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kunscu\Desktop\"/>
    </mc:Choice>
  </mc:AlternateContent>
  <xr:revisionPtr revIDLastSave="0" documentId="8_{9277C639-4E87-4A60-8AEC-DD9859121469}" xr6:coauthVersionLast="46" xr6:coauthVersionMax="46" xr10:uidLastSave="{00000000-0000-0000-0000-000000000000}"/>
  <bookViews>
    <workbookView xWindow="-108" yWindow="-108" windowWidth="23256" windowHeight="12576" tabRatio="819" xr2:uid="{00000000-000D-0000-FFFF-FFFF00000000}"/>
  </bookViews>
  <sheets>
    <sheet name="价格协议新版" sheetId="10" r:id="rId1"/>
  </sheets>
  <definedNames>
    <definedName name="_xlnm._FilterDatabase" localSheetId="0" hidden="1">价格协议新版!$A$6:$T$39</definedName>
    <definedName name="_xlnm.Print_Area" localSheetId="0">价格协议新版!$A$1:$N$51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0" l="1"/>
  <c r="G28" i="10"/>
  <c r="G27" i="10"/>
  <c r="G10" i="10"/>
  <c r="G7" i="10"/>
</calcChain>
</file>

<file path=xl/sharedStrings.xml><?xml version="1.0" encoding="utf-8"?>
<sst xmlns="http://schemas.openxmlformats.org/spreadsheetml/2006/main" count="199" uniqueCount="79">
  <si>
    <t>N+1</t>
  </si>
  <si>
    <t>N+2</t>
  </si>
  <si>
    <t>N+3</t>
  </si>
  <si>
    <t>Price Agreement</t>
    <phoneticPr fontId="2" type="noConversion"/>
  </si>
  <si>
    <r>
      <t>序号</t>
    </r>
    <r>
      <rPr>
        <sz val="11"/>
        <color theme="1"/>
        <rFont val="Arial"/>
        <family val="2"/>
      </rPr>
      <t xml:space="preserve">
No.</t>
    </r>
  </si>
  <si>
    <r>
      <t xml:space="preserve">零件号
</t>
    </r>
    <r>
      <rPr>
        <sz val="11"/>
        <color theme="1"/>
        <rFont val="Arial"/>
        <family val="2"/>
      </rPr>
      <t>Part No.</t>
    </r>
  </si>
  <si>
    <r>
      <t>零件名称</t>
    </r>
    <r>
      <rPr>
        <sz val="11"/>
        <color theme="1"/>
        <rFont val="Arial"/>
        <family val="2"/>
      </rPr>
      <t xml:space="preserve">   
Part Name</t>
    </r>
  </si>
  <si>
    <r>
      <t xml:space="preserve">车型
</t>
    </r>
    <r>
      <rPr>
        <sz val="11"/>
        <color theme="1"/>
        <rFont val="Arial"/>
        <family val="2"/>
      </rPr>
      <t>Type</t>
    </r>
  </si>
  <si>
    <r>
      <t>每车用量</t>
    </r>
    <r>
      <rPr>
        <sz val="11"/>
        <color theme="1"/>
        <rFont val="Arial"/>
        <family val="2"/>
      </rPr>
      <t xml:space="preserve"> 
Quantity/Car</t>
    </r>
  </si>
  <si>
    <r>
      <t xml:space="preserve">单位
</t>
    </r>
    <r>
      <rPr>
        <sz val="11"/>
        <color theme="1"/>
        <rFont val="Arial"/>
        <family val="2"/>
      </rPr>
      <t>Unit</t>
    </r>
  </si>
  <si>
    <r>
      <t xml:space="preserve">出厂价
</t>
    </r>
    <r>
      <rPr>
        <sz val="11"/>
        <color theme="1"/>
        <rFont val="Arial"/>
        <family val="2"/>
      </rPr>
      <t>A-Price(ex-works with Packing)</t>
    </r>
  </si>
  <si>
    <r>
      <t xml:space="preserve">销售价（不含增值税）
</t>
    </r>
    <r>
      <rPr>
        <sz val="11"/>
        <color theme="1"/>
        <rFont val="Arial"/>
        <family val="2"/>
      </rPr>
      <t>B-Price (excl. V.A.T.)</t>
    </r>
  </si>
  <si>
    <r>
      <t xml:space="preserve">一汽-大众支付的模具投资（不含增值税）
</t>
    </r>
    <r>
      <rPr>
        <sz val="11"/>
        <color theme="1"/>
        <rFont val="Arial"/>
        <family val="2"/>
      </rPr>
      <t>Tooling Cost paid by FAW-VW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excl.V.A.T</t>
    </r>
    <r>
      <rPr>
        <sz val="11"/>
        <color theme="1"/>
        <rFont val="宋体"/>
        <family val="3"/>
        <charset val="134"/>
      </rPr>
      <t>）</t>
    </r>
  </si>
  <si>
    <r>
      <t>长期降价计划</t>
    </r>
    <r>
      <rPr>
        <sz val="11"/>
        <color theme="1"/>
        <rFont val="Arial"/>
        <family val="2"/>
      </rPr>
      <t>Long term savings</t>
    </r>
  </si>
  <si>
    <r>
      <t xml:space="preserve">备注
</t>
    </r>
    <r>
      <rPr>
        <sz val="11"/>
        <color theme="1"/>
        <rFont val="Arial"/>
        <family val="2"/>
      </rPr>
      <t>Remarks</t>
    </r>
  </si>
  <si>
    <r>
      <rPr>
        <sz val="12"/>
        <color theme="1"/>
        <rFont val="宋体"/>
        <family val="3"/>
        <charset val="134"/>
      </rPr>
      <t xml:space="preserve">本协议经双方签署后生效，在有效期内，如定价条件发生变化，双方可提出修改。协议到期，如双方均未提出修改，则自动延长。
</t>
    </r>
    <r>
      <rPr>
        <sz val="12"/>
        <color theme="1"/>
        <rFont val="Arial"/>
        <family val="2"/>
      </rPr>
      <t>The Agreement representatives of the Parties hereto sign on it. Amend could be made during the effective period , if price conditions are changed. If either of the both sides does not propose to amend the Agreement when it expires, the Agreement will be expanded automatically.</t>
    </r>
    <phoneticPr fontId="2" type="noConversion"/>
  </si>
  <si>
    <r>
      <rPr>
        <sz val="12"/>
        <color theme="1"/>
        <rFont val="宋体"/>
        <family val="3"/>
        <charset val="134"/>
      </rPr>
      <t xml:space="preserve">所有协议附件将作为本协议不可分割的一部分。
</t>
    </r>
    <r>
      <rPr>
        <sz val="12"/>
        <color theme="1"/>
        <rFont val="Arial"/>
        <family val="2"/>
      </rPr>
      <t>All the attachments of the agreement are part of the price agreement.</t>
    </r>
    <phoneticPr fontId="2" type="noConversion"/>
  </si>
  <si>
    <r>
      <t xml:space="preserve">供货商
</t>
    </r>
    <r>
      <rPr>
        <sz val="12"/>
        <color theme="1"/>
        <rFont val="Arial"/>
        <family val="2"/>
      </rPr>
      <t>Supplier</t>
    </r>
  </si>
  <si>
    <r>
      <t>一汽</t>
    </r>
    <r>
      <rPr>
        <b/>
        <sz val="12"/>
        <color theme="1"/>
        <rFont val="Arial"/>
        <family val="2"/>
      </rPr>
      <t>-</t>
    </r>
    <r>
      <rPr>
        <b/>
        <sz val="12"/>
        <color theme="1"/>
        <rFont val="宋体"/>
        <family val="3"/>
        <charset val="134"/>
      </rPr>
      <t xml:space="preserve">大众汽车有限公司
</t>
    </r>
    <r>
      <rPr>
        <b/>
        <sz val="12"/>
        <color theme="1"/>
        <rFont val="Arial"/>
        <family val="2"/>
      </rPr>
      <t>FAW-Volkswagen Automotive Company Ltd.</t>
    </r>
  </si>
  <si>
    <r>
      <t>供货商编号</t>
    </r>
    <r>
      <rPr>
        <sz val="12"/>
        <color theme="1"/>
        <rFont val="Arial"/>
        <family val="2"/>
      </rPr>
      <t>Supplier No.</t>
    </r>
  </si>
  <si>
    <r>
      <t xml:space="preserve">采购科经理
</t>
    </r>
    <r>
      <rPr>
        <sz val="12"/>
        <color theme="1"/>
        <rFont val="Arial"/>
        <family val="2"/>
      </rPr>
      <t>Commodity 
Manager</t>
    </r>
  </si>
  <si>
    <r>
      <t xml:space="preserve">审核
</t>
    </r>
    <r>
      <rPr>
        <sz val="12"/>
        <color theme="1"/>
        <rFont val="Arial"/>
        <family val="2"/>
      </rPr>
      <t>Proofreader</t>
    </r>
  </si>
  <si>
    <r>
      <t xml:space="preserve">采购员
</t>
    </r>
    <r>
      <rPr>
        <sz val="12"/>
        <color theme="1"/>
        <rFont val="Arial"/>
        <family val="2"/>
      </rPr>
      <t>Buyer</t>
    </r>
  </si>
  <si>
    <r>
      <t>注：长期降价计划中的第</t>
    </r>
    <r>
      <rPr>
        <sz val="12"/>
        <color theme="1"/>
        <rFont val="Arial"/>
        <family val="2"/>
      </rPr>
      <t>N</t>
    </r>
    <r>
      <rPr>
        <sz val="12"/>
        <color theme="1"/>
        <rFont val="宋体"/>
        <family val="3"/>
        <charset val="134"/>
      </rPr>
      <t>年指开始供货年；</t>
    </r>
    <r>
      <rPr>
        <sz val="12"/>
        <color theme="1"/>
        <rFont val="Arial"/>
        <family val="2"/>
      </rPr>
      <t>N+1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Arial"/>
        <family val="2"/>
      </rPr>
      <t>N+2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Arial"/>
        <family val="2"/>
      </rPr>
      <t>N+3</t>
    </r>
    <r>
      <rPr>
        <sz val="12"/>
        <color theme="1"/>
        <rFont val="宋体"/>
        <family val="3"/>
        <charset val="134"/>
      </rPr>
      <t>依次后推一年；</t>
    </r>
    <r>
      <rPr>
        <sz val="12"/>
        <color theme="1"/>
        <rFont val="Arial"/>
        <family val="2"/>
      </rPr>
      <t>The "N" in the "Long term savings" means the supply-starting year,N+1 is the next year,and so on</t>
    </r>
  </si>
  <si>
    <t>FAW-Volkswagen Automotive CO.,LTD.</t>
    <phoneticPr fontId="2" type="noConversion"/>
  </si>
  <si>
    <r>
      <t>价</t>
    </r>
    <r>
      <rPr>
        <b/>
        <sz val="22"/>
        <color theme="1"/>
        <rFont val="Arial"/>
        <family val="2"/>
      </rPr>
      <t xml:space="preserve"> </t>
    </r>
    <r>
      <rPr>
        <b/>
        <sz val="22"/>
        <color theme="1"/>
        <rFont val="黑体"/>
        <family val="3"/>
        <charset val="134"/>
      </rPr>
      <t>格</t>
    </r>
    <r>
      <rPr>
        <b/>
        <sz val="22"/>
        <color theme="1"/>
        <rFont val="Arial"/>
        <family val="2"/>
      </rPr>
      <t xml:space="preserve"> </t>
    </r>
    <r>
      <rPr>
        <b/>
        <sz val="22"/>
        <color theme="1"/>
        <rFont val="黑体"/>
        <family val="3"/>
        <charset val="134"/>
      </rPr>
      <t>协</t>
    </r>
    <r>
      <rPr>
        <b/>
        <sz val="22"/>
        <color theme="1"/>
        <rFont val="Arial"/>
        <family val="2"/>
      </rPr>
      <t xml:space="preserve"> </t>
    </r>
    <r>
      <rPr>
        <b/>
        <sz val="22"/>
        <color theme="1"/>
        <rFont val="黑体"/>
        <family val="3"/>
        <charset val="134"/>
      </rPr>
      <t>议</t>
    </r>
    <r>
      <rPr>
        <b/>
        <sz val="22"/>
        <color theme="1"/>
        <rFont val="Arial"/>
        <family val="2"/>
      </rPr>
      <t xml:space="preserve"> </t>
    </r>
    <phoneticPr fontId="2" type="noConversion"/>
  </si>
  <si>
    <t>《零部件采购合同》附件三：</t>
    <phoneticPr fontId="2" type="noConversion"/>
  </si>
  <si>
    <t>Parts Supply Agreement Attachment 3</t>
    <phoneticPr fontId="2" type="noConversion"/>
  </si>
  <si>
    <r>
      <t xml:space="preserve">签字及盖章
</t>
    </r>
    <r>
      <rPr>
        <sz val="12"/>
        <color theme="1"/>
        <rFont val="Arial"/>
        <family val="2"/>
      </rPr>
      <t>Signature &amp; Stamp</t>
    </r>
    <phoneticPr fontId="2" type="noConversion"/>
  </si>
  <si>
    <t>签字及盖章
Signature &amp; Stamp</t>
    <phoneticPr fontId="2" type="noConversion"/>
  </si>
  <si>
    <r>
      <rPr>
        <sz val="12"/>
        <color theme="1"/>
        <rFont val="宋体"/>
        <family val="3"/>
        <charset val="134"/>
      </rPr>
      <t>版本</t>
    </r>
    <r>
      <rPr>
        <sz val="12"/>
        <color theme="1"/>
        <rFont val="Arial"/>
        <family val="2"/>
      </rPr>
      <t xml:space="preserve">  Version</t>
    </r>
    <r>
      <rPr>
        <sz val="12"/>
        <color theme="1"/>
        <rFont val="宋体"/>
        <family val="3"/>
        <charset val="134"/>
      </rPr>
      <t>：</t>
    </r>
    <r>
      <rPr>
        <sz val="12"/>
        <color theme="1"/>
        <rFont val="Arial"/>
        <family val="2"/>
      </rPr>
      <t>2016.12</t>
    </r>
    <r>
      <rPr>
        <sz val="12"/>
        <color theme="1"/>
        <rFont val="宋体"/>
        <family val="3"/>
        <charset val="134"/>
      </rPr>
      <t>版</t>
    </r>
    <phoneticPr fontId="2" type="noConversion"/>
  </si>
  <si>
    <r>
      <rPr>
        <sz val="12"/>
        <color theme="1"/>
        <rFont val="宋体"/>
        <family val="3"/>
        <charset val="134"/>
      </rPr>
      <t>上述销售价有效期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宋体"/>
        <family val="3"/>
        <charset val="134"/>
      </rPr>
      <t>自</t>
    </r>
    <r>
      <rPr>
        <sz val="12"/>
        <color theme="1"/>
        <rFont val="Arial"/>
        <family val="2"/>
      </rPr>
      <t xml:space="preserve">2021 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Arial"/>
        <family val="2"/>
      </rPr>
      <t xml:space="preserve">    1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Arial"/>
        <family val="2"/>
      </rPr>
      <t xml:space="preserve">    1 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Arial"/>
        <family val="2"/>
      </rPr>
      <t xml:space="preserve">    </t>
    </r>
    <r>
      <rPr>
        <sz val="12"/>
        <color theme="1"/>
        <rFont val="宋体"/>
        <family val="3"/>
        <charset val="134"/>
      </rPr>
      <t>至</t>
    </r>
    <r>
      <rPr>
        <sz val="12"/>
        <color theme="1"/>
        <rFont val="Arial"/>
        <family val="2"/>
      </rPr>
      <t xml:space="preserve">   2021 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Arial"/>
        <family val="2"/>
      </rPr>
      <t xml:space="preserve">     12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Arial"/>
        <family val="2"/>
      </rPr>
      <t xml:space="preserve">     31</t>
    </r>
    <r>
      <rPr>
        <sz val="12"/>
        <color theme="1"/>
        <rFont val="宋体"/>
        <family val="3"/>
        <charset val="134"/>
      </rPr>
      <t xml:space="preserve">日。
</t>
    </r>
    <r>
      <rPr>
        <sz val="12"/>
        <color theme="1"/>
        <rFont val="Arial"/>
        <family val="2"/>
      </rPr>
      <t xml:space="preserve">The prices shall be effective from          2021.1.1         to     2021.12.31        </t>
    </r>
    <phoneticPr fontId="2" type="noConversion"/>
  </si>
  <si>
    <t>1</t>
    <phoneticPr fontId="2" type="noConversion"/>
  </si>
  <si>
    <t>PC</t>
    <phoneticPr fontId="2" type="noConversion"/>
  </si>
  <si>
    <t>L18D 857 522 A</t>
  </si>
  <si>
    <t>L6RM 857 934</t>
  </si>
  <si>
    <t>L22D 857 522</t>
  </si>
  <si>
    <t>L2GG 857 521</t>
  </si>
  <si>
    <t>L2GG 857 522</t>
  </si>
  <si>
    <t>L5CG 857 507 E 9B9</t>
  </si>
  <si>
    <t>L5CG 857 507 F 9B9</t>
  </si>
  <si>
    <t>L5CG 857 507 G 9B9</t>
  </si>
  <si>
    <t>L5CG 857 508 D 9B9</t>
  </si>
  <si>
    <t>L5CG 857 508 E 9B9</t>
  </si>
  <si>
    <t>L5CG 857 508 F 9B9</t>
  </si>
  <si>
    <t>L5CG 857 508 G 9B9</t>
  </si>
  <si>
    <t>L5CG 857 538 GRU</t>
  </si>
  <si>
    <t>L6RM 857 508 9B9</t>
  </si>
  <si>
    <t>L6RM 857 538 GRU</t>
  </si>
  <si>
    <t>L6RM 857 522</t>
  </si>
  <si>
    <t>L6RM 857 933</t>
  </si>
  <si>
    <t>L22D 857 521</t>
  </si>
  <si>
    <t>L5CG 857 507 D 9B9</t>
  </si>
  <si>
    <t>L5CG 857 537 GRU</t>
  </si>
  <si>
    <t>L6RM 857 507 9B9</t>
  </si>
  <si>
    <t>L6RM 857 537 GRU</t>
  </si>
  <si>
    <t>L5CG 857 521</t>
  </si>
  <si>
    <t>L6RM 857 521</t>
  </si>
  <si>
    <t>L6RM 857 933 A</t>
  </si>
  <si>
    <t>L6RM 857 934 A</t>
  </si>
  <si>
    <t>L5CG 857 521 A</t>
  </si>
  <si>
    <t>C4V</t>
    <phoneticPr fontId="2" type="noConversion"/>
  </si>
  <si>
    <t>成都光华智能汽车部件有限公司</t>
    <phoneticPr fontId="2" type="noConversion"/>
  </si>
  <si>
    <t>车内后视镜</t>
  </si>
  <si>
    <t>镜面玻璃</t>
  </si>
  <si>
    <t>吸音板</t>
  </si>
  <si>
    <t xml:space="preserve"> 镜面玻璃</t>
  </si>
  <si>
    <t xml:space="preserve"> 壳体</t>
  </si>
  <si>
    <t xml:space="preserve"> 盖罩</t>
  </si>
  <si>
    <t xml:space="preserve"> 后视镜</t>
  </si>
  <si>
    <t>后视镜</t>
  </si>
  <si>
    <t>L18D 857 521 A</t>
    <phoneticPr fontId="2" type="noConversion"/>
  </si>
  <si>
    <t>BC316</t>
    <phoneticPr fontId="2" type="noConversion"/>
  </si>
  <si>
    <t>BC311</t>
    <phoneticPr fontId="2" type="noConversion"/>
  </si>
  <si>
    <t>L3GD 857 511 IQQ</t>
    <phoneticPr fontId="2" type="noConversion"/>
  </si>
  <si>
    <t>L6RM 857 501 GRU</t>
    <phoneticPr fontId="2" type="noConversion"/>
  </si>
  <si>
    <t>L6RM 857 502 GRU</t>
    <phoneticPr fontId="2" type="noConversion"/>
  </si>
  <si>
    <t>L6RM 857 501 A GRU</t>
    <phoneticPr fontId="2" type="noConversion"/>
  </si>
  <si>
    <t>L18D 857 511 IQQ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</si>
</sst>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_);[Red]\(0\)"/>
    <numFmt numFmtId="178" formatCode="0.00_ "/>
  </numFmts>
  <fonts count="2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color theme="1"/>
      <name val="Arial"/>
      <family val="2"/>
    </font>
    <font>
      <b/>
      <sz val="14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2"/>
      <color theme="1"/>
      <name val="黑体"/>
      <family val="3"/>
      <charset val="134"/>
    </font>
    <font>
      <b/>
      <sz val="22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 applyNumberFormat="0" applyFill="0" applyAlignment="0" applyProtection="0"/>
    <xf numFmtId="37" fontId="3" fillId="0" borderId="0" applyNumberFormat="0" applyFill="0" applyAlignment="0" applyProtection="0"/>
    <xf numFmtId="0" fontId="4" fillId="0" borderId="0" applyNumberFormat="0" applyFill="0" applyAlignment="0" applyProtection="0"/>
    <xf numFmtId="0" fontId="1" fillId="0" borderId="0" applyNumberFormat="0" applyFill="0" applyAlignment="0" applyProtection="0">
      <alignment vertical="center"/>
    </xf>
    <xf numFmtId="0" fontId="6" fillId="0" borderId="0" applyNumberFormat="0" applyFill="0" applyAlignment="0" applyProtection="0">
      <alignment vertical="center"/>
    </xf>
    <xf numFmtId="0" fontId="1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41" fontId="5" fillId="0" borderId="0" applyNumberFormat="0" applyFill="0" applyAlignment="0" applyProtection="0"/>
    <xf numFmtId="43" fontId="5" fillId="0" borderId="0" applyNumberFormat="0" applyFill="0" applyAlignment="0" applyProtection="0"/>
  </cellStyleXfs>
  <cellXfs count="96">
    <xf numFmtId="0" fontId="0" fillId="0" borderId="0" xfId="0"/>
    <xf numFmtId="177" fontId="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0" fontId="14" fillId="0" borderId="0" xfId="0" applyNumberFormat="1" applyFont="1" applyBorder="1" applyAlignment="1">
      <alignment horizontal="left" vertical="center"/>
    </xf>
    <xf numFmtId="10" fontId="7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/>
    <xf numFmtId="0" fontId="11" fillId="0" borderId="2" xfId="5" applyFont="1" applyFill="1" applyBorder="1" applyAlignment="1" applyProtection="1">
      <alignment horizontal="center" vertical="center"/>
    </xf>
    <xf numFmtId="0" fontId="11" fillId="0" borderId="0" xfId="5" applyFont="1" applyFill="1" applyBorder="1" applyAlignment="1" applyProtection="1">
      <alignment horizontal="center" vertical="center"/>
    </xf>
    <xf numFmtId="0" fontId="11" fillId="0" borderId="2" xfId="5" applyFont="1" applyFill="1" applyBorder="1" applyAlignment="1" applyProtection="1">
      <alignment horizontal="center" vertical="center" wrapText="1"/>
    </xf>
    <xf numFmtId="0" fontId="11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 applyProtection="1">
      <alignment horizontal="right" vertical="center"/>
    </xf>
    <xf numFmtId="49" fontId="11" fillId="0" borderId="0" xfId="5" applyNumberFormat="1" applyFont="1" applyFill="1" applyBorder="1" applyAlignment="1" applyProtection="1">
      <alignment horizontal="right" vertical="center"/>
    </xf>
    <xf numFmtId="176" fontId="11" fillId="0" borderId="0" xfId="5" applyNumberFormat="1" applyFont="1" applyFill="1" applyBorder="1" applyAlignment="1" applyProtection="1">
      <alignment horizontal="right" vertical="center"/>
    </xf>
    <xf numFmtId="10" fontId="11" fillId="0" borderId="0" xfId="5" applyNumberFormat="1" applyFont="1" applyFill="1" applyBorder="1" applyAlignment="1" applyProtection="1">
      <alignment horizontal="left" vertical="center"/>
    </xf>
    <xf numFmtId="0" fontId="11" fillId="0" borderId="0" xfId="5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/>
    </xf>
    <xf numFmtId="10" fontId="11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0" xfId="0" applyFont="1" applyBorder="1" applyAlignment="1">
      <alignment horizontal="left" vertical="center"/>
    </xf>
    <xf numFmtId="0" fontId="7" fillId="0" borderId="0" xfId="5" applyFont="1" applyFill="1" applyBorder="1" applyAlignment="1" applyProtection="1">
      <alignment horizontal="left" vertical="center"/>
    </xf>
    <xf numFmtId="0" fontId="14" fillId="0" borderId="0" xfId="5" applyFont="1" applyFill="1" applyBorder="1" applyAlignment="1" applyProtection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10" fontId="14" fillId="0" borderId="3" xfId="0" applyNumberFormat="1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10" fontId="17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 applyProtection="1">
      <alignment vertical="top" wrapText="1"/>
      <protection hidden="1"/>
    </xf>
    <xf numFmtId="0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10" fontId="11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10" fontId="16" fillId="0" borderId="8" xfId="5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center" vertical="center"/>
    </xf>
    <xf numFmtId="49" fontId="11" fillId="0" borderId="8" xfId="5" applyNumberFormat="1" applyFont="1" applyFill="1" applyBorder="1" applyAlignment="1" applyProtection="1">
      <alignment horizontal="center" vertical="center"/>
    </xf>
    <xf numFmtId="178" fontId="11" fillId="0" borderId="8" xfId="5" applyNumberFormat="1" applyFont="1" applyFill="1" applyBorder="1" applyAlignment="1" applyProtection="1">
      <alignment horizontal="center" vertical="center"/>
    </xf>
    <xf numFmtId="49" fontId="18" fillId="0" borderId="8" xfId="5" applyNumberFormat="1" applyFont="1" applyFill="1" applyBorder="1" applyAlignment="1" applyProtection="1">
      <alignment horizontal="center" vertical="center"/>
    </xf>
    <xf numFmtId="9" fontId="11" fillId="0" borderId="8" xfId="5" applyNumberFormat="1" applyFont="1" applyFill="1" applyBorder="1" applyAlignment="1" applyProtection="1">
      <alignment horizontal="center" vertical="center"/>
    </xf>
    <xf numFmtId="0" fontId="11" fillId="0" borderId="8" xfId="5" applyNumberFormat="1" applyFont="1" applyFill="1" applyBorder="1" applyAlignment="1" applyProtection="1">
      <alignment horizontal="center" vertical="center"/>
    </xf>
    <xf numFmtId="176" fontId="11" fillId="0" borderId="8" xfId="5" applyNumberFormat="1" applyFont="1" applyFill="1" applyBorder="1" applyAlignment="1" applyProtection="1">
      <alignment horizontal="center" vertical="center"/>
    </xf>
    <xf numFmtId="9" fontId="11" fillId="0" borderId="0" xfId="5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9" fillId="0" borderId="0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3" xfId="5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9" fillId="0" borderId="0" xfId="0" applyFont="1" applyBorder="1" applyAlignment="1">
      <alignment horizontal="center" vertical="center" wrapText="1"/>
    </xf>
    <xf numFmtId="0" fontId="15" fillId="0" borderId="6" xfId="5" quotePrefix="1" applyFont="1" applyFill="1" applyBorder="1" applyAlignment="1">
      <alignment horizontal="center" vertical="center" wrapText="1"/>
    </xf>
    <xf numFmtId="0" fontId="16" fillId="0" borderId="8" xfId="5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 wrapText="1"/>
    </xf>
    <xf numFmtId="0" fontId="16" fillId="0" borderId="6" xfId="5" quotePrefix="1" applyFont="1" applyFill="1" applyBorder="1" applyAlignment="1">
      <alignment horizontal="center" vertical="center" wrapText="1"/>
    </xf>
    <xf numFmtId="0" fontId="15" fillId="0" borderId="7" xfId="5" quotePrefix="1" applyFont="1" applyFill="1" applyBorder="1" applyAlignment="1">
      <alignment horizontal="center" vertical="center" wrapText="1"/>
    </xf>
    <xf numFmtId="0" fontId="16" fillId="0" borderId="2" xfId="5" quotePrefix="1" applyFont="1" applyFill="1" applyBorder="1" applyAlignment="1">
      <alignment horizontal="center" vertical="center" wrapText="1"/>
    </xf>
    <xf numFmtId="0" fontId="14" fillId="0" borderId="0" xfId="0" quotePrefix="1" applyFont="1" applyBorder="1" applyAlignment="1" applyProtection="1">
      <alignment horizontal="left" vertical="center" wrapText="1"/>
      <protection hidden="1"/>
    </xf>
    <xf numFmtId="0" fontId="15" fillId="0" borderId="5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14" fillId="0" borderId="4" xfId="0" applyNumberFormat="1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5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5" fillId="0" borderId="6" xfId="5" applyNumberFormat="1" applyFont="1" applyFill="1" applyBorder="1" applyAlignment="1">
      <alignment horizontal="center" vertical="center" wrapText="1"/>
    </xf>
    <xf numFmtId="0" fontId="16" fillId="0" borderId="8" xfId="5" applyNumberFormat="1" applyFont="1" applyFill="1" applyBorder="1" applyAlignment="1">
      <alignment horizontal="center" vertical="center"/>
    </xf>
    <xf numFmtId="49" fontId="15" fillId="0" borderId="6" xfId="5" quotePrefix="1" applyNumberFormat="1" applyFont="1" applyFill="1" applyBorder="1" applyAlignment="1">
      <alignment horizontal="center" vertical="center" wrapText="1"/>
    </xf>
    <xf numFmtId="49" fontId="16" fillId="0" borderId="8" xfId="5" applyNumberFormat="1" applyFont="1" applyFill="1" applyBorder="1" applyAlignment="1">
      <alignment horizontal="center" vertical="center"/>
    </xf>
    <xf numFmtId="0" fontId="17" fillId="0" borderId="0" xfId="5" quotePrefix="1" applyFont="1" applyFill="1" applyBorder="1" applyAlignment="1">
      <alignment horizontal="left" vertical="center" wrapText="1"/>
    </xf>
  </cellXfs>
  <cellStyles count="11">
    <cellStyle name="no dec" xfId="1" xr:uid="{00000000-0005-0000-0000-000000000000}"/>
    <cellStyle name="Normal_APR" xfId="2" xr:uid="{00000000-0005-0000-0000-000001000000}"/>
    <cellStyle name="常规" xfId="0" builtinId="0"/>
    <cellStyle name="常规 2" xfId="3" xr:uid="{00000000-0005-0000-0000-000003000000}"/>
    <cellStyle name="常规 3" xfId="4" xr:uid="{00000000-0005-0000-0000-000004000000}"/>
    <cellStyle name="常规_Price Agreement(new)-06.05.09" xfId="5" xr:uid="{00000000-0005-0000-0000-000005000000}"/>
    <cellStyle name="普通_laroux" xfId="6" xr:uid="{00000000-0005-0000-0000-000006000000}"/>
    <cellStyle name="千分位[0]_laroux" xfId="7" xr:uid="{00000000-0005-0000-0000-000007000000}"/>
    <cellStyle name="千分位_laroux" xfId="8" xr:uid="{00000000-0005-0000-0000-000008000000}"/>
    <cellStyle name="千位[0]_laroux" xfId="9" xr:uid="{00000000-0005-0000-0000-000009000000}"/>
    <cellStyle name="千位_laroux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315849</xdr:colOff>
      <xdr:row>0</xdr:row>
      <xdr:rowOff>87090</xdr:rowOff>
    </xdr:from>
    <xdr:to>
      <xdr:col>13</xdr:col>
      <xdr:colOff>20562</xdr:colOff>
      <xdr:row>3</xdr:row>
      <xdr:rowOff>262901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8706" y="87090"/>
          <a:ext cx="1794770" cy="122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view="pageBreakPreview" topLeftCell="A34" zoomScale="70" zoomScaleNormal="55" zoomScaleSheetLayoutView="70" workbookViewId="0">
      <selection activeCell="H14" sqref="H14"/>
    </sheetView>
  </sheetViews>
  <sheetFormatPr defaultColWidth="9" defaultRowHeight="13.2" x14ac:dyDescent="0.25"/>
  <cols>
    <col min="1" max="1" width="6.296875" style="4" customWidth="1"/>
    <col min="2" max="2" width="22.19921875" style="4" customWidth="1"/>
    <col min="3" max="3" width="23" style="43" customWidth="1"/>
    <col min="4" max="4" width="14.296875" style="44" customWidth="1"/>
    <col min="5" max="5" width="15.796875" style="4" customWidth="1"/>
    <col min="6" max="6" width="9" style="4" customWidth="1"/>
    <col min="7" max="7" width="19.59765625" style="4" customWidth="1"/>
    <col min="8" max="8" width="21.59765625" style="4" customWidth="1"/>
    <col min="9" max="9" width="22.09765625" style="4" customWidth="1"/>
    <col min="10" max="10" width="10.296875" style="45" customWidth="1"/>
    <col min="11" max="11" width="8.5" style="45" customWidth="1"/>
    <col min="12" max="12" width="8.09765625" style="45" customWidth="1"/>
    <col min="13" max="13" width="19.296875" style="4" customWidth="1"/>
    <col min="14" max="14" width="0.59765625" style="4" customWidth="1"/>
    <col min="15" max="15" width="9" style="4"/>
    <col min="16" max="17" width="6.296875" style="4" customWidth="1"/>
    <col min="18" max="18" width="8.59765625" style="4" customWidth="1"/>
    <col min="19" max="19" width="9" style="4"/>
    <col min="20" max="20" width="0" style="4" hidden="1" customWidth="1"/>
    <col min="21" max="16384" width="9" style="4"/>
  </cols>
  <sheetData>
    <row r="1" spans="1:16" ht="22.2" x14ac:dyDescent="0.25">
      <c r="A1" s="66" t="s">
        <v>26</v>
      </c>
      <c r="B1" s="66"/>
      <c r="C1" s="66"/>
      <c r="D1" s="2"/>
      <c r="H1" s="2"/>
      <c r="I1" s="2"/>
      <c r="J1" s="2"/>
      <c r="K1" s="3"/>
      <c r="L1" s="1"/>
      <c r="M1" s="1"/>
    </row>
    <row r="2" spans="1:16" ht="28.2" x14ac:dyDescent="0.25">
      <c r="A2" s="67" t="s">
        <v>27</v>
      </c>
      <c r="B2" s="67"/>
      <c r="C2" s="67"/>
      <c r="D2" s="5"/>
      <c r="E2" s="83" t="s">
        <v>25</v>
      </c>
      <c r="F2" s="83"/>
      <c r="G2" s="83"/>
      <c r="H2" s="83"/>
      <c r="I2" s="5"/>
      <c r="J2" s="5"/>
      <c r="K2" s="6"/>
      <c r="L2" s="7"/>
    </row>
    <row r="3" spans="1:16" ht="32.1" customHeight="1" x14ac:dyDescent="0.25">
      <c r="B3" s="8"/>
      <c r="C3" s="9"/>
      <c r="D3" s="10"/>
      <c r="E3" s="84" t="s">
        <v>3</v>
      </c>
      <c r="F3" s="84"/>
      <c r="G3" s="84"/>
      <c r="H3" s="84"/>
      <c r="I3" s="8"/>
      <c r="J3" s="11"/>
      <c r="K3" s="6"/>
      <c r="L3" s="7"/>
    </row>
    <row r="4" spans="1:16" ht="21" thickBot="1" x14ac:dyDescent="0.3">
      <c r="B4" s="8"/>
      <c r="C4" s="9"/>
      <c r="D4" s="10"/>
      <c r="E4" s="8"/>
      <c r="F4" s="8"/>
      <c r="G4" s="8"/>
      <c r="H4" s="8"/>
      <c r="I4" s="8"/>
      <c r="J4" s="11"/>
      <c r="K4" s="6"/>
      <c r="L4" s="7"/>
    </row>
    <row r="5" spans="1:16" s="13" customFormat="1" ht="46.5" customHeight="1" x14ac:dyDescent="0.25">
      <c r="A5" s="78" t="s">
        <v>4</v>
      </c>
      <c r="B5" s="73" t="s">
        <v>5</v>
      </c>
      <c r="C5" s="91" t="s">
        <v>6</v>
      </c>
      <c r="D5" s="93" t="s">
        <v>7</v>
      </c>
      <c r="E5" s="71" t="s">
        <v>8</v>
      </c>
      <c r="F5" s="71" t="s">
        <v>9</v>
      </c>
      <c r="G5" s="71" t="s">
        <v>10</v>
      </c>
      <c r="H5" s="71" t="s">
        <v>11</v>
      </c>
      <c r="I5" s="71" t="s">
        <v>12</v>
      </c>
      <c r="J5" s="73" t="s">
        <v>13</v>
      </c>
      <c r="K5" s="74"/>
      <c r="L5" s="74"/>
      <c r="M5" s="75" t="s">
        <v>14</v>
      </c>
      <c r="N5" s="12"/>
    </row>
    <row r="6" spans="1:16" s="13" customFormat="1" ht="34.5" customHeight="1" x14ac:dyDescent="0.25">
      <c r="A6" s="79"/>
      <c r="B6" s="90"/>
      <c r="C6" s="92"/>
      <c r="D6" s="94"/>
      <c r="E6" s="90"/>
      <c r="F6" s="90"/>
      <c r="G6" s="90"/>
      <c r="H6" s="72"/>
      <c r="I6" s="72"/>
      <c r="J6" s="47" t="s">
        <v>0</v>
      </c>
      <c r="K6" s="47" t="s">
        <v>1</v>
      </c>
      <c r="L6" s="47" t="s">
        <v>2</v>
      </c>
      <c r="M6" s="76"/>
      <c r="N6" s="12"/>
    </row>
    <row r="7" spans="1:16" ht="25.05" customHeight="1" x14ac:dyDescent="0.25">
      <c r="A7" s="48">
        <v>1</v>
      </c>
      <c r="B7" s="55" t="s">
        <v>78</v>
      </c>
      <c r="C7" s="57" t="s">
        <v>63</v>
      </c>
      <c r="D7" s="55" t="s">
        <v>72</v>
      </c>
      <c r="E7" s="55" t="s">
        <v>32</v>
      </c>
      <c r="F7" s="55" t="s">
        <v>33</v>
      </c>
      <c r="G7" s="56">
        <f>H7-2.08</f>
        <v>12.97</v>
      </c>
      <c r="H7" s="56">
        <v>15.05</v>
      </c>
      <c r="I7" s="56">
        <v>0</v>
      </c>
      <c r="J7" s="58">
        <v>0.01</v>
      </c>
      <c r="K7" s="58">
        <v>0</v>
      </c>
      <c r="L7" s="58">
        <v>0</v>
      </c>
      <c r="M7" s="17"/>
      <c r="N7" s="14"/>
      <c r="O7" s="14"/>
      <c r="P7" s="14"/>
    </row>
    <row r="8" spans="1:16" ht="25.05" customHeight="1" x14ac:dyDescent="0.25">
      <c r="A8" s="48">
        <v>2</v>
      </c>
      <c r="B8" s="55" t="s">
        <v>71</v>
      </c>
      <c r="C8" s="55" t="s">
        <v>64</v>
      </c>
      <c r="D8" s="55" t="s">
        <v>73</v>
      </c>
      <c r="E8" s="55" t="s">
        <v>32</v>
      </c>
      <c r="F8" s="55" t="s">
        <v>33</v>
      </c>
      <c r="G8" s="56">
        <v>9.6300000000000008</v>
      </c>
      <c r="H8" s="56">
        <v>9.98</v>
      </c>
      <c r="I8" s="56">
        <v>0</v>
      </c>
      <c r="J8" s="58">
        <v>0</v>
      </c>
      <c r="K8" s="58">
        <v>0</v>
      </c>
      <c r="L8" s="58">
        <v>0</v>
      </c>
      <c r="M8" s="17"/>
      <c r="N8" s="16"/>
    </row>
    <row r="9" spans="1:16" ht="25.05" customHeight="1" x14ac:dyDescent="0.25">
      <c r="A9" s="48">
        <v>3</v>
      </c>
      <c r="B9" s="55" t="s">
        <v>34</v>
      </c>
      <c r="C9" s="55" t="s">
        <v>64</v>
      </c>
      <c r="D9" s="55" t="s">
        <v>73</v>
      </c>
      <c r="E9" s="55" t="s">
        <v>32</v>
      </c>
      <c r="F9" s="55" t="s">
        <v>33</v>
      </c>
      <c r="G9" s="56">
        <v>6.8</v>
      </c>
      <c r="H9" s="56">
        <v>7.15</v>
      </c>
      <c r="I9" s="56">
        <v>0</v>
      </c>
      <c r="J9" s="58">
        <v>0</v>
      </c>
      <c r="K9" s="58">
        <v>0</v>
      </c>
      <c r="L9" s="58">
        <v>0</v>
      </c>
      <c r="M9" s="17"/>
      <c r="N9" s="16"/>
    </row>
    <row r="10" spans="1:16" ht="25.05" customHeight="1" x14ac:dyDescent="0.25">
      <c r="A10" s="48">
        <v>4</v>
      </c>
      <c r="B10" s="55" t="s">
        <v>74</v>
      </c>
      <c r="C10" s="59" t="s">
        <v>63</v>
      </c>
      <c r="D10" s="55" t="s">
        <v>72</v>
      </c>
      <c r="E10" s="55" t="s">
        <v>32</v>
      </c>
      <c r="F10" s="55" t="s">
        <v>33</v>
      </c>
      <c r="G10" s="56">
        <f>H10-2.08</f>
        <v>15.97</v>
      </c>
      <c r="H10" s="60">
        <v>18.05</v>
      </c>
      <c r="I10" s="56">
        <v>0</v>
      </c>
      <c r="J10" s="58">
        <v>0.01</v>
      </c>
      <c r="K10" s="58">
        <v>0</v>
      </c>
      <c r="L10" s="58">
        <v>0</v>
      </c>
      <c r="M10" s="15"/>
      <c r="N10" s="16"/>
    </row>
    <row r="11" spans="1:16" ht="25.05" customHeight="1" x14ac:dyDescent="0.25">
      <c r="A11" s="48">
        <v>5</v>
      </c>
      <c r="B11" s="55" t="s">
        <v>50</v>
      </c>
      <c r="C11" s="59" t="s">
        <v>65</v>
      </c>
      <c r="D11" s="55" t="s">
        <v>73</v>
      </c>
      <c r="E11" s="55" t="s">
        <v>32</v>
      </c>
      <c r="F11" s="55" t="s">
        <v>33</v>
      </c>
      <c r="G11" s="60">
        <v>0.92</v>
      </c>
      <c r="H11" s="60">
        <v>1.0900000000000001</v>
      </c>
      <c r="I11" s="56">
        <v>0</v>
      </c>
      <c r="J11" s="58">
        <v>0</v>
      </c>
      <c r="K11" s="58">
        <v>0</v>
      </c>
      <c r="L11" s="58">
        <v>0</v>
      </c>
      <c r="M11" s="15"/>
      <c r="N11" s="16"/>
    </row>
    <row r="12" spans="1:16" ht="25.05" customHeight="1" x14ac:dyDescent="0.25">
      <c r="A12" s="48">
        <v>6</v>
      </c>
      <c r="B12" s="55" t="s">
        <v>35</v>
      </c>
      <c r="C12" s="59" t="s">
        <v>65</v>
      </c>
      <c r="D12" s="55" t="s">
        <v>73</v>
      </c>
      <c r="E12" s="55" t="s">
        <v>32</v>
      </c>
      <c r="F12" s="55" t="s">
        <v>33</v>
      </c>
      <c r="G12" s="60">
        <v>0.92</v>
      </c>
      <c r="H12" s="60">
        <v>1.0900000000000001</v>
      </c>
      <c r="I12" s="56">
        <v>0</v>
      </c>
      <c r="J12" s="58">
        <v>0</v>
      </c>
      <c r="K12" s="58">
        <v>0</v>
      </c>
      <c r="L12" s="58">
        <v>0</v>
      </c>
      <c r="M12" s="15"/>
      <c r="N12" s="16"/>
    </row>
    <row r="13" spans="1:16" ht="25.05" customHeight="1" x14ac:dyDescent="0.25">
      <c r="A13" s="48">
        <v>7</v>
      </c>
      <c r="B13" s="55" t="s">
        <v>51</v>
      </c>
      <c r="C13" s="59" t="s">
        <v>66</v>
      </c>
      <c r="D13" s="55" t="s">
        <v>73</v>
      </c>
      <c r="E13" s="55" t="s">
        <v>32</v>
      </c>
      <c r="F13" s="55" t="s">
        <v>33</v>
      </c>
      <c r="G13" s="60">
        <v>10.63</v>
      </c>
      <c r="H13" s="60">
        <v>10.94</v>
      </c>
      <c r="I13" s="56">
        <v>0</v>
      </c>
      <c r="J13" s="58">
        <v>0</v>
      </c>
      <c r="K13" s="58">
        <v>0</v>
      </c>
      <c r="L13" s="58">
        <v>0</v>
      </c>
      <c r="M13" s="15"/>
      <c r="N13" s="16"/>
    </row>
    <row r="14" spans="1:16" ht="25.05" customHeight="1" x14ac:dyDescent="0.25">
      <c r="A14" s="48">
        <v>8</v>
      </c>
      <c r="B14" s="55" t="s">
        <v>36</v>
      </c>
      <c r="C14" s="59" t="s">
        <v>66</v>
      </c>
      <c r="D14" s="55" t="s">
        <v>73</v>
      </c>
      <c r="E14" s="55" t="s">
        <v>32</v>
      </c>
      <c r="F14" s="55" t="s">
        <v>33</v>
      </c>
      <c r="G14" s="60">
        <v>7.78</v>
      </c>
      <c r="H14" s="60">
        <v>8.09</v>
      </c>
      <c r="I14" s="56">
        <v>0</v>
      </c>
      <c r="J14" s="58">
        <v>0</v>
      </c>
      <c r="K14" s="58">
        <v>0</v>
      </c>
      <c r="L14" s="58">
        <v>0</v>
      </c>
      <c r="M14" s="15"/>
      <c r="N14" s="16"/>
    </row>
    <row r="15" spans="1:16" ht="25.05" customHeight="1" x14ac:dyDescent="0.25">
      <c r="A15" s="48">
        <v>9</v>
      </c>
      <c r="B15" s="55" t="s">
        <v>37</v>
      </c>
      <c r="C15" s="59" t="s">
        <v>66</v>
      </c>
      <c r="D15" s="55" t="s">
        <v>73</v>
      </c>
      <c r="E15" s="55" t="s">
        <v>32</v>
      </c>
      <c r="F15" s="55" t="s">
        <v>33</v>
      </c>
      <c r="G15" s="60">
        <v>9.43</v>
      </c>
      <c r="H15" s="60">
        <v>9.8000000000000007</v>
      </c>
      <c r="I15" s="56">
        <v>0</v>
      </c>
      <c r="J15" s="58">
        <v>0</v>
      </c>
      <c r="K15" s="58">
        <v>0</v>
      </c>
      <c r="L15" s="58">
        <v>0</v>
      </c>
      <c r="M15" s="15"/>
      <c r="N15" s="16"/>
    </row>
    <row r="16" spans="1:16" ht="25.05" customHeight="1" x14ac:dyDescent="0.25">
      <c r="A16" s="48">
        <v>10</v>
      </c>
      <c r="B16" s="55" t="s">
        <v>38</v>
      </c>
      <c r="C16" s="59" t="s">
        <v>66</v>
      </c>
      <c r="D16" s="55" t="s">
        <v>73</v>
      </c>
      <c r="E16" s="55" t="s">
        <v>32</v>
      </c>
      <c r="F16" s="55" t="s">
        <v>33</v>
      </c>
      <c r="G16" s="60">
        <v>6.58</v>
      </c>
      <c r="H16" s="60">
        <v>6.95</v>
      </c>
      <c r="I16" s="56">
        <v>0</v>
      </c>
      <c r="J16" s="58">
        <v>0</v>
      </c>
      <c r="K16" s="58">
        <v>0</v>
      </c>
      <c r="L16" s="58">
        <v>0</v>
      </c>
      <c r="M16" s="15"/>
      <c r="N16" s="16"/>
    </row>
    <row r="17" spans="1:14" ht="25.05" customHeight="1" x14ac:dyDescent="0.25">
      <c r="A17" s="48">
        <v>11</v>
      </c>
      <c r="B17" s="55" t="s">
        <v>52</v>
      </c>
      <c r="C17" s="59" t="s">
        <v>67</v>
      </c>
      <c r="D17" s="55" t="s">
        <v>72</v>
      </c>
      <c r="E17" s="55" t="s">
        <v>32</v>
      </c>
      <c r="F17" s="55" t="s">
        <v>33</v>
      </c>
      <c r="G17" s="60">
        <v>49.52</v>
      </c>
      <c r="H17" s="60">
        <v>51.61</v>
      </c>
      <c r="I17" s="56">
        <v>0</v>
      </c>
      <c r="J17" s="58">
        <v>0</v>
      </c>
      <c r="K17" s="58">
        <v>0</v>
      </c>
      <c r="L17" s="58">
        <v>0</v>
      </c>
      <c r="M17" s="17"/>
      <c r="N17" s="16"/>
    </row>
    <row r="18" spans="1:14" ht="25.05" customHeight="1" x14ac:dyDescent="0.25">
      <c r="A18" s="48">
        <v>12</v>
      </c>
      <c r="B18" s="55" t="s">
        <v>39</v>
      </c>
      <c r="C18" s="59" t="s">
        <v>67</v>
      </c>
      <c r="D18" s="55" t="s">
        <v>72</v>
      </c>
      <c r="E18" s="55" t="s">
        <v>32</v>
      </c>
      <c r="F18" s="55" t="s">
        <v>33</v>
      </c>
      <c r="G18" s="60">
        <v>61.78</v>
      </c>
      <c r="H18" s="60">
        <v>63.87</v>
      </c>
      <c r="I18" s="56">
        <v>0</v>
      </c>
      <c r="J18" s="58">
        <v>0</v>
      </c>
      <c r="K18" s="58">
        <v>0</v>
      </c>
      <c r="L18" s="58">
        <v>0</v>
      </c>
      <c r="M18" s="17"/>
      <c r="N18" s="16"/>
    </row>
    <row r="19" spans="1:14" ht="25.05" customHeight="1" x14ac:dyDescent="0.25">
      <c r="A19" s="48">
        <v>13</v>
      </c>
      <c r="B19" s="55" t="s">
        <v>40</v>
      </c>
      <c r="C19" s="59" t="s">
        <v>67</v>
      </c>
      <c r="D19" s="55" t="s">
        <v>72</v>
      </c>
      <c r="E19" s="55" t="s">
        <v>32</v>
      </c>
      <c r="F19" s="55" t="s">
        <v>33</v>
      </c>
      <c r="G19" s="60">
        <v>139.72999999999999</v>
      </c>
      <c r="H19" s="60">
        <v>141.82</v>
      </c>
      <c r="I19" s="56">
        <v>0</v>
      </c>
      <c r="J19" s="58">
        <v>0</v>
      </c>
      <c r="K19" s="58">
        <v>0</v>
      </c>
      <c r="L19" s="58">
        <v>0</v>
      </c>
      <c r="M19" s="17"/>
      <c r="N19" s="16"/>
    </row>
    <row r="20" spans="1:14" ht="25.05" customHeight="1" x14ac:dyDescent="0.25">
      <c r="A20" s="48">
        <v>14</v>
      </c>
      <c r="B20" s="55" t="s">
        <v>41</v>
      </c>
      <c r="C20" s="59" t="s">
        <v>67</v>
      </c>
      <c r="D20" s="55" t="s">
        <v>72</v>
      </c>
      <c r="E20" s="55" t="s">
        <v>32</v>
      </c>
      <c r="F20" s="55" t="s">
        <v>33</v>
      </c>
      <c r="G20" s="60">
        <v>414.9</v>
      </c>
      <c r="H20" s="60">
        <v>416.99</v>
      </c>
      <c r="I20" s="56">
        <v>0</v>
      </c>
      <c r="J20" s="58">
        <v>0</v>
      </c>
      <c r="K20" s="58">
        <v>0</v>
      </c>
      <c r="L20" s="58">
        <v>0</v>
      </c>
      <c r="M20" s="17"/>
      <c r="N20" s="16"/>
    </row>
    <row r="21" spans="1:14" ht="25.05" customHeight="1" x14ac:dyDescent="0.25">
      <c r="A21" s="48">
        <v>15</v>
      </c>
      <c r="B21" s="55" t="s">
        <v>42</v>
      </c>
      <c r="C21" s="59" t="s">
        <v>67</v>
      </c>
      <c r="D21" s="55" t="s">
        <v>72</v>
      </c>
      <c r="E21" s="55" t="s">
        <v>32</v>
      </c>
      <c r="F21" s="55" t="s">
        <v>33</v>
      </c>
      <c r="G21" s="60">
        <v>47.37</v>
      </c>
      <c r="H21" s="60">
        <v>49.46</v>
      </c>
      <c r="I21" s="56">
        <v>0</v>
      </c>
      <c r="J21" s="58">
        <v>0</v>
      </c>
      <c r="K21" s="58">
        <v>0</v>
      </c>
      <c r="L21" s="58">
        <v>0</v>
      </c>
      <c r="M21" s="17"/>
      <c r="N21" s="16"/>
    </row>
    <row r="22" spans="1:14" ht="25.05" customHeight="1" x14ac:dyDescent="0.25">
      <c r="A22" s="48">
        <v>16</v>
      </c>
      <c r="B22" s="55" t="s">
        <v>43</v>
      </c>
      <c r="C22" s="59" t="s">
        <v>67</v>
      </c>
      <c r="D22" s="55" t="s">
        <v>72</v>
      </c>
      <c r="E22" s="55" t="s">
        <v>32</v>
      </c>
      <c r="F22" s="55" t="s">
        <v>33</v>
      </c>
      <c r="G22" s="60">
        <v>59.68</v>
      </c>
      <c r="H22" s="60">
        <v>61.77</v>
      </c>
      <c r="I22" s="56">
        <v>0</v>
      </c>
      <c r="J22" s="58">
        <v>0</v>
      </c>
      <c r="K22" s="58">
        <v>0</v>
      </c>
      <c r="L22" s="58">
        <v>0</v>
      </c>
      <c r="M22" s="17"/>
      <c r="N22" s="16"/>
    </row>
    <row r="23" spans="1:14" ht="25.05" customHeight="1" x14ac:dyDescent="0.25">
      <c r="A23" s="48">
        <v>17</v>
      </c>
      <c r="B23" s="55" t="s">
        <v>44</v>
      </c>
      <c r="C23" s="59" t="s">
        <v>67</v>
      </c>
      <c r="D23" s="55" t="s">
        <v>72</v>
      </c>
      <c r="E23" s="55" t="s">
        <v>32</v>
      </c>
      <c r="F23" s="55" t="s">
        <v>33</v>
      </c>
      <c r="G23" s="60">
        <v>137.58000000000001</v>
      </c>
      <c r="H23" s="60">
        <v>139.66999999999999</v>
      </c>
      <c r="I23" s="56">
        <v>0</v>
      </c>
      <c r="J23" s="58">
        <v>0</v>
      </c>
      <c r="K23" s="58">
        <v>0</v>
      </c>
      <c r="L23" s="58">
        <v>0</v>
      </c>
      <c r="M23" s="17"/>
      <c r="N23" s="16"/>
    </row>
    <row r="24" spans="1:14" ht="25.05" customHeight="1" x14ac:dyDescent="0.25">
      <c r="A24" s="48">
        <v>18</v>
      </c>
      <c r="B24" s="55" t="s">
        <v>45</v>
      </c>
      <c r="C24" s="59" t="s">
        <v>67</v>
      </c>
      <c r="D24" s="55" t="s">
        <v>72</v>
      </c>
      <c r="E24" s="55" t="s">
        <v>32</v>
      </c>
      <c r="F24" s="55" t="s">
        <v>33</v>
      </c>
      <c r="G24" s="60">
        <v>412.75</v>
      </c>
      <c r="H24" s="60">
        <v>414.84</v>
      </c>
      <c r="I24" s="56">
        <v>0</v>
      </c>
      <c r="J24" s="58">
        <v>0</v>
      </c>
      <c r="K24" s="58">
        <v>0</v>
      </c>
      <c r="L24" s="58">
        <v>0</v>
      </c>
      <c r="M24" s="17"/>
      <c r="N24" s="16"/>
    </row>
    <row r="25" spans="1:14" ht="25.05" customHeight="1" x14ac:dyDescent="0.25">
      <c r="A25" s="48">
        <v>19</v>
      </c>
      <c r="B25" s="55" t="s">
        <v>53</v>
      </c>
      <c r="C25" s="59" t="s">
        <v>68</v>
      </c>
      <c r="D25" s="55" t="s">
        <v>72</v>
      </c>
      <c r="E25" s="55" t="s">
        <v>32</v>
      </c>
      <c r="F25" s="55" t="s">
        <v>33</v>
      </c>
      <c r="G25" s="60">
        <v>13.75</v>
      </c>
      <c r="H25" s="60">
        <v>15.41</v>
      </c>
      <c r="I25" s="56">
        <v>0</v>
      </c>
      <c r="J25" s="58">
        <v>0</v>
      </c>
      <c r="K25" s="58">
        <v>0</v>
      </c>
      <c r="L25" s="58">
        <v>0</v>
      </c>
      <c r="M25" s="17"/>
      <c r="N25" s="16"/>
    </row>
    <row r="26" spans="1:14" ht="25.05" customHeight="1" x14ac:dyDescent="0.25">
      <c r="A26" s="48">
        <v>20</v>
      </c>
      <c r="B26" s="55" t="s">
        <v>46</v>
      </c>
      <c r="C26" s="59" t="s">
        <v>68</v>
      </c>
      <c r="D26" s="55" t="s">
        <v>72</v>
      </c>
      <c r="E26" s="55" t="s">
        <v>32</v>
      </c>
      <c r="F26" s="55" t="s">
        <v>33</v>
      </c>
      <c r="G26" s="60">
        <v>13.75</v>
      </c>
      <c r="H26" s="60">
        <v>15.41</v>
      </c>
      <c r="I26" s="56">
        <v>0</v>
      </c>
      <c r="J26" s="58">
        <v>0</v>
      </c>
      <c r="K26" s="58">
        <v>0</v>
      </c>
      <c r="L26" s="58">
        <v>0</v>
      </c>
      <c r="M26" s="17"/>
      <c r="N26" s="16"/>
    </row>
    <row r="27" spans="1:14" ht="25.05" customHeight="1" x14ac:dyDescent="0.25">
      <c r="A27" s="48">
        <v>21</v>
      </c>
      <c r="B27" s="55" t="s">
        <v>75</v>
      </c>
      <c r="C27" s="59" t="s">
        <v>69</v>
      </c>
      <c r="D27" s="55" t="s">
        <v>73</v>
      </c>
      <c r="E27" s="55" t="s">
        <v>32</v>
      </c>
      <c r="F27" s="55" t="s">
        <v>33</v>
      </c>
      <c r="G27" s="56">
        <f t="shared" ref="G27:G28" si="0">H27-2.08</f>
        <v>84.55</v>
      </c>
      <c r="H27" s="60">
        <v>86.63</v>
      </c>
      <c r="I27" s="56">
        <v>0</v>
      </c>
      <c r="J27" s="58">
        <v>0.01</v>
      </c>
      <c r="K27" s="58">
        <v>0.01</v>
      </c>
      <c r="L27" s="58">
        <v>0</v>
      </c>
      <c r="M27" s="17"/>
      <c r="N27" s="16"/>
    </row>
    <row r="28" spans="1:14" ht="25.05" customHeight="1" x14ac:dyDescent="0.25">
      <c r="A28" s="48">
        <v>22</v>
      </c>
      <c r="B28" s="55" t="s">
        <v>76</v>
      </c>
      <c r="C28" s="59" t="s">
        <v>69</v>
      </c>
      <c r="D28" s="55" t="s">
        <v>73</v>
      </c>
      <c r="E28" s="55" t="s">
        <v>32</v>
      </c>
      <c r="F28" s="55" t="s">
        <v>33</v>
      </c>
      <c r="G28" s="56">
        <f t="shared" si="0"/>
        <v>80.3</v>
      </c>
      <c r="H28" s="60">
        <v>82.38</v>
      </c>
      <c r="I28" s="56">
        <v>0</v>
      </c>
      <c r="J28" s="58">
        <v>0.01</v>
      </c>
      <c r="K28" s="58">
        <v>0.01</v>
      </c>
      <c r="L28" s="58">
        <v>0</v>
      </c>
      <c r="M28" s="17"/>
      <c r="N28" s="16"/>
    </row>
    <row r="29" spans="1:14" ht="25.05" customHeight="1" x14ac:dyDescent="0.25">
      <c r="A29" s="48">
        <v>23</v>
      </c>
      <c r="B29" s="55" t="s">
        <v>54</v>
      </c>
      <c r="C29" s="59" t="s">
        <v>67</v>
      </c>
      <c r="D29" s="55" t="s">
        <v>73</v>
      </c>
      <c r="E29" s="55" t="s">
        <v>32</v>
      </c>
      <c r="F29" s="55" t="s">
        <v>33</v>
      </c>
      <c r="G29" s="60">
        <v>62.31</v>
      </c>
      <c r="H29" s="60">
        <v>64.42</v>
      </c>
      <c r="I29" s="56">
        <v>0</v>
      </c>
      <c r="J29" s="58">
        <v>0</v>
      </c>
      <c r="K29" s="58">
        <v>0</v>
      </c>
      <c r="L29" s="58">
        <v>0</v>
      </c>
      <c r="M29" s="17"/>
      <c r="N29" s="16"/>
    </row>
    <row r="30" spans="1:14" ht="25.05" customHeight="1" x14ac:dyDescent="0.25">
      <c r="A30" s="48">
        <v>24</v>
      </c>
      <c r="B30" s="55" t="s">
        <v>47</v>
      </c>
      <c r="C30" s="59" t="s">
        <v>67</v>
      </c>
      <c r="D30" s="55" t="s">
        <v>73</v>
      </c>
      <c r="E30" s="55" t="s">
        <v>32</v>
      </c>
      <c r="F30" s="55" t="s">
        <v>33</v>
      </c>
      <c r="G30" s="60">
        <v>60.84</v>
      </c>
      <c r="H30" s="60">
        <v>62.95</v>
      </c>
      <c r="I30" s="56">
        <v>0</v>
      </c>
      <c r="J30" s="58">
        <v>0</v>
      </c>
      <c r="K30" s="58">
        <v>0</v>
      </c>
      <c r="L30" s="58">
        <v>0</v>
      </c>
      <c r="M30" s="17"/>
      <c r="N30" s="16"/>
    </row>
    <row r="31" spans="1:14" ht="25.05" customHeight="1" x14ac:dyDescent="0.25">
      <c r="A31" s="48">
        <v>25</v>
      </c>
      <c r="B31" s="55" t="s">
        <v>55</v>
      </c>
      <c r="C31" s="59" t="s">
        <v>68</v>
      </c>
      <c r="D31" s="55" t="s">
        <v>73</v>
      </c>
      <c r="E31" s="55" t="s">
        <v>32</v>
      </c>
      <c r="F31" s="55" t="s">
        <v>33</v>
      </c>
      <c r="G31" s="60">
        <v>12.54</v>
      </c>
      <c r="H31" s="60">
        <v>13.56</v>
      </c>
      <c r="I31" s="56">
        <v>0</v>
      </c>
      <c r="J31" s="58">
        <v>0</v>
      </c>
      <c r="K31" s="58">
        <v>0</v>
      </c>
      <c r="L31" s="58">
        <v>0</v>
      </c>
      <c r="M31" s="17"/>
      <c r="N31" s="16"/>
    </row>
    <row r="32" spans="1:14" ht="25.05" customHeight="1" x14ac:dyDescent="0.25">
      <c r="A32" s="48">
        <v>26</v>
      </c>
      <c r="B32" s="55" t="s">
        <v>48</v>
      </c>
      <c r="C32" s="59" t="s">
        <v>68</v>
      </c>
      <c r="D32" s="55" t="s">
        <v>73</v>
      </c>
      <c r="E32" s="55" t="s">
        <v>32</v>
      </c>
      <c r="F32" s="55" t="s">
        <v>33</v>
      </c>
      <c r="G32" s="60">
        <v>12.54</v>
      </c>
      <c r="H32" s="60">
        <v>13.56</v>
      </c>
      <c r="I32" s="56">
        <v>0</v>
      </c>
      <c r="J32" s="58">
        <v>0</v>
      </c>
      <c r="K32" s="58">
        <v>0</v>
      </c>
      <c r="L32" s="58">
        <v>0</v>
      </c>
      <c r="M32" s="17"/>
      <c r="N32" s="16"/>
    </row>
    <row r="33" spans="1:18" ht="25.05" customHeight="1" x14ac:dyDescent="0.25">
      <c r="A33" s="48">
        <v>27</v>
      </c>
      <c r="B33" s="55" t="s">
        <v>56</v>
      </c>
      <c r="C33" s="59" t="s">
        <v>64</v>
      </c>
      <c r="D33" s="55" t="s">
        <v>72</v>
      </c>
      <c r="E33" s="55" t="s">
        <v>32</v>
      </c>
      <c r="F33" s="55" t="s">
        <v>33</v>
      </c>
      <c r="G33" s="60">
        <v>6.58</v>
      </c>
      <c r="H33" s="60">
        <v>6.95</v>
      </c>
      <c r="I33" s="56">
        <v>0</v>
      </c>
      <c r="J33" s="58">
        <v>0</v>
      </c>
      <c r="K33" s="58">
        <v>0</v>
      </c>
      <c r="L33" s="58">
        <v>0</v>
      </c>
      <c r="M33" s="17"/>
      <c r="N33" s="16"/>
    </row>
    <row r="34" spans="1:18" ht="25.05" customHeight="1" x14ac:dyDescent="0.25">
      <c r="A34" s="48">
        <v>28</v>
      </c>
      <c r="B34" s="55" t="s">
        <v>77</v>
      </c>
      <c r="C34" s="59" t="s">
        <v>70</v>
      </c>
      <c r="D34" s="55" t="s">
        <v>73</v>
      </c>
      <c r="E34" s="55" t="s">
        <v>32</v>
      </c>
      <c r="F34" s="55" t="s">
        <v>33</v>
      </c>
      <c r="G34" s="56">
        <f>H34-2.08</f>
        <v>80.3</v>
      </c>
      <c r="H34" s="60">
        <v>82.38</v>
      </c>
      <c r="I34" s="56">
        <v>0</v>
      </c>
      <c r="J34" s="58">
        <v>0.01</v>
      </c>
      <c r="K34" s="58">
        <v>0.01</v>
      </c>
      <c r="L34" s="58">
        <v>0</v>
      </c>
      <c r="M34" s="17"/>
      <c r="N34" s="16"/>
    </row>
    <row r="35" spans="1:18" ht="25.05" customHeight="1" x14ac:dyDescent="0.25">
      <c r="A35" s="48">
        <v>29</v>
      </c>
      <c r="B35" s="55" t="s">
        <v>57</v>
      </c>
      <c r="C35" s="59" t="s">
        <v>64</v>
      </c>
      <c r="D35" s="55" t="s">
        <v>73</v>
      </c>
      <c r="E35" s="55" t="s">
        <v>32</v>
      </c>
      <c r="F35" s="55" t="s">
        <v>33</v>
      </c>
      <c r="G35" s="60">
        <v>6.8</v>
      </c>
      <c r="H35" s="60">
        <v>7.15</v>
      </c>
      <c r="I35" s="56">
        <v>0</v>
      </c>
      <c r="J35" s="58">
        <v>0</v>
      </c>
      <c r="K35" s="58">
        <v>0</v>
      </c>
      <c r="L35" s="58">
        <v>0</v>
      </c>
      <c r="M35" s="17"/>
      <c r="N35" s="16"/>
    </row>
    <row r="36" spans="1:18" ht="25.05" customHeight="1" x14ac:dyDescent="0.25">
      <c r="A36" s="48">
        <v>30</v>
      </c>
      <c r="B36" s="55" t="s">
        <v>58</v>
      </c>
      <c r="C36" s="59" t="s">
        <v>65</v>
      </c>
      <c r="D36" s="55" t="s">
        <v>73</v>
      </c>
      <c r="E36" s="55" t="s">
        <v>32</v>
      </c>
      <c r="F36" s="55" t="s">
        <v>33</v>
      </c>
      <c r="G36" s="60">
        <v>0.92</v>
      </c>
      <c r="H36" s="60">
        <v>1.0900000000000001</v>
      </c>
      <c r="I36" s="56">
        <v>0</v>
      </c>
      <c r="J36" s="58">
        <v>0</v>
      </c>
      <c r="K36" s="58">
        <v>0</v>
      </c>
      <c r="L36" s="58">
        <v>0</v>
      </c>
      <c r="M36" s="17"/>
      <c r="N36" s="16"/>
    </row>
    <row r="37" spans="1:18" ht="25.05" customHeight="1" x14ac:dyDescent="0.25">
      <c r="A37" s="48">
        <v>31</v>
      </c>
      <c r="B37" s="55" t="s">
        <v>59</v>
      </c>
      <c r="C37" s="59" t="s">
        <v>65</v>
      </c>
      <c r="D37" s="55" t="s">
        <v>73</v>
      </c>
      <c r="E37" s="55" t="s">
        <v>32</v>
      </c>
      <c r="F37" s="55" t="s">
        <v>33</v>
      </c>
      <c r="G37" s="60">
        <v>0.92</v>
      </c>
      <c r="H37" s="60">
        <v>1.0900000000000001</v>
      </c>
      <c r="I37" s="56">
        <v>0</v>
      </c>
      <c r="J37" s="58">
        <v>0</v>
      </c>
      <c r="K37" s="58">
        <v>0</v>
      </c>
      <c r="L37" s="58">
        <v>0</v>
      </c>
      <c r="M37" s="17"/>
      <c r="N37" s="16"/>
    </row>
    <row r="38" spans="1:18" ht="25.05" customHeight="1" x14ac:dyDescent="0.25">
      <c r="A38" s="48">
        <v>32</v>
      </c>
      <c r="B38" s="55" t="s">
        <v>49</v>
      </c>
      <c r="C38" s="59" t="s">
        <v>64</v>
      </c>
      <c r="D38" s="55" t="s">
        <v>73</v>
      </c>
      <c r="E38" s="55" t="s">
        <v>32</v>
      </c>
      <c r="F38" s="55" t="s">
        <v>33</v>
      </c>
      <c r="G38" s="60">
        <v>6.8</v>
      </c>
      <c r="H38" s="60">
        <v>7.15</v>
      </c>
      <c r="I38" s="56">
        <v>0</v>
      </c>
      <c r="J38" s="58">
        <v>0</v>
      </c>
      <c r="K38" s="58">
        <v>0</v>
      </c>
      <c r="L38" s="58">
        <v>0</v>
      </c>
      <c r="M38" s="17"/>
      <c r="N38" s="16"/>
    </row>
    <row r="39" spans="1:18" ht="25.05" customHeight="1" x14ac:dyDescent="0.25">
      <c r="A39" s="48">
        <v>33</v>
      </c>
      <c r="B39" s="55" t="s">
        <v>60</v>
      </c>
      <c r="C39" s="59" t="s">
        <v>64</v>
      </c>
      <c r="D39" s="55" t="s">
        <v>72</v>
      </c>
      <c r="E39" s="55" t="s">
        <v>32</v>
      </c>
      <c r="F39" s="55" t="s">
        <v>33</v>
      </c>
      <c r="G39" s="60">
        <v>7.78</v>
      </c>
      <c r="H39" s="60">
        <v>8.09</v>
      </c>
      <c r="I39" s="56">
        <v>0</v>
      </c>
      <c r="J39" s="58">
        <v>0</v>
      </c>
      <c r="K39" s="58">
        <v>0</v>
      </c>
      <c r="L39" s="58">
        <v>0</v>
      </c>
      <c r="M39" s="17"/>
      <c r="N39" s="16"/>
    </row>
    <row r="40" spans="1:18" ht="40.049999999999997" customHeight="1" x14ac:dyDescent="0.25">
      <c r="A40" s="18"/>
      <c r="B40" s="19"/>
      <c r="C40" s="20"/>
      <c r="D40" s="21"/>
      <c r="E40" s="22"/>
      <c r="F40" s="22"/>
      <c r="G40" s="22"/>
      <c r="H40" s="22"/>
      <c r="I40" s="22"/>
      <c r="J40" s="61"/>
      <c r="K40" s="61"/>
      <c r="L40" s="23"/>
      <c r="M40" s="24"/>
      <c r="N40" s="16"/>
    </row>
    <row r="41" spans="1:18" ht="40.049999999999997" customHeight="1" x14ac:dyDescent="0.25">
      <c r="A41" s="95" t="s">
        <v>23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23"/>
      <c r="M41" s="24"/>
      <c r="N41" s="16"/>
    </row>
    <row r="42" spans="1:18" s="27" customFormat="1" ht="40.049999999999997" customHeight="1" x14ac:dyDescent="0.25">
      <c r="A42" s="25">
        <v>1</v>
      </c>
      <c r="B42" s="77" t="s">
        <v>31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26"/>
      <c r="O42" s="26"/>
      <c r="P42" s="26"/>
      <c r="Q42" s="26"/>
      <c r="R42" s="26"/>
    </row>
    <row r="43" spans="1:18" s="27" customFormat="1" ht="48.6" customHeight="1" x14ac:dyDescent="0.25">
      <c r="A43" s="25">
        <v>2</v>
      </c>
      <c r="B43" s="68" t="s">
        <v>15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26"/>
      <c r="O43" s="26"/>
      <c r="P43" s="26"/>
      <c r="Q43" s="26"/>
      <c r="R43" s="26"/>
    </row>
    <row r="44" spans="1:18" s="27" customFormat="1" ht="40.049999999999997" customHeight="1" x14ac:dyDescent="0.25">
      <c r="A44" s="25">
        <v>3</v>
      </c>
      <c r="B44" s="69" t="s">
        <v>16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26"/>
      <c r="O44" s="26"/>
      <c r="P44" s="26"/>
      <c r="Q44" s="26"/>
      <c r="R44" s="26"/>
    </row>
    <row r="45" spans="1:18" s="34" customFormat="1" ht="15" x14ac:dyDescent="0.25">
      <c r="A45" s="28"/>
      <c r="B45" s="29"/>
      <c r="C45" s="30"/>
      <c r="D45" s="31"/>
      <c r="E45" s="28"/>
      <c r="F45" s="28"/>
      <c r="G45" s="28"/>
      <c r="H45" s="28"/>
      <c r="I45" s="28"/>
      <c r="J45" s="32"/>
      <c r="K45" s="32"/>
      <c r="L45" s="32"/>
      <c r="M45" s="28"/>
      <c r="N45" s="33"/>
      <c r="O45" s="33"/>
      <c r="P45" s="33"/>
      <c r="Q45" s="33"/>
      <c r="R45" s="33"/>
    </row>
    <row r="46" spans="1:18" s="34" customFormat="1" ht="33" customHeight="1" x14ac:dyDescent="0.25">
      <c r="A46" s="80" t="s">
        <v>17</v>
      </c>
      <c r="B46" s="68"/>
      <c r="C46" s="63" t="s">
        <v>62</v>
      </c>
      <c r="D46" s="64"/>
      <c r="E46" s="35"/>
      <c r="F46" s="35"/>
      <c r="G46" s="35"/>
      <c r="H46" s="70" t="s">
        <v>18</v>
      </c>
      <c r="I46" s="70"/>
      <c r="J46" s="70"/>
      <c r="K46" s="70"/>
      <c r="L46" s="70"/>
      <c r="M46" s="70"/>
      <c r="N46" s="33"/>
      <c r="O46" s="33"/>
      <c r="P46" s="33"/>
      <c r="Q46" s="33"/>
      <c r="R46" s="33"/>
    </row>
    <row r="47" spans="1:18" s="34" customFormat="1" ht="22.05" hidden="1" customHeight="1" x14ac:dyDescent="0.25">
      <c r="A47" s="81"/>
      <c r="B47" s="81"/>
      <c r="C47" s="65"/>
      <c r="D47" s="65"/>
      <c r="E47" s="35"/>
      <c r="F47" s="35"/>
      <c r="G47" s="35"/>
      <c r="H47" s="70" t="s">
        <v>24</v>
      </c>
      <c r="I47" s="70"/>
      <c r="J47" s="70"/>
      <c r="K47" s="70"/>
      <c r="L47" s="70"/>
      <c r="M47" s="70"/>
      <c r="N47" s="33"/>
      <c r="O47" s="33"/>
      <c r="P47" s="33"/>
      <c r="Q47" s="33"/>
      <c r="R47" s="33"/>
    </row>
    <row r="48" spans="1:18" s="34" customFormat="1" ht="45.6" customHeight="1" x14ac:dyDescent="0.25">
      <c r="A48" s="80" t="s">
        <v>19</v>
      </c>
      <c r="B48" s="68"/>
      <c r="C48" s="87" t="s">
        <v>61</v>
      </c>
      <c r="D48" s="87"/>
      <c r="E48" s="36"/>
      <c r="G48" s="49" t="s">
        <v>29</v>
      </c>
      <c r="H48" s="37" t="s">
        <v>20</v>
      </c>
      <c r="I48" s="38"/>
      <c r="J48" s="39"/>
      <c r="K48" s="88"/>
      <c r="L48" s="89"/>
      <c r="M48" s="89"/>
      <c r="N48" s="33"/>
      <c r="O48" s="33"/>
      <c r="P48" s="33"/>
      <c r="Q48" s="33"/>
      <c r="R48" s="33"/>
    </row>
    <row r="49" spans="1:18" s="28" customFormat="1" ht="46.05" customHeight="1" x14ac:dyDescent="0.25">
      <c r="A49" s="80" t="s">
        <v>28</v>
      </c>
      <c r="B49" s="68"/>
      <c r="C49" s="85"/>
      <c r="D49" s="85"/>
      <c r="E49" s="40"/>
      <c r="F49" s="40"/>
      <c r="G49" s="40"/>
      <c r="H49" s="37" t="s">
        <v>21</v>
      </c>
      <c r="I49" s="86"/>
      <c r="J49" s="86"/>
      <c r="K49" s="41" t="s">
        <v>22</v>
      </c>
      <c r="L49" s="82"/>
      <c r="M49" s="82"/>
      <c r="N49" s="42"/>
      <c r="O49" s="42"/>
      <c r="P49" s="42"/>
      <c r="Q49" s="42"/>
      <c r="R49" s="42"/>
    </row>
    <row r="50" spans="1:18" s="28" customFormat="1" ht="46.05" customHeight="1" x14ac:dyDescent="0.25">
      <c r="A50" s="50"/>
      <c r="B50" s="51"/>
      <c r="C50" s="52"/>
      <c r="D50" s="52"/>
      <c r="E50" s="40"/>
      <c r="F50" s="40"/>
      <c r="G50" s="40"/>
      <c r="H50" s="37"/>
      <c r="I50" s="53"/>
      <c r="J50" s="53"/>
      <c r="K50" s="41"/>
      <c r="L50" s="54"/>
      <c r="M50" s="54"/>
      <c r="N50" s="42"/>
      <c r="O50" s="42"/>
      <c r="P50" s="42"/>
      <c r="Q50" s="42"/>
      <c r="R50" s="42"/>
    </row>
    <row r="51" spans="1:18" s="28" customFormat="1" ht="46.05" customHeight="1" x14ac:dyDescent="0.25">
      <c r="A51" s="50"/>
      <c r="B51" s="51"/>
      <c r="C51" s="52"/>
      <c r="D51" s="52"/>
      <c r="E51" s="40"/>
      <c r="F51" s="40"/>
      <c r="G51" s="40"/>
      <c r="H51" s="37"/>
      <c r="I51" s="53"/>
      <c r="J51" s="62" t="s">
        <v>30</v>
      </c>
      <c r="K51" s="62"/>
      <c r="L51" s="62"/>
      <c r="M51" s="62"/>
      <c r="N51" s="42"/>
      <c r="O51" s="42"/>
      <c r="P51" s="42"/>
      <c r="Q51" s="42"/>
      <c r="R51" s="42"/>
    </row>
    <row r="52" spans="1:18" s="28" customFormat="1" x14ac:dyDescent="0.25">
      <c r="A52" s="4"/>
      <c r="B52" s="4"/>
      <c r="C52" s="43"/>
      <c r="D52" s="44"/>
      <c r="E52" s="4"/>
      <c r="F52" s="4"/>
      <c r="G52" s="4"/>
      <c r="H52" s="4"/>
      <c r="I52" s="4"/>
      <c r="J52" s="45"/>
      <c r="K52" s="45"/>
      <c r="L52" s="45"/>
      <c r="M52" s="4"/>
    </row>
    <row r="53" spans="1:18" s="27" customFormat="1" ht="15" x14ac:dyDescent="0.25">
      <c r="A53" s="28"/>
      <c r="B53" s="4"/>
      <c r="C53" s="43"/>
      <c r="D53" s="44"/>
      <c r="E53" s="4"/>
      <c r="F53" s="4"/>
      <c r="G53" s="4"/>
      <c r="H53" s="4"/>
      <c r="I53" s="4"/>
      <c r="J53" s="45"/>
      <c r="K53" s="45"/>
      <c r="L53" s="45"/>
      <c r="M53" s="4"/>
    </row>
    <row r="54" spans="1:18" s="27" customFormat="1" ht="15" x14ac:dyDescent="0.25">
      <c r="A54" s="4"/>
      <c r="B54" s="4"/>
      <c r="C54" s="43"/>
      <c r="D54" s="44"/>
      <c r="E54" s="4"/>
      <c r="F54" s="4"/>
      <c r="G54" s="4"/>
      <c r="H54" s="4"/>
      <c r="I54" s="4"/>
      <c r="J54" s="45"/>
      <c r="K54" s="45"/>
      <c r="L54" s="45"/>
      <c r="M54" s="4"/>
    </row>
    <row r="57" spans="1:18" x14ac:dyDescent="0.25">
      <c r="O57" s="46"/>
    </row>
  </sheetData>
  <mergeCells count="31">
    <mergeCell ref="K48:M48"/>
    <mergeCell ref="B5:B6"/>
    <mergeCell ref="C5:C6"/>
    <mergeCell ref="D5:D6"/>
    <mergeCell ref="E5:E6"/>
    <mergeCell ref="F5:F6"/>
    <mergeCell ref="G5:G6"/>
    <mergeCell ref="A41:K41"/>
    <mergeCell ref="E2:H2"/>
    <mergeCell ref="E3:H3"/>
    <mergeCell ref="A49:B49"/>
    <mergeCell ref="C49:D49"/>
    <mergeCell ref="I49:J49"/>
    <mergeCell ref="A48:B48"/>
    <mergeCell ref="C48:D48"/>
    <mergeCell ref="J51:M51"/>
    <mergeCell ref="C46:D47"/>
    <mergeCell ref="A1:C1"/>
    <mergeCell ref="A2:C2"/>
    <mergeCell ref="B43:M43"/>
    <mergeCell ref="B44:M44"/>
    <mergeCell ref="H46:M46"/>
    <mergeCell ref="H47:M47"/>
    <mergeCell ref="H5:H6"/>
    <mergeCell ref="I5:I6"/>
    <mergeCell ref="J5:L5"/>
    <mergeCell ref="M5:M6"/>
    <mergeCell ref="B42:M42"/>
    <mergeCell ref="A5:A6"/>
    <mergeCell ref="A46:B47"/>
    <mergeCell ref="L49:M49"/>
  </mergeCells>
  <phoneticPr fontId="2" type="noConversion"/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价格协议新版</vt:lpstr>
      <vt:lpstr>价格协议新版!Print_Area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shaoshan.ge</dc:creator>
  <cp:lastModifiedBy>zhangkunscu</cp:lastModifiedBy>
  <cp:lastPrinted>2021-03-21T13:22:11Z</cp:lastPrinted>
  <dcterms:created xsi:type="dcterms:W3CDTF">2007-03-28T05:20:35Z</dcterms:created>
  <dcterms:modified xsi:type="dcterms:W3CDTF">2021-03-31T04:48:34Z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