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Sheet1" sheetId="1" state="hidden" r:id="rId1"/>
    <sheet name="附加值分析表" sheetId="2" r:id="rId2"/>
    <sheet name="Sheet3" sheetId="3" r:id="rId3"/>
  </sheets>
  <externalReferences>
    <externalReference r:id="rId4"/>
  </externalReferences>
  <definedNames>
    <definedName name="_xlnm._FilterDatabase" localSheetId="0" hidden="1">Sheet1!$A$9:$M$145</definedName>
    <definedName name="_xlnm._FilterDatabase" localSheetId="1" hidden="1">附加值分析表!$A$1:$H$137</definedName>
  </definedNames>
  <calcPr calcId="144525"/>
</workbook>
</file>

<file path=xl/sharedStrings.xml><?xml version="1.0" encoding="utf-8"?>
<sst xmlns="http://schemas.openxmlformats.org/spreadsheetml/2006/main" count="1935" uniqueCount="370">
  <si>
    <r>
      <rPr>
        <sz val="10.5"/>
        <color theme="1"/>
        <rFont val="Times New Roman"/>
        <charset val="134"/>
      </rPr>
      <t xml:space="preserve">                                    </t>
    </r>
    <r>
      <rPr>
        <sz val="6.5"/>
        <color theme="1"/>
        <rFont val="Times New Roman"/>
        <charset val="134"/>
      </rPr>
      <t xml:space="preserve">   </t>
    </r>
    <r>
      <rPr>
        <sz val="18"/>
        <color theme="1"/>
        <rFont val="Times New Roman"/>
        <charset val="134"/>
      </rPr>
      <t xml:space="preserve">  </t>
    </r>
    <r>
      <rPr>
        <sz val="18"/>
        <color theme="1"/>
        <rFont val="宋体"/>
        <charset val="134"/>
      </rPr>
      <t>采购配件清单</t>
    </r>
    <r>
      <rPr>
        <sz val="18"/>
        <color theme="1"/>
        <rFont val="Times New Roman"/>
        <charset val="134"/>
      </rPr>
      <t xml:space="preserve">       </t>
    </r>
    <r>
      <rPr>
        <sz val="10.5"/>
        <color theme="1"/>
        <rFont val="Times New Roman"/>
        <charset val="134"/>
      </rPr>
      <t xml:space="preserve">                      </t>
    </r>
    <r>
      <rPr>
        <sz val="10.5"/>
        <color theme="1"/>
        <rFont val="宋体"/>
        <charset val="134"/>
      </rPr>
      <t>编号：</t>
    </r>
  </si>
  <si>
    <t>生效日期：2021年1月1日</t>
  </si>
  <si>
    <t>供应商代码：A1093</t>
  </si>
  <si>
    <t>甲方：北汽福田汽车股份有限公司北京配件销售分公司</t>
  </si>
  <si>
    <t xml:space="preserve">乙方：北京光华荣昌汽车部件有限公司 </t>
  </si>
  <si>
    <r>
      <rPr>
        <sz val="10"/>
        <color theme="1"/>
        <rFont val="宋体"/>
        <charset val="134"/>
      </rPr>
      <t>地址：北京市昌平区沙河镇沙阳路1</t>
    </r>
    <r>
      <rPr>
        <sz val="10"/>
        <color theme="1"/>
        <rFont val="宋体"/>
        <charset val="134"/>
      </rPr>
      <t>5号发动机厂院内</t>
    </r>
  </si>
  <si>
    <t>地址：昌平区流村镇北京光华荣昌汽车部件有限公司</t>
  </si>
  <si>
    <t>联系人：/</t>
  </si>
  <si>
    <t>联系电话：/</t>
  </si>
  <si>
    <t>传真：/</t>
  </si>
  <si>
    <t>邮箱：/</t>
  </si>
  <si>
    <t>编号</t>
  </si>
  <si>
    <t>福田配件图号</t>
  </si>
  <si>
    <t>配件名称</t>
  </si>
  <si>
    <t>供应商图号</t>
  </si>
  <si>
    <t>单位</t>
  </si>
  <si>
    <t>含税单价（元）</t>
  </si>
  <si>
    <t>最小采购批量</t>
  </si>
  <si>
    <t>最小包装单元</t>
  </si>
  <si>
    <t>常规供货周期</t>
  </si>
  <si>
    <t>紧急供货周期</t>
  </si>
  <si>
    <t>产品状态</t>
  </si>
  <si>
    <t>交货地点</t>
  </si>
  <si>
    <t>备注</t>
  </si>
  <si>
    <t>F1K16968100051Y2A1093</t>
  </si>
  <si>
    <t>锁勾</t>
  </si>
  <si>
    <t>/</t>
  </si>
  <si>
    <t>件</t>
  </si>
  <si>
    <t>F1K16968100053A1093</t>
  </si>
  <si>
    <t>前翻滚座椅挂钩总成</t>
  </si>
  <si>
    <t>FL1681040104A0A1093</t>
  </si>
  <si>
    <t>卧铺</t>
  </si>
  <si>
    <t>FM4704010200A0A1093</t>
  </si>
  <si>
    <t>下卧铺垫总成</t>
  </si>
  <si>
    <t>FK1681055001A0A1093</t>
  </si>
  <si>
    <t>前排中间座</t>
  </si>
  <si>
    <t>FK1681050110A0A1093</t>
  </si>
  <si>
    <t>FK1681050109A0A1093</t>
  </si>
  <si>
    <t>FK1681020004A0A1093</t>
  </si>
  <si>
    <t>副驾驶座椅总成-风景</t>
  </si>
  <si>
    <t>FL1681010104A0A1093</t>
  </si>
  <si>
    <t>驾驶员座椅总成</t>
  </si>
  <si>
    <t>FL168100000023A1093</t>
  </si>
  <si>
    <t>FK1681010004A0A1093</t>
  </si>
  <si>
    <t>驾驶员座椅总成-风景</t>
  </si>
  <si>
    <t>FK1681035012A1A1093</t>
  </si>
  <si>
    <t>前排前翻座椅总成-风景</t>
  </si>
  <si>
    <t>FK1681035013A1A1093</t>
  </si>
  <si>
    <t>二排前翻座椅总成-风景</t>
  </si>
  <si>
    <t>FM4681020101A0A1093</t>
  </si>
  <si>
    <t>副驾驶员座椅总成</t>
  </si>
  <si>
    <t>FK1681035012A0A1093</t>
  </si>
  <si>
    <t>前翻座椅前排座椅总成</t>
  </si>
  <si>
    <t>FK1681035013A0A1093</t>
  </si>
  <si>
    <t>前翻座椅第二排座椅总成</t>
  </si>
  <si>
    <t>FK1681031022A0A1093</t>
  </si>
  <si>
    <t>乘客第二排单人座</t>
  </si>
  <si>
    <t>FK1681031023A0A1093</t>
  </si>
  <si>
    <t>乘客第三排单人座</t>
  </si>
  <si>
    <t>FK1681030007A0A1093</t>
  </si>
  <si>
    <t>乘客第四排单人座</t>
  </si>
  <si>
    <t>FK1681031029A0A1093</t>
  </si>
  <si>
    <t>FK1681035106A0A1093</t>
  </si>
  <si>
    <t>FK1681030511A0A1093</t>
  </si>
  <si>
    <t>第二排乘客单人座椅总成</t>
  </si>
  <si>
    <t>FK1681030609A0A1093</t>
  </si>
  <si>
    <t>第三排乘客单人座椅总成</t>
  </si>
  <si>
    <t>FK1681031005A0A1093</t>
  </si>
  <si>
    <t>FK1681031006A0A1093</t>
  </si>
  <si>
    <t>FK1681035104A0A1093</t>
  </si>
  <si>
    <t>乘客第三排单人</t>
  </si>
  <si>
    <t>FK1681030103A0A1093</t>
  </si>
  <si>
    <t>FK1681030104A0A1093</t>
  </si>
  <si>
    <t>FK1681030005A0A1093</t>
  </si>
  <si>
    <t>FK1681030006A0A1093</t>
  </si>
  <si>
    <t>FL1681020112A0A1093</t>
  </si>
  <si>
    <t>FK1681030510A0A1093</t>
  </si>
  <si>
    <t>FK1681030608A0A1093</t>
  </si>
  <si>
    <t>FK1681030078A0A1093</t>
  </si>
  <si>
    <t>FK1681030079A0A1093</t>
  </si>
  <si>
    <t>FK1681031035A0A1093</t>
  </si>
  <si>
    <t>FK1681031036A0A1093</t>
  </si>
  <si>
    <t>FK1681020001B0A1093</t>
  </si>
  <si>
    <t>右侧座椅总成</t>
  </si>
  <si>
    <t>FK1681020001A0A1093</t>
  </si>
  <si>
    <t>FK1681035104B1A1093</t>
  </si>
  <si>
    <t>乘客三排单人座</t>
  </si>
  <si>
    <t>FK1681035109A1A1093</t>
  </si>
  <si>
    <t>乘客二排单人座</t>
  </si>
  <si>
    <t>FK1681010001A0A1093</t>
  </si>
  <si>
    <t>FK1681015001A0A1093</t>
  </si>
  <si>
    <t>FK1681020002A0A1093</t>
  </si>
  <si>
    <t>FK1681025001A0A1093</t>
  </si>
  <si>
    <t>FK1681010101A0A1093</t>
  </si>
  <si>
    <t>FK1681020101A0A1093</t>
  </si>
  <si>
    <t>FK1681010001B0A1093</t>
  </si>
  <si>
    <t>左侧座椅总成</t>
  </si>
  <si>
    <t>FK1681010002A0A1093</t>
  </si>
  <si>
    <t>FK1681030607A0A1093</t>
  </si>
  <si>
    <t>FK1681015001B0A1093</t>
  </si>
  <si>
    <t>前排左侧座椅总成</t>
  </si>
  <si>
    <t>FK1681025001B0A1093</t>
  </si>
  <si>
    <t>前排右侧座椅总成</t>
  </si>
  <si>
    <t>FK1681030509A0A1093</t>
  </si>
  <si>
    <t>FK1681030014A0A1093</t>
  </si>
  <si>
    <t>乘客第四排四人联体左座</t>
  </si>
  <si>
    <t>FK1681035055A1A1093</t>
  </si>
  <si>
    <t>前翻三人座椅总成</t>
  </si>
  <si>
    <t>FK1681033106A0A1093</t>
  </si>
  <si>
    <t>第三排三人座椅</t>
  </si>
  <si>
    <t>FK1681033107A0A1093</t>
  </si>
  <si>
    <t>FK1681033108A0A1093</t>
  </si>
  <si>
    <t>FK1681030024A0A1093</t>
  </si>
  <si>
    <t>乘客第四排四人联体右座</t>
  </si>
  <si>
    <t>FK1681031021A0A1093</t>
  </si>
  <si>
    <t>乘客第二排双人连体座</t>
  </si>
  <si>
    <t>FM4681010101A0A1093</t>
  </si>
  <si>
    <t>FK1681031024A0A1093</t>
  </si>
  <si>
    <t>乘客第四排双人连体座左</t>
  </si>
  <si>
    <t>FK1681031025A0A1093</t>
  </si>
  <si>
    <t>乘客第四排双人连体座右</t>
  </si>
  <si>
    <t>FK1681030032A0A1093</t>
  </si>
  <si>
    <t>乘客第四排双人联体座</t>
  </si>
  <si>
    <t>FK1681031105A0A1093</t>
  </si>
  <si>
    <t>乘客第四排双人座连体座左</t>
  </si>
  <si>
    <t>FK1681031106A0A1093</t>
  </si>
  <si>
    <t>FK1681030023A0A1093</t>
  </si>
  <si>
    <t>FK1681030902A0A1093</t>
  </si>
  <si>
    <t>双人连体乘客座椅总成</t>
  </si>
  <si>
    <t>FK1681030001A0A1093</t>
  </si>
  <si>
    <t>乘客第一排双人联体座</t>
  </si>
  <si>
    <t>FK1681030716A0A1093</t>
  </si>
  <si>
    <t>第二排乘客双人连体座椅总成</t>
  </si>
  <si>
    <t>FK1681031001A0A1093</t>
  </si>
  <si>
    <t>FK1681031002A0A1093</t>
  </si>
  <si>
    <t>乘客第二排双人联体座</t>
  </si>
  <si>
    <t>FK1681033800A0A1093</t>
  </si>
  <si>
    <t>第三排右侧座椅总成</t>
  </si>
  <si>
    <t>FK1681030031A1A1093</t>
  </si>
  <si>
    <t>乘客二排双人连体座</t>
  </si>
  <si>
    <t>FK1681030016A0A1093</t>
  </si>
  <si>
    <t>FK1681030002A0A1093</t>
  </si>
  <si>
    <t>FK1681035103A0A1093</t>
  </si>
  <si>
    <t>乘客第三排双人联体座</t>
  </si>
  <si>
    <t>FK1681030030A0A1093</t>
  </si>
  <si>
    <t>FK1681030031A0A1093</t>
  </si>
  <si>
    <t>FK1681030218A0A1093</t>
  </si>
  <si>
    <t>第一排乘客双人连体座椅总成</t>
  </si>
  <si>
    <t>FK1681030219A0A1093</t>
  </si>
  <si>
    <t>FK1681030705A0A1093</t>
  </si>
  <si>
    <t>FK1681031206A0A1093</t>
  </si>
  <si>
    <t>后排靠背可调双人乘客座椅总成</t>
  </si>
  <si>
    <t>FK1681030077A0A1093</t>
  </si>
  <si>
    <t>FK1681030043A0A1093</t>
  </si>
  <si>
    <t>FK1681031031A0A1093</t>
  </si>
  <si>
    <t>乘客第一排双人连体座</t>
  </si>
  <si>
    <t>FK1681031032A0A1093</t>
  </si>
  <si>
    <t>FK1681031038A0A1093</t>
  </si>
  <si>
    <t>FK1681030713A0A1093</t>
  </si>
  <si>
    <t>FK1681035103B1A1093</t>
  </si>
  <si>
    <t>FK1681035103C1A1093</t>
  </si>
  <si>
    <t>乘客三排双人连体座</t>
  </si>
  <si>
    <t>FK1681030714A0A1093</t>
  </si>
  <si>
    <t>FK1681033700A0A1093</t>
  </si>
  <si>
    <t>第三排左侧座椅总成</t>
  </si>
  <si>
    <t>FK1681035015A0A1093</t>
  </si>
  <si>
    <t>9座后排侧翻左座</t>
  </si>
  <si>
    <t>FK1681035016A0A1093</t>
  </si>
  <si>
    <t>后排侧翻右座</t>
  </si>
  <si>
    <t>FK1681031015A0A1093</t>
  </si>
  <si>
    <t>侧翻左座（标准）</t>
  </si>
  <si>
    <t>FK1681031411A0A1093</t>
  </si>
  <si>
    <t>后排左侧侧翻乘客座椅总成</t>
  </si>
  <si>
    <t>FK1681030208A0A1093</t>
  </si>
  <si>
    <t>FK1681031404A0A1093</t>
  </si>
  <si>
    <t>FK1681031503A0A1093</t>
  </si>
  <si>
    <t>后排右侧侧翻乘客座椅总成</t>
  </si>
  <si>
    <t>FK1681035102A0A1093</t>
  </si>
  <si>
    <t>乘客第二排三人座</t>
  </si>
  <si>
    <t>FK1681035105A0A1093</t>
  </si>
  <si>
    <t>FK1681035019A0A1093</t>
  </si>
  <si>
    <t>乘客第三排三人连体固定座</t>
  </si>
  <si>
    <t>FK1681031013A0A1093</t>
  </si>
  <si>
    <t>侧翻左座(带支架及螺栓)</t>
  </si>
  <si>
    <t>FK1681031014A0A1093</t>
  </si>
  <si>
    <t>侧翻右座</t>
  </si>
  <si>
    <t>FK1681033401A0A1093</t>
  </si>
  <si>
    <t>第二排2+1折叠座椅总成</t>
  </si>
  <si>
    <t>FK1681037312A5A1093</t>
  </si>
  <si>
    <t>乘客一排双人联体+折叠座椅总成</t>
  </si>
  <si>
    <t>FK1681037322A5A1093</t>
  </si>
  <si>
    <t>乘客二排双人联体+折叠座椅总成</t>
  </si>
  <si>
    <t>FK1681037332A5A1093</t>
  </si>
  <si>
    <t>乘客三排双人联体+折叠座椅总成</t>
  </si>
  <si>
    <t>FK1681035019A1A1093</t>
  </si>
  <si>
    <t>FK1681030312A0A1093</t>
  </si>
  <si>
    <t>第一排乘客三人连体座椅总成</t>
  </si>
  <si>
    <t>FK1681035101A0A1093</t>
  </si>
  <si>
    <t>乘客第一排三人联体座</t>
  </si>
  <si>
    <t>FK1681030319A0A1093</t>
  </si>
  <si>
    <t>FK1681033402A0A1093</t>
  </si>
  <si>
    <t>FK1681031027A0A1093</t>
  </si>
  <si>
    <t>FK1681035113B1A1093</t>
  </si>
  <si>
    <t>乘客一排三人连体座</t>
  </si>
  <si>
    <t>FK1681035113B0A1093</t>
  </si>
  <si>
    <t>FK1681030310A0A1093</t>
  </si>
  <si>
    <t>FK1681030076A0A1093</t>
  </si>
  <si>
    <t>乘客第一排三人连体座</t>
  </si>
  <si>
    <t>FK1681031020A0A1093</t>
  </si>
  <si>
    <t>乘客第一排四人联体座</t>
  </si>
  <si>
    <t>FK1681030026A0A1093</t>
  </si>
  <si>
    <t>FM4681010104A0A1093</t>
  </si>
  <si>
    <t>FK1681030026B0A1093</t>
  </si>
  <si>
    <t>FK1681030042A0A1093</t>
  </si>
  <si>
    <t>FK1681031024B0A1093</t>
  </si>
  <si>
    <t>乘客四排双人连体左座</t>
  </si>
  <si>
    <t>FK1681031025B0A1093</t>
  </si>
  <si>
    <t>乘客四排双人连体右座</t>
  </si>
  <si>
    <t>FK1681030039A0A1093</t>
  </si>
  <si>
    <t>FK1681030039B0A1093</t>
  </si>
  <si>
    <t>FL0681020119A0A1093</t>
  </si>
  <si>
    <t>FL1681020114A0A1093</t>
  </si>
  <si>
    <t>FK1681030040A0A1093</t>
  </si>
  <si>
    <t>FK1681030041A0A1093</t>
  </si>
  <si>
    <t>FK1681030040B0A1093</t>
  </si>
  <si>
    <t>FK1681030041B0A1093</t>
  </si>
  <si>
    <t>FM4681020103A0A1093</t>
  </si>
  <si>
    <t>FL1681020116A0A1093</t>
  </si>
  <si>
    <t>不含税价</t>
  </si>
  <si>
    <t>材料成本</t>
  </si>
  <si>
    <t>附加值率</t>
  </si>
  <si>
    <t>F</t>
  </si>
  <si>
    <t>L1681040104A0</t>
  </si>
  <si>
    <t>A1093</t>
  </si>
  <si>
    <t>K1681035013A1</t>
  </si>
  <si>
    <t>L1681020116A0</t>
  </si>
  <si>
    <t>K1681035013A0</t>
  </si>
  <si>
    <t>M4704010200A0</t>
  </si>
  <si>
    <t>K1681035012A1</t>
  </si>
  <si>
    <t>M4681010101A0</t>
  </si>
  <si>
    <t>L1681010104A0</t>
  </si>
  <si>
    <t>K1681035012A0</t>
  </si>
  <si>
    <t>M4681020101A0</t>
  </si>
  <si>
    <t>M4681020103A0</t>
  </si>
  <si>
    <t>L1681020112A0</t>
  </si>
  <si>
    <t>L168100000023</t>
  </si>
  <si>
    <t>L0681020119A0</t>
  </si>
  <si>
    <t>K1681020001B0</t>
  </si>
  <si>
    <t>L1681020114A0</t>
  </si>
  <si>
    <t>K1681020001A0</t>
  </si>
  <si>
    <t>K1681033800A0</t>
  </si>
  <si>
    <t>K1681020101A0</t>
  </si>
  <si>
    <t>K1681010001B0</t>
  </si>
  <si>
    <t>K1681030716A0</t>
  </si>
  <si>
    <t>K1681030042A0</t>
  </si>
  <si>
    <t>K1681030510A0</t>
  </si>
  <si>
    <t>K1681010101A0</t>
  </si>
  <si>
    <t>K1681010002A0</t>
  </si>
  <si>
    <t>K1681025001B0</t>
  </si>
  <si>
    <t>K1681010001A0</t>
  </si>
  <si>
    <t>K1681020002A0</t>
  </si>
  <si>
    <t>K1681015001B0</t>
  </si>
  <si>
    <t>K1681030001A0</t>
  </si>
  <si>
    <t>K1681031001A0</t>
  </si>
  <si>
    <t>K1681025001A0</t>
  </si>
  <si>
    <t>K1681031002A0</t>
  </si>
  <si>
    <t>K1681030077A0</t>
  </si>
  <si>
    <t>K1681030002A0</t>
  </si>
  <si>
    <t>K1681030609A0</t>
  </si>
  <si>
    <t>K1681030608A0</t>
  </si>
  <si>
    <t>K1681015001A0</t>
  </si>
  <si>
    <t>K1681031005A0</t>
  </si>
  <si>
    <t>K1681030511A0</t>
  </si>
  <si>
    <t>K1681030032A0</t>
  </si>
  <si>
    <t>K1681030218A0</t>
  </si>
  <si>
    <t>K1681030043A0</t>
  </si>
  <si>
    <t>K1681030031A0</t>
  </si>
  <si>
    <t>K1681030030A0</t>
  </si>
  <si>
    <t>K1681030902A0</t>
  </si>
  <si>
    <t>K1681031031A0</t>
  </si>
  <si>
    <t>K1681030219A0</t>
  </si>
  <si>
    <t>K1681030031A1</t>
  </si>
  <si>
    <t>K1681031006A0</t>
  </si>
  <si>
    <t>K1681031029A0</t>
  </si>
  <si>
    <t>K1681031032A0</t>
  </si>
  <si>
    <t>K1681031038A0</t>
  </si>
  <si>
    <t>K1681030705A0</t>
  </si>
  <si>
    <t>K1681031022A0</t>
  </si>
  <si>
    <t>K1681030007A0</t>
  </si>
  <si>
    <t>K1681031035A0</t>
  </si>
  <si>
    <t>K1681030006A0</t>
  </si>
  <si>
    <t>K1681030005A0</t>
  </si>
  <si>
    <t>K1681030041B0</t>
  </si>
  <si>
    <t>K1681030040B0</t>
  </si>
  <si>
    <t>K1681031027A0</t>
  </si>
  <si>
    <t>K1681031023A0</t>
  </si>
  <si>
    <t>K1681030079A0</t>
  </si>
  <si>
    <t>K1681030078A0</t>
  </si>
  <si>
    <t>K1681031036A0</t>
  </si>
  <si>
    <t>K1681030016A0</t>
  </si>
  <si>
    <t>K1681030076A0</t>
  </si>
  <si>
    <t>K1681037312A5</t>
  </si>
  <si>
    <t>K1681030041A0</t>
  </si>
  <si>
    <t>K1681030040A0</t>
  </si>
  <si>
    <t>K1681037322A5</t>
  </si>
  <si>
    <t>K1681031206A0</t>
  </si>
  <si>
    <t>K1681037332A5</t>
  </si>
  <si>
    <t>K1681033401A0</t>
  </si>
  <si>
    <t>K1681035113B1</t>
  </si>
  <si>
    <t>K1681030103A0</t>
  </si>
  <si>
    <t>K1681030714A0</t>
  </si>
  <si>
    <t>K1681030713A0</t>
  </si>
  <si>
    <t>K1681033700A0</t>
  </si>
  <si>
    <t>K1681030310A0</t>
  </si>
  <si>
    <t>K1681033108A0</t>
  </si>
  <si>
    <t>K1681033106A0</t>
  </si>
  <si>
    <t>K1681033107A0</t>
  </si>
  <si>
    <t>K1681030104A0</t>
  </si>
  <si>
    <t>K1681035055A1</t>
  </si>
  <si>
    <t>M4681010104A0</t>
  </si>
  <si>
    <t>K1681030607A0</t>
  </si>
  <si>
    <t>K1681030014A0</t>
  </si>
  <si>
    <t>K1681035109A1</t>
  </si>
  <si>
    <t>K1681030509A0</t>
  </si>
  <si>
    <t>K1681010004A0</t>
  </si>
  <si>
    <t>K1681035104B1</t>
  </si>
  <si>
    <t>K1681030319A0</t>
  </si>
  <si>
    <t>K1681035113B0</t>
  </si>
  <si>
    <t>K1681035019A1</t>
  </si>
  <si>
    <t>K1681030208A0</t>
  </si>
  <si>
    <t>K1681020004A0</t>
  </si>
  <si>
    <t>K1681035019A0</t>
  </si>
  <si>
    <t>K1681030024A0</t>
  </si>
  <si>
    <t>K1681030023A0</t>
  </si>
  <si>
    <t>K1681031105A0</t>
  </si>
  <si>
    <t>K1681030039B0</t>
  </si>
  <si>
    <t>K1681055001A0</t>
  </si>
  <si>
    <t>K1681031106A0</t>
  </si>
  <si>
    <t>K1681031021A0</t>
  </si>
  <si>
    <t>K1681031024B0</t>
  </si>
  <si>
    <t>K1681030039A0</t>
  </si>
  <si>
    <t>K1681031025B0</t>
  </si>
  <si>
    <t>K1681031024A0</t>
  </si>
  <si>
    <t>K1681031025A0</t>
  </si>
  <si>
    <t>K1681031015A0</t>
  </si>
  <si>
    <t>K1681050109A0</t>
  </si>
  <si>
    <t>K1681035106A0</t>
  </si>
  <si>
    <t>K1681050110A0</t>
  </si>
  <si>
    <t>K1681031411A0</t>
  </si>
  <si>
    <t>K1681031013A0</t>
  </si>
  <si>
    <t>K1681031014A0</t>
  </si>
  <si>
    <t>K1681035102A0</t>
  </si>
  <si>
    <t>K1681035103C1</t>
  </si>
  <si>
    <t>K1681035103B1</t>
  </si>
  <si>
    <t>K1681030026A0</t>
  </si>
  <si>
    <t>K1681031020A0</t>
  </si>
  <si>
    <t>K1681035015A0</t>
  </si>
  <si>
    <t>K1681035016A0</t>
  </si>
  <si>
    <t>K1681035103A0</t>
  </si>
  <si>
    <t>K1681031503A0</t>
  </si>
  <si>
    <t>K1681035104A0</t>
  </si>
  <si>
    <t>K1681035105A0</t>
  </si>
  <si>
    <t>K1681031404A0</t>
  </si>
  <si>
    <t>K1681030312A0</t>
  </si>
  <si>
    <t>K1681033402A0</t>
  </si>
  <si>
    <t>K1681035101A0</t>
  </si>
  <si>
    <t>K1681030026B0</t>
  </si>
  <si>
    <t>1K16968100051Y2</t>
  </si>
  <si>
    <t>Y2A1093</t>
  </si>
  <si>
    <t>1K16968100053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</si>
</sst>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rgb="FF333333"/>
      <name val="SimSun"/>
      <charset val="134"/>
    </font>
    <font>
      <sz val="10"/>
      <color rgb="FFFF0000"/>
      <name val="SimSun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6.5"/>
      <color theme="1"/>
      <name val="Times New Roman"/>
      <charset val="134"/>
    </font>
    <font>
      <sz val="18"/>
      <color theme="1"/>
      <name val="Times New Roman"/>
      <charset val="134"/>
    </font>
    <font>
      <sz val="18"/>
      <color theme="1"/>
      <name val="宋体"/>
      <charset val="134"/>
    </font>
    <font>
      <sz val="10.5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ill="1"/>
    <xf numFmtId="0" fontId="0" fillId="0" borderId="0" xfId="0" applyFill="1"/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0" xfId="0" applyFill="1"/>
    <xf numFmtId="10" fontId="0" fillId="2" borderId="0" xfId="11" applyNumberFormat="1" applyFill="1"/>
    <xf numFmtId="49" fontId="2" fillId="2" borderId="1" xfId="0" applyNumberFormat="1" applyFont="1" applyFill="1" applyBorder="1" applyAlignment="1">
      <alignment horizontal="left" vertical="center" shrinkToFit="1"/>
    </xf>
    <xf numFmtId="49" fontId="1" fillId="3" borderId="1" xfId="0" applyNumberFormat="1" applyFont="1" applyFill="1" applyBorder="1" applyAlignment="1">
      <alignment horizontal="left" vertical="center" shrinkToFit="1"/>
    </xf>
    <xf numFmtId="0" fontId="0" fillId="3" borderId="0" xfId="0" applyFill="1"/>
    <xf numFmtId="10" fontId="0" fillId="3" borderId="0" xfId="11" applyNumberFormat="1" applyFill="1"/>
    <xf numFmtId="49" fontId="2" fillId="3" borderId="1" xfId="0" applyNumberFormat="1" applyFont="1" applyFill="1" applyBorder="1" applyAlignment="1">
      <alignment horizontal="left" vertical="center" shrinkToFit="1"/>
    </xf>
    <xf numFmtId="49" fontId="1" fillId="4" borderId="1" xfId="0" applyNumberFormat="1" applyFont="1" applyFill="1" applyBorder="1" applyAlignment="1">
      <alignment horizontal="left" vertical="center" shrinkToFit="1"/>
    </xf>
    <xf numFmtId="0" fontId="0" fillId="4" borderId="0" xfId="0" applyFill="1"/>
    <xf numFmtId="10" fontId="0" fillId="4" borderId="0" xfId="11" applyNumberFormat="1" applyFill="1"/>
    <xf numFmtId="49" fontId="1" fillId="0" borderId="1" xfId="0" applyNumberFormat="1" applyFont="1" applyFill="1" applyBorder="1" applyAlignment="1">
      <alignment horizontal="left" vertical="center" shrinkToFit="1"/>
    </xf>
    <xf numFmtId="10" fontId="0" fillId="0" borderId="0" xfId="11" applyNumberFormat="1" applyFill="1"/>
    <xf numFmtId="49" fontId="2" fillId="0" borderId="1" xfId="0" applyNumberFormat="1" applyFont="1" applyFill="1" applyBorder="1" applyAlignment="1">
      <alignment horizontal="left" vertical="center" shrinkToFit="1"/>
    </xf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104776</xdr:colOff>
      <xdr:row>0</xdr:row>
      <xdr:rowOff>114301</xdr:rowOff>
    </xdr:from>
    <xdr:to>
      <xdr:col>1</xdr:col>
      <xdr:colOff>466726</xdr:colOff>
      <xdr:row>0</xdr:row>
      <xdr:rowOff>990600</xdr:rowOff>
    </xdr:to>
    <xdr:pic>
      <xdr:nvPicPr>
        <xdr:cNvPr id="2" name="图片 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775" y="114300"/>
          <a:ext cx="10477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AD&#21495;&#21305;&#3719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材料"/>
      <sheetName val="成品及成品件"/>
      <sheetName val="Sheet3"/>
      <sheetName val="产品类"/>
      <sheetName val="产品类描述"/>
      <sheetName val="单独结算的成品件明细"/>
      <sheetName val="Sheet1"/>
    </sheetNames>
    <sheetDataSet>
      <sheetData sheetId="0"/>
      <sheetData sheetId="1">
        <row r="1">
          <cell r="A1" t="str">
            <v>潍坊代码</v>
          </cell>
          <cell r="B1" t="str">
            <v>QAD号</v>
          </cell>
        </row>
        <row r="2">
          <cell r="A2" t="str">
            <v>1K16968100027</v>
          </cell>
          <cell r="B2" t="str">
            <v>SLT0001321</v>
          </cell>
        </row>
        <row r="3">
          <cell r="A3" t="str">
            <v>1K16968100051</v>
          </cell>
          <cell r="B3" t="str">
            <v>SLT0001326</v>
          </cell>
        </row>
        <row r="4">
          <cell r="A4" t="str">
            <v>K1681010004A0</v>
          </cell>
          <cell r="B4" t="str">
            <v>SLT0001169</v>
          </cell>
        </row>
        <row r="5">
          <cell r="A5" t="str">
            <v>K1681010101A0</v>
          </cell>
          <cell r="B5" t="str">
            <v>SLT0001170</v>
          </cell>
        </row>
        <row r="6">
          <cell r="A6" t="str">
            <v>K1681015001A0</v>
          </cell>
          <cell r="B6" t="str">
            <v>SLT0001171</v>
          </cell>
        </row>
        <row r="7">
          <cell r="A7" t="str">
            <v>K1681015001A1</v>
          </cell>
          <cell r="B7" t="str">
            <v>SLT0001172</v>
          </cell>
        </row>
        <row r="8">
          <cell r="A8" t="str">
            <v>K1681015001B0</v>
          </cell>
          <cell r="B8" t="str">
            <v>SLT0001380</v>
          </cell>
        </row>
        <row r="9">
          <cell r="A9" t="str">
            <v>K1681015002A0</v>
          </cell>
          <cell r="B9" t="str">
            <v>SLT0001877</v>
          </cell>
        </row>
        <row r="10">
          <cell r="A10" t="str">
            <v>K1681020004A0</v>
          </cell>
          <cell r="B10" t="str">
            <v>SLT0001176</v>
          </cell>
        </row>
        <row r="11">
          <cell r="A11" t="str">
            <v>K1681020101A0</v>
          </cell>
          <cell r="B11" t="str">
            <v>SLT0001177</v>
          </cell>
        </row>
        <row r="12">
          <cell r="A12" t="str">
            <v>K1681025001A0</v>
          </cell>
          <cell r="B12" t="str">
            <v>SLT0001178</v>
          </cell>
        </row>
        <row r="13">
          <cell r="A13" t="str">
            <v>K1681025001A1</v>
          </cell>
          <cell r="B13" t="str">
            <v>SLT0001179</v>
          </cell>
        </row>
        <row r="14">
          <cell r="A14" t="str">
            <v>K1681025001B0</v>
          </cell>
          <cell r="B14" t="str">
            <v>SLT0001383</v>
          </cell>
        </row>
        <row r="15">
          <cell r="A15" t="str">
            <v>K1681025002A0</v>
          </cell>
          <cell r="B15" t="str">
            <v>SLT0001180</v>
          </cell>
        </row>
        <row r="16">
          <cell r="A16" t="str">
            <v>K1681030031A1</v>
          </cell>
          <cell r="B16" t="str">
            <v>SLT0001391</v>
          </cell>
        </row>
        <row r="17">
          <cell r="A17" t="str">
            <v>K1681030208A0</v>
          </cell>
          <cell r="B17" t="str">
            <v>SLT0001202</v>
          </cell>
        </row>
        <row r="18">
          <cell r="A18" t="str">
            <v>K1681030218A0</v>
          </cell>
          <cell r="B18" t="str">
            <v>SLT0001203</v>
          </cell>
        </row>
        <row r="19">
          <cell r="A19" t="str">
            <v>K1681030219A0</v>
          </cell>
          <cell r="B19" t="str">
            <v>SLT0001404</v>
          </cell>
        </row>
        <row r="20">
          <cell r="A20" t="str">
            <v>K1681030310A0</v>
          </cell>
          <cell r="B20" t="str">
            <v>SLT0001812</v>
          </cell>
        </row>
        <row r="21">
          <cell r="A21" t="str">
            <v>K1681030510A0</v>
          </cell>
          <cell r="B21" t="str">
            <v>SLT0001407</v>
          </cell>
        </row>
        <row r="22">
          <cell r="A22" t="str">
            <v>K1681030608A0</v>
          </cell>
          <cell r="B22" t="str">
            <v>SLT0001409</v>
          </cell>
        </row>
        <row r="23">
          <cell r="A23" t="str">
            <v>K1681030705A0</v>
          </cell>
          <cell r="B23" t="str">
            <v>SLT0001209</v>
          </cell>
        </row>
        <row r="24">
          <cell r="A24" t="str">
            <v>K1681030713A0</v>
          </cell>
          <cell r="B24" t="str">
            <v>SLT0001210</v>
          </cell>
        </row>
        <row r="25">
          <cell r="A25" t="str">
            <v>K1681030902A0</v>
          </cell>
          <cell r="B25" t="str">
            <v>SLT0001212</v>
          </cell>
        </row>
        <row r="26">
          <cell r="A26" t="str">
            <v>K1681031027A0</v>
          </cell>
          <cell r="B26" t="str">
            <v>SLT0001223</v>
          </cell>
        </row>
        <row r="27">
          <cell r="A27" t="str">
            <v>K1681031206A0</v>
          </cell>
          <cell r="B27" t="str">
            <v>SLT0001424</v>
          </cell>
        </row>
        <row r="28">
          <cell r="A28" t="str">
            <v>K1681031404A0</v>
          </cell>
          <cell r="B28" t="str">
            <v>SLT0001231</v>
          </cell>
        </row>
        <row r="29">
          <cell r="A29" t="str">
            <v>K1681031411A0</v>
          </cell>
          <cell r="B29" t="str">
            <v>SLT0001232</v>
          </cell>
        </row>
        <row r="30">
          <cell r="A30" t="str">
            <v>K1681031412A0</v>
          </cell>
          <cell r="B30" t="str">
            <v>SLT0001233</v>
          </cell>
        </row>
        <row r="31">
          <cell r="A31" t="str">
            <v>K1681031503A0</v>
          </cell>
          <cell r="B31" t="str">
            <v>SLT0001234</v>
          </cell>
        </row>
        <row r="32">
          <cell r="A32" t="str">
            <v>K1681033106A0</v>
          </cell>
          <cell r="B32" t="str">
            <v>SLT0001429</v>
          </cell>
        </row>
        <row r="33">
          <cell r="A33" t="str">
            <v>K1681033107A0</v>
          </cell>
          <cell r="B33" t="str">
            <v>SLT0001430</v>
          </cell>
        </row>
        <row r="34">
          <cell r="A34" t="str">
            <v>K1681033401A0</v>
          </cell>
          <cell r="B34" t="str">
            <v>SLT0001235</v>
          </cell>
        </row>
        <row r="35">
          <cell r="A35" t="str">
            <v>K1681035012A0</v>
          </cell>
          <cell r="B35" t="str">
            <v>SLT0001878</v>
          </cell>
        </row>
        <row r="36">
          <cell r="A36" t="str">
            <v>K1681035012A1</v>
          </cell>
          <cell r="B36" t="str">
            <v>SLT0001238</v>
          </cell>
        </row>
        <row r="37">
          <cell r="A37" t="str">
            <v>K1681035013A1</v>
          </cell>
          <cell r="B37" t="str">
            <v>SLT0001239</v>
          </cell>
        </row>
        <row r="38">
          <cell r="A38" t="str">
            <v>K1681035015A0</v>
          </cell>
          <cell r="B38" t="str">
            <v>SLT0001240</v>
          </cell>
        </row>
        <row r="39">
          <cell r="A39" t="str">
            <v>K1681035019A0</v>
          </cell>
          <cell r="B39" t="str">
            <v>SLT0001305</v>
          </cell>
        </row>
        <row r="40">
          <cell r="A40" t="str">
            <v>K1681035019A1</v>
          </cell>
          <cell r="B40" t="str">
            <v>SLT0001241</v>
          </cell>
        </row>
        <row r="41">
          <cell r="A41" t="str">
            <v>K1681035055A1</v>
          </cell>
          <cell r="B41" t="str">
            <v>SLT0001242</v>
          </cell>
        </row>
        <row r="42">
          <cell r="A42" t="str">
            <v>K1681035101A0</v>
          </cell>
          <cell r="B42" t="str">
            <v>SLT0001243</v>
          </cell>
        </row>
        <row r="43">
          <cell r="A43" t="str">
            <v>K1681035102A0</v>
          </cell>
          <cell r="B43" t="str">
            <v>SLT0001244</v>
          </cell>
        </row>
        <row r="44">
          <cell r="A44" t="str">
            <v>K1681035103A0</v>
          </cell>
          <cell r="B44" t="str">
            <v>SLT0001245</v>
          </cell>
        </row>
        <row r="45">
          <cell r="A45" t="str">
            <v>K1681035103B1</v>
          </cell>
          <cell r="B45" t="str">
            <v>SLT0001246</v>
          </cell>
        </row>
        <row r="46">
          <cell r="A46" t="str">
            <v>K1681035103C1</v>
          </cell>
          <cell r="B46" t="str">
            <v>SLT0001247</v>
          </cell>
        </row>
        <row r="47">
          <cell r="A47" t="str">
            <v>K1681035104A0</v>
          </cell>
          <cell r="B47" t="str">
            <v>SLT0001248</v>
          </cell>
        </row>
        <row r="48">
          <cell r="A48" t="str">
            <v>K1681035104B1</v>
          </cell>
          <cell r="B48" t="str">
            <v>SLT0001249</v>
          </cell>
        </row>
        <row r="49">
          <cell r="A49" t="str">
            <v>K1681035105A0</v>
          </cell>
          <cell r="B49" t="str">
            <v>SLT0001250</v>
          </cell>
        </row>
        <row r="50">
          <cell r="A50" t="str">
            <v>K1681035106A0</v>
          </cell>
          <cell r="B50" t="str">
            <v>SLT0001251</v>
          </cell>
        </row>
        <row r="51">
          <cell r="A51" t="str">
            <v>K1681035109A1</v>
          </cell>
          <cell r="B51" t="str">
            <v>SLT0001252</v>
          </cell>
        </row>
        <row r="52">
          <cell r="A52" t="str">
            <v>K1681035113B0</v>
          </cell>
          <cell r="B52" t="str">
            <v>SLT0001256</v>
          </cell>
        </row>
        <row r="53">
          <cell r="A53" t="str">
            <v>K1681035113B1</v>
          </cell>
          <cell r="B53" t="str">
            <v>SLT0001257</v>
          </cell>
        </row>
        <row r="54">
          <cell r="A54" t="str">
            <v>K1681037312A5</v>
          </cell>
          <cell r="B54" t="str">
            <v>SLT0001258</v>
          </cell>
        </row>
        <row r="55">
          <cell r="A55" t="str">
            <v>K1681037322A5</v>
          </cell>
          <cell r="B55" t="str">
            <v>SLT0001259</v>
          </cell>
        </row>
        <row r="56">
          <cell r="A56" t="str">
            <v>K1681037332A5</v>
          </cell>
          <cell r="B56" t="str">
            <v>SLT0001260</v>
          </cell>
        </row>
        <row r="57">
          <cell r="A57" t="str">
            <v>K1681039101A0</v>
          </cell>
          <cell r="B57" t="str">
            <v>SLT0001813</v>
          </cell>
        </row>
        <row r="58">
          <cell r="A58" t="str">
            <v>K1681039102A0</v>
          </cell>
          <cell r="B58" t="str">
            <v>SLT0001908</v>
          </cell>
        </row>
        <row r="59">
          <cell r="A59" t="str">
            <v>K1681039103A0</v>
          </cell>
          <cell r="B59" t="str">
            <v>SLT0001909</v>
          </cell>
        </row>
        <row r="60">
          <cell r="A60" t="str">
            <v>K1681039104A0</v>
          </cell>
          <cell r="B60" t="str">
            <v>SLT0001814</v>
          </cell>
        </row>
        <row r="61">
          <cell r="A61" t="str">
            <v>K1681039105A0</v>
          </cell>
          <cell r="B61" t="str">
            <v>SLT0001910</v>
          </cell>
        </row>
        <row r="62">
          <cell r="A62" t="str">
            <v>K1681039106A0</v>
          </cell>
          <cell r="B62" t="str">
            <v>SLT0001911</v>
          </cell>
        </row>
        <row r="63">
          <cell r="A63" t="str">
            <v>K1681039121A0</v>
          </cell>
          <cell r="B63" t="str">
            <v>SLT0001914</v>
          </cell>
        </row>
        <row r="64">
          <cell r="A64" t="str">
            <v>K1681050109A0</v>
          </cell>
          <cell r="B64" t="str">
            <v>SLT0001261</v>
          </cell>
        </row>
        <row r="65">
          <cell r="A65" t="str">
            <v>K1681055001A0</v>
          </cell>
          <cell r="B65" t="str">
            <v>SLT0001263</v>
          </cell>
        </row>
        <row r="66">
          <cell r="A66" t="str">
            <v>K1681055001A1</v>
          </cell>
          <cell r="B66" t="str">
            <v>SLT0001264</v>
          </cell>
        </row>
        <row r="67">
          <cell r="A67" t="str">
            <v>K1681010001A0</v>
          </cell>
          <cell r="B67" t="str">
            <v>SLT0001166</v>
          </cell>
        </row>
        <row r="68">
          <cell r="A68" t="str">
            <v>K1681010001A1</v>
          </cell>
          <cell r="B68" t="str">
            <v>SLT0001378</v>
          </cell>
        </row>
        <row r="69">
          <cell r="A69" t="str">
            <v>K1681010001B0</v>
          </cell>
          <cell r="B69" t="str">
            <v>SLT0001167</v>
          </cell>
        </row>
        <row r="70">
          <cell r="A70" t="str">
            <v>K1681010002A0</v>
          </cell>
          <cell r="B70" t="str">
            <v>SLT0001168</v>
          </cell>
        </row>
        <row r="71">
          <cell r="A71" t="str">
            <v>K1681020001A0</v>
          </cell>
          <cell r="B71" t="str">
            <v>SLT0001173</v>
          </cell>
        </row>
        <row r="72">
          <cell r="A72" t="str">
            <v>K1681020001A1</v>
          </cell>
          <cell r="B72" t="str">
            <v>SLT0001381</v>
          </cell>
        </row>
        <row r="73">
          <cell r="A73" t="str">
            <v>K1681020001B0</v>
          </cell>
          <cell r="B73" t="str">
            <v>SLT0001174</v>
          </cell>
        </row>
        <row r="74">
          <cell r="A74" t="str">
            <v>K1681020002A0</v>
          </cell>
          <cell r="B74" t="str">
            <v>SLT0001175</v>
          </cell>
        </row>
        <row r="75">
          <cell r="A75" t="str">
            <v>K1681030001A0</v>
          </cell>
          <cell r="B75" t="str">
            <v>SLT0001181</v>
          </cell>
        </row>
        <row r="76">
          <cell r="A76" t="str">
            <v>K1681030002A0</v>
          </cell>
          <cell r="B76" t="str">
            <v>SLT0001182</v>
          </cell>
        </row>
        <row r="77">
          <cell r="A77" t="str">
            <v>K1681030005A0</v>
          </cell>
          <cell r="B77" t="str">
            <v>SLT0001183</v>
          </cell>
        </row>
        <row r="78">
          <cell r="A78" t="str">
            <v>K1681030006A0</v>
          </cell>
          <cell r="B78" t="str">
            <v>SLT0001184</v>
          </cell>
        </row>
        <row r="79">
          <cell r="A79" t="str">
            <v>K1681030007A0</v>
          </cell>
          <cell r="B79" t="str">
            <v>SLT0001185</v>
          </cell>
        </row>
        <row r="80">
          <cell r="A80" t="str">
            <v>K1681030012A0</v>
          </cell>
          <cell r="B80" t="str">
            <v>SLT0001186</v>
          </cell>
        </row>
        <row r="81">
          <cell r="A81" t="str">
            <v>K1681030013A0</v>
          </cell>
          <cell r="B81" t="str">
            <v>SLT0001187</v>
          </cell>
        </row>
        <row r="82">
          <cell r="A82" t="str">
            <v>K1681030014A0</v>
          </cell>
          <cell r="B82" t="str">
            <v>SLT0001188</v>
          </cell>
        </row>
        <row r="83">
          <cell r="A83" t="str">
            <v>K1681030016A0</v>
          </cell>
          <cell r="B83" t="str">
            <v>SLT0001190</v>
          </cell>
        </row>
        <row r="84">
          <cell r="A84" t="str">
            <v>K1681030017A0</v>
          </cell>
          <cell r="B84" t="str">
            <v>SLT0001191</v>
          </cell>
        </row>
        <row r="85">
          <cell r="A85" t="str">
            <v>K1681030018A0</v>
          </cell>
          <cell r="B85" t="str">
            <v>SLT0001192</v>
          </cell>
        </row>
        <row r="86">
          <cell r="A86" t="str">
            <v>K1681030023A0</v>
          </cell>
          <cell r="B86" t="str">
            <v>SLT0001193</v>
          </cell>
        </row>
        <row r="87">
          <cell r="A87" t="str">
            <v>K1681030026B0</v>
          </cell>
          <cell r="B87" t="str">
            <v>SLT0001390</v>
          </cell>
        </row>
        <row r="88">
          <cell r="A88" t="str">
            <v>K1681030030A0</v>
          </cell>
          <cell r="B88" t="str">
            <v>SLT0001194</v>
          </cell>
        </row>
        <row r="89">
          <cell r="A89" t="str">
            <v>K1681030031A0</v>
          </cell>
          <cell r="B89" t="str">
            <v>SLT0001195</v>
          </cell>
        </row>
        <row r="90">
          <cell r="A90" t="str">
            <v>K1681030032A0</v>
          </cell>
          <cell r="B90" t="str">
            <v>SLT0001196</v>
          </cell>
        </row>
        <row r="91">
          <cell r="A91" t="str">
            <v>K1681030039B0</v>
          </cell>
          <cell r="B91" t="str">
            <v>SLT0001393</v>
          </cell>
        </row>
        <row r="92">
          <cell r="A92" t="str">
            <v>K1681030040B0</v>
          </cell>
          <cell r="B92" t="str">
            <v>SLT0001395</v>
          </cell>
        </row>
        <row r="93">
          <cell r="A93" t="str">
            <v>K1681030041B0</v>
          </cell>
          <cell r="B93" t="str">
            <v>SLT0001397</v>
          </cell>
        </row>
        <row r="94">
          <cell r="A94" t="str">
            <v>K1681030043A0</v>
          </cell>
          <cell r="B94" t="str">
            <v>SLT0001197</v>
          </cell>
        </row>
        <row r="95">
          <cell r="A95" t="str">
            <v>K1681030076A0</v>
          </cell>
          <cell r="B95" t="str">
            <v>SLT0001198</v>
          </cell>
        </row>
        <row r="96">
          <cell r="A96" t="str">
            <v>K1681030077A0</v>
          </cell>
          <cell r="B96" t="str">
            <v>SLT0001199</v>
          </cell>
        </row>
        <row r="97">
          <cell r="A97" t="str">
            <v>K1681030078A0</v>
          </cell>
          <cell r="B97" t="str">
            <v>SLT0001200</v>
          </cell>
        </row>
        <row r="98">
          <cell r="A98" t="str">
            <v>K1681030079A0</v>
          </cell>
          <cell r="B98" t="str">
            <v>SLT0001201</v>
          </cell>
        </row>
        <row r="99">
          <cell r="A99" t="str">
            <v>K1681030101A0</v>
          </cell>
          <cell r="B99" t="str">
            <v>SLT0001399</v>
          </cell>
        </row>
        <row r="100">
          <cell r="A100" t="str">
            <v>K1681030102A0</v>
          </cell>
          <cell r="B100" t="str">
            <v>SLT0001400</v>
          </cell>
        </row>
        <row r="101">
          <cell r="A101" t="str">
            <v>K1681030103A0</v>
          </cell>
          <cell r="B101" t="str">
            <v>SLT0001401</v>
          </cell>
        </row>
        <row r="102">
          <cell r="A102" t="str">
            <v>K1681030104A0</v>
          </cell>
          <cell r="B102" t="str">
            <v>SLT0001402</v>
          </cell>
        </row>
        <row r="103">
          <cell r="A103" t="str">
            <v>K1681030319A0</v>
          </cell>
          <cell r="B103" t="str">
            <v>SLT0001205</v>
          </cell>
        </row>
        <row r="104">
          <cell r="A104" t="str">
            <v>K1681030320A0</v>
          </cell>
          <cell r="B104" t="str">
            <v>SLT0001406</v>
          </cell>
        </row>
        <row r="105">
          <cell r="A105" t="str">
            <v>K1681030321A0</v>
          </cell>
          <cell r="B105" t="str">
            <v>SLT0001206</v>
          </cell>
        </row>
        <row r="106">
          <cell r="A106" t="str">
            <v>K1681030509A0</v>
          </cell>
          <cell r="B106" t="str">
            <v>SLT0001207</v>
          </cell>
        </row>
        <row r="107">
          <cell r="A107" t="str">
            <v>K1681030511A0</v>
          </cell>
          <cell r="B107" t="str">
            <v>SLT0001408</v>
          </cell>
        </row>
        <row r="108">
          <cell r="A108" t="str">
            <v>K1681030607A0</v>
          </cell>
          <cell r="B108" t="str">
            <v>SLT0001208</v>
          </cell>
        </row>
        <row r="109">
          <cell r="A109" t="str">
            <v>K1681030609A0</v>
          </cell>
          <cell r="B109" t="str">
            <v>SLT0001410</v>
          </cell>
        </row>
        <row r="110">
          <cell r="A110" t="str">
            <v>K1681030714A0</v>
          </cell>
          <cell r="B110" t="str">
            <v>SLT0001211</v>
          </cell>
        </row>
        <row r="111">
          <cell r="A111" t="str">
            <v>K1681030716A0</v>
          </cell>
          <cell r="B111" t="str">
            <v>SLT0001412</v>
          </cell>
        </row>
        <row r="112">
          <cell r="A112" t="str">
            <v>K1681031001A0</v>
          </cell>
          <cell r="B112" t="str">
            <v>SLT0001413</v>
          </cell>
        </row>
        <row r="113">
          <cell r="A113" t="str">
            <v>K1681031002A0</v>
          </cell>
          <cell r="B113" t="str">
            <v>SLT0001414</v>
          </cell>
        </row>
        <row r="114">
          <cell r="A114" t="str">
            <v>K1681031005A0</v>
          </cell>
          <cell r="B114" t="str">
            <v>SLT0001415</v>
          </cell>
        </row>
        <row r="115">
          <cell r="A115" t="str">
            <v>K1681031006A0</v>
          </cell>
          <cell r="B115" t="str">
            <v>SLT0001416</v>
          </cell>
        </row>
        <row r="116">
          <cell r="A116" t="str">
            <v>K1681031013A0</v>
          </cell>
          <cell r="B116" t="str">
            <v>SLT0001213</v>
          </cell>
        </row>
        <row r="117">
          <cell r="A117" t="str">
            <v>K1681031014A0</v>
          </cell>
          <cell r="B117" t="str">
            <v>SLT0001214</v>
          </cell>
        </row>
        <row r="118">
          <cell r="A118" t="str">
            <v>K1681031020A0</v>
          </cell>
          <cell r="B118" t="str">
            <v>SLT0001217</v>
          </cell>
        </row>
        <row r="119">
          <cell r="A119" t="str">
            <v>K1681031021A0</v>
          </cell>
          <cell r="B119" t="str">
            <v>SLT0001218</v>
          </cell>
        </row>
        <row r="120">
          <cell r="A120" t="str">
            <v>K1681031022A0</v>
          </cell>
          <cell r="B120" t="str">
            <v>SLT0001219</v>
          </cell>
        </row>
        <row r="121">
          <cell r="A121" t="str">
            <v>K1681031023A0</v>
          </cell>
          <cell r="B121" t="str">
            <v>SLT0001220</v>
          </cell>
        </row>
        <row r="122">
          <cell r="A122" t="str">
            <v>K1681031024A0</v>
          </cell>
          <cell r="B122" t="str">
            <v>SLT0001221</v>
          </cell>
        </row>
        <row r="123">
          <cell r="A123" t="str">
            <v>K1681031024B0</v>
          </cell>
          <cell r="B123" t="str">
            <v>SLT0001419</v>
          </cell>
        </row>
        <row r="124">
          <cell r="A124" t="str">
            <v>K1681031025A0</v>
          </cell>
          <cell r="B124" t="str">
            <v>SLT0001222</v>
          </cell>
        </row>
        <row r="125">
          <cell r="A125" t="str">
            <v>K1681031025B0</v>
          </cell>
          <cell r="B125" t="str">
            <v>SLT0001420</v>
          </cell>
        </row>
        <row r="126">
          <cell r="A126" t="str">
            <v>K1681031029A0</v>
          </cell>
          <cell r="B126" t="str">
            <v>SLT0001931</v>
          </cell>
        </row>
        <row r="127">
          <cell r="A127" t="str">
            <v>K1681031031A0</v>
          </cell>
          <cell r="B127" t="str">
            <v>SLT0001224</v>
          </cell>
        </row>
        <row r="128">
          <cell r="A128" t="str">
            <v>K1681031032A0</v>
          </cell>
          <cell r="B128" t="str">
            <v>SLT0001225</v>
          </cell>
        </row>
        <row r="129">
          <cell r="A129" t="str">
            <v>K1681031035A0</v>
          </cell>
          <cell r="B129" t="str">
            <v>SLT0001226</v>
          </cell>
        </row>
        <row r="130">
          <cell r="A130" t="str">
            <v>K1681031036A0</v>
          </cell>
          <cell r="B130" t="str">
            <v>SLT0001227</v>
          </cell>
        </row>
        <row r="131">
          <cell r="A131" t="str">
            <v>K1681031038A0</v>
          </cell>
          <cell r="B131" t="str">
            <v>SLT0001228</v>
          </cell>
        </row>
        <row r="132">
          <cell r="A132" t="str">
            <v>K1681031105A0</v>
          </cell>
          <cell r="B132" t="str">
            <v>SLT0001422</v>
          </cell>
        </row>
        <row r="133">
          <cell r="A133" t="str">
            <v>K1681031106A0</v>
          </cell>
          <cell r="B133" t="str">
            <v>SLT0001423</v>
          </cell>
        </row>
        <row r="134">
          <cell r="A134" t="str">
            <v>K1681033108A0</v>
          </cell>
          <cell r="B134" t="str">
            <v>SLT0001431</v>
          </cell>
        </row>
        <row r="135">
          <cell r="A135" t="str">
            <v>K1681033700A0</v>
          </cell>
          <cell r="B135" t="str">
            <v>SLT0001237</v>
          </cell>
        </row>
        <row r="136">
          <cell r="A136" t="str">
            <v>K1681033800A0</v>
          </cell>
          <cell r="B136" t="str">
            <v>SLT0001432</v>
          </cell>
        </row>
        <row r="137">
          <cell r="A137" t="str">
            <v>K1681050110A0</v>
          </cell>
          <cell r="B137" t="str">
            <v>SLT0001262</v>
          </cell>
        </row>
        <row r="138">
          <cell r="A138" t="str">
            <v>L1681010104A0</v>
          </cell>
          <cell r="B138" t="str">
            <v>SLT0001297</v>
          </cell>
        </row>
        <row r="139">
          <cell r="A139" t="str">
            <v>L1681020112A0</v>
          </cell>
          <cell r="B139" t="str">
            <v>SLT0001299</v>
          </cell>
        </row>
        <row r="140">
          <cell r="A140" t="str">
            <v>L1681020114A0</v>
          </cell>
          <cell r="B140" t="str">
            <v>SLT0001300</v>
          </cell>
        </row>
        <row r="141">
          <cell r="A141" t="str">
            <v>L1681040104A0</v>
          </cell>
          <cell r="B141" t="str">
            <v>SLT0001301</v>
          </cell>
        </row>
        <row r="142">
          <cell r="A142" t="str">
            <v>L1681040106A0</v>
          </cell>
          <cell r="B142" t="str">
            <v>SLT0001302</v>
          </cell>
        </row>
        <row r="143">
          <cell r="A143" t="str">
            <v>L168100000023</v>
          </cell>
          <cell r="B143" t="str">
            <v>SLT0001458</v>
          </cell>
        </row>
        <row r="144">
          <cell r="A144" t="str">
            <v>L168100000041</v>
          </cell>
          <cell r="B144" t="str">
            <v>SLT0001459</v>
          </cell>
        </row>
        <row r="145">
          <cell r="A145" t="str">
            <v>L1681010101A0</v>
          </cell>
          <cell r="B145" t="str">
            <v>SLT0001296</v>
          </cell>
        </row>
        <row r="146">
          <cell r="A146" t="str">
            <v>L1681020101A0</v>
          </cell>
          <cell r="B146" t="str">
            <v>SLT0001298</v>
          </cell>
        </row>
        <row r="147">
          <cell r="A147" t="str">
            <v>L1681040101A0</v>
          </cell>
          <cell r="B147" t="str">
            <v>SLT0001447</v>
          </cell>
        </row>
        <row r="148">
          <cell r="A148" t="str">
            <v>M4681010101A0</v>
          </cell>
          <cell r="B148" t="str">
            <v>SHT0000108</v>
          </cell>
        </row>
        <row r="149">
          <cell r="A149" t="str">
            <v>M4681010102A0</v>
          </cell>
          <cell r="B149" t="str">
            <v>SHT0000109</v>
          </cell>
        </row>
        <row r="150">
          <cell r="A150" t="str">
            <v>M4681010104A0</v>
          </cell>
          <cell r="B150" t="str">
            <v>SHT0000110</v>
          </cell>
        </row>
        <row r="151">
          <cell r="A151" t="str">
            <v>M4681020101A0</v>
          </cell>
          <cell r="B151" t="str">
            <v>SHT0000111</v>
          </cell>
        </row>
        <row r="152">
          <cell r="A152" t="str">
            <v>M4681020103A0</v>
          </cell>
          <cell r="B152" t="str">
            <v>SHT0000112</v>
          </cell>
        </row>
        <row r="153">
          <cell r="A153" t="str">
            <v>M4704010200A0</v>
          </cell>
          <cell r="B153" t="str">
            <v>SHT0000113</v>
          </cell>
        </row>
        <row r="154">
          <cell r="A154" t="str">
            <v>L0681020119A0</v>
          </cell>
          <cell r="B154" t="str">
            <v>SLT0001286</v>
          </cell>
        </row>
        <row r="155">
          <cell r="A155" t="str">
            <v>L0681018001A0</v>
          </cell>
          <cell r="B155" t="str">
            <v>SLT0001272</v>
          </cell>
        </row>
        <row r="156">
          <cell r="A156" t="str">
            <v>L0681028001A0</v>
          </cell>
          <cell r="B156" t="str">
            <v>SLT0001289</v>
          </cell>
        </row>
        <row r="157">
          <cell r="A157" t="str">
            <v>1B169691M0004</v>
          </cell>
          <cell r="B157" t="str">
            <v>SLT0001134</v>
          </cell>
        </row>
        <row r="158">
          <cell r="A158" t="str">
            <v>1B169691M0013</v>
          </cell>
          <cell r="B158" t="str">
            <v>SLT0001135</v>
          </cell>
        </row>
        <row r="159">
          <cell r="A159" t="str">
            <v>1B18068100002</v>
          </cell>
          <cell r="B159" t="str">
            <v>SLT0001136</v>
          </cell>
        </row>
        <row r="160">
          <cell r="A160" t="str">
            <v>1B18068100504</v>
          </cell>
          <cell r="B160" t="str">
            <v>SLT0001137</v>
          </cell>
        </row>
        <row r="161">
          <cell r="A161" t="str">
            <v>1B18068100802</v>
          </cell>
          <cell r="B161" t="str">
            <v>SLT0001138</v>
          </cell>
        </row>
        <row r="162">
          <cell r="A162" t="str">
            <v>1B18069100652</v>
          </cell>
          <cell r="B162" t="str">
            <v>SLT0001140</v>
          </cell>
        </row>
        <row r="163">
          <cell r="A163" t="str">
            <v>1B18070100002</v>
          </cell>
          <cell r="B163" t="str">
            <v>SLT0001142</v>
          </cell>
        </row>
        <row r="164">
          <cell r="A164" t="str">
            <v>1B20069100502</v>
          </cell>
          <cell r="B164" t="str">
            <v>SLT0001145</v>
          </cell>
        </row>
        <row r="165">
          <cell r="A165" t="str">
            <v>1B20070400502</v>
          </cell>
          <cell r="B165" t="str">
            <v>SLT0001147</v>
          </cell>
        </row>
        <row r="166">
          <cell r="A166" t="str">
            <v>L0681010016A0</v>
          </cell>
          <cell r="B166" t="str">
            <v>SLT0001265</v>
          </cell>
        </row>
        <row r="167">
          <cell r="A167" t="str">
            <v>L0681010020A0</v>
          </cell>
          <cell r="B167" t="str">
            <v>SLT0001266</v>
          </cell>
        </row>
        <row r="168">
          <cell r="A168" t="str">
            <v>L0681010022A0</v>
          </cell>
          <cell r="B168" t="str">
            <v>SLT0001267</v>
          </cell>
        </row>
        <row r="169">
          <cell r="A169" t="str">
            <v>L0681010022A1</v>
          </cell>
          <cell r="B169" t="str">
            <v>SLT0001268</v>
          </cell>
        </row>
        <row r="170">
          <cell r="A170" t="str">
            <v>L0681010022B0</v>
          </cell>
          <cell r="B170" t="str">
            <v>SLT0001269</v>
          </cell>
        </row>
        <row r="171">
          <cell r="A171" t="str">
            <v>L0681020029A0</v>
          </cell>
          <cell r="B171" t="str">
            <v>SLT0001273</v>
          </cell>
        </row>
        <row r="172">
          <cell r="A172" t="str">
            <v>L0681020030A0</v>
          </cell>
          <cell r="B172" t="str">
            <v>SLT0001274</v>
          </cell>
        </row>
        <row r="173">
          <cell r="A173" t="str">
            <v>L0681020031A0</v>
          </cell>
          <cell r="B173" t="str">
            <v>SLT0001275</v>
          </cell>
        </row>
        <row r="174">
          <cell r="A174" t="str">
            <v>L0681020031A1</v>
          </cell>
          <cell r="B174" t="str">
            <v>SLT0001276</v>
          </cell>
        </row>
        <row r="175">
          <cell r="A175" t="str">
            <v>L0681020035A0</v>
          </cell>
          <cell r="B175" t="str">
            <v>SLT0001277</v>
          </cell>
        </row>
        <row r="176">
          <cell r="A176" t="str">
            <v>L0681020040A0</v>
          </cell>
          <cell r="B176" t="str">
            <v>SLT0001278</v>
          </cell>
        </row>
        <row r="177">
          <cell r="A177" t="str">
            <v>L0681020041A0</v>
          </cell>
          <cell r="B177" t="str">
            <v>SLT0001279</v>
          </cell>
        </row>
        <row r="178">
          <cell r="A178" t="str">
            <v>L0681020045A0</v>
          </cell>
          <cell r="B178" t="str">
            <v>SLT0001280</v>
          </cell>
        </row>
        <row r="179">
          <cell r="A179" t="str">
            <v>L0681020045B0</v>
          </cell>
          <cell r="B179" t="str">
            <v>SLT0001281</v>
          </cell>
        </row>
        <row r="180">
          <cell r="A180" t="str">
            <v>L0681020046C0</v>
          </cell>
          <cell r="B180" t="str">
            <v>SLT0001283</v>
          </cell>
        </row>
        <row r="181">
          <cell r="A181" t="str">
            <v>L0681020111A0</v>
          </cell>
          <cell r="B181" t="str">
            <v>SLT0001815</v>
          </cell>
        </row>
        <row r="182">
          <cell r="A182" t="str">
            <v>L0681020112A0</v>
          </cell>
          <cell r="B182" t="str">
            <v>SLT0001313</v>
          </cell>
        </row>
        <row r="183">
          <cell r="A183" t="str">
            <v>L0681020116A0</v>
          </cell>
          <cell r="B183" t="str">
            <v>SLT0001314</v>
          </cell>
        </row>
        <row r="184">
          <cell r="A184" t="str">
            <v>L0681020117A0</v>
          </cell>
          <cell r="B184" t="str">
            <v>SLT0001315</v>
          </cell>
        </row>
        <row r="185">
          <cell r="A185" t="str">
            <v>L0681030017A0</v>
          </cell>
          <cell r="B185" t="str">
            <v>SLT0001290</v>
          </cell>
        </row>
        <row r="186">
          <cell r="A186" t="str">
            <v>L0681030018A0</v>
          </cell>
          <cell r="B186" t="str">
            <v>SLT0001291</v>
          </cell>
        </row>
        <row r="187">
          <cell r="A187" t="str">
            <v>L0704010009A1</v>
          </cell>
          <cell r="B187" t="str">
            <v>SLT0001295</v>
          </cell>
        </row>
        <row r="188">
          <cell r="A188" t="str">
            <v>L0704010009B0</v>
          </cell>
          <cell r="B188" t="str">
            <v>SLT0001312</v>
          </cell>
        </row>
        <row r="189">
          <cell r="A189" t="str">
            <v>L0704010011A0</v>
          </cell>
          <cell r="B189" t="str">
            <v>SLT0001318</v>
          </cell>
        </row>
        <row r="190">
          <cell r="A190" t="str">
            <v>L0704010012A0</v>
          </cell>
          <cell r="B190" t="str">
            <v>SLT0001941</v>
          </cell>
        </row>
        <row r="191">
          <cell r="A191" t="str">
            <v>L0681010114A0</v>
          </cell>
          <cell r="B191" t="str">
            <v>SLT0001271</v>
          </cell>
        </row>
        <row r="192">
          <cell r="A192" t="str">
            <v>L0681020106A0</v>
          </cell>
          <cell r="B192" t="str">
            <v>SLT0001285</v>
          </cell>
        </row>
        <row r="193">
          <cell r="A193" t="str">
            <v>L0681020122A0</v>
          </cell>
          <cell r="B193" t="str">
            <v>SLT0001287</v>
          </cell>
        </row>
        <row r="194">
          <cell r="A194" t="str">
            <v>L0681020128A0</v>
          </cell>
          <cell r="B194" t="str">
            <v>SLT0001288</v>
          </cell>
        </row>
        <row r="195">
          <cell r="A195" t="str">
            <v>L0681040100A0</v>
          </cell>
          <cell r="B195" t="str">
            <v>SLT0001293</v>
          </cell>
        </row>
        <row r="196">
          <cell r="A196" t="str">
            <v>L0681040106A0</v>
          </cell>
          <cell r="B196" t="str">
            <v>SLT0001294</v>
          </cell>
        </row>
        <row r="197">
          <cell r="A197" t="str">
            <v>L1681020116A0</v>
          </cell>
          <cell r="B197" t="str">
            <v>SLT0001954</v>
          </cell>
        </row>
        <row r="198">
          <cell r="A198" t="str">
            <v>K1681030042A0</v>
          </cell>
          <cell r="B198" t="str">
            <v>SLT0001927</v>
          </cell>
        </row>
        <row r="199">
          <cell r="A199" t="str">
            <v>6800010-H26-C00</v>
          </cell>
          <cell r="B199" t="str">
            <v>SLT0002174</v>
          </cell>
        </row>
        <row r="200">
          <cell r="A200" t="str">
            <v>6905020-H26-C00</v>
          </cell>
          <cell r="B200" t="str">
            <v>SLT0002185</v>
          </cell>
        </row>
        <row r="201">
          <cell r="A201" t="str">
            <v>6903010AH26-C00</v>
          </cell>
          <cell r="B201" t="str">
            <v>SLT0002432</v>
          </cell>
        </row>
        <row r="202">
          <cell r="A202" t="str">
            <v>6903010-H26-C00</v>
          </cell>
          <cell r="B202" t="str">
            <v>SLT0002192</v>
          </cell>
        </row>
        <row r="203">
          <cell r="A203" t="str">
            <v>6800010EH26-C00</v>
          </cell>
          <cell r="B203" t="str">
            <v>SLT0002436</v>
          </cell>
        </row>
        <row r="204">
          <cell r="A204" t="str">
            <v>6905020CH26-C00</v>
          </cell>
          <cell r="B204" t="str">
            <v>SLT0002438</v>
          </cell>
        </row>
        <row r="205">
          <cell r="A205" t="str">
            <v>6905020BH26-C00</v>
          </cell>
          <cell r="B205" t="str">
            <v>SLT0002439</v>
          </cell>
        </row>
        <row r="206">
          <cell r="A206" t="str">
            <v>6800010-E411</v>
          </cell>
          <cell r="B206" t="str">
            <v>SLT0002528</v>
          </cell>
        </row>
        <row r="207">
          <cell r="A207" t="str">
            <v>6905100-E411</v>
          </cell>
          <cell r="B207" t="str">
            <v>SLT0002530</v>
          </cell>
        </row>
        <row r="208">
          <cell r="A208" t="str">
            <v>6903010-E411</v>
          </cell>
          <cell r="B208" t="str">
            <v>SLT0002531</v>
          </cell>
        </row>
        <row r="209">
          <cell r="A209" t="str">
            <v>6800010DH26-C00</v>
          </cell>
          <cell r="B209" t="str">
            <v>SLT0002437</v>
          </cell>
        </row>
        <row r="210">
          <cell r="A210" t="str">
            <v>6905100-H26-C00</v>
          </cell>
          <cell r="B210" t="str">
            <v>SLT0002190</v>
          </cell>
        </row>
        <row r="211">
          <cell r="A211" t="str">
            <v>6905020-E411</v>
          </cell>
          <cell r="B211" t="str">
            <v>SLT0002529</v>
          </cell>
        </row>
        <row r="212">
          <cell r="A212" t="str">
            <v>K1681030024A0</v>
          </cell>
          <cell r="B212" t="str">
            <v>SLT0001388</v>
          </cell>
        </row>
        <row r="213">
          <cell r="A213" t="str">
            <v>6905020AH26-C00</v>
          </cell>
          <cell r="B213" t="str">
            <v>SLT0002428</v>
          </cell>
        </row>
        <row r="214">
          <cell r="A214" t="str">
            <v>L0681010403A0</v>
          </cell>
          <cell r="B214" t="str">
            <v>SLT0000737</v>
          </cell>
        </row>
        <row r="215">
          <cell r="A215" t="str">
            <v>FM4681010104A0Y1A0250</v>
          </cell>
          <cell r="B215" t="str">
            <v>SLT0000832</v>
          </cell>
        </row>
        <row r="216">
          <cell r="A216" t="str">
            <v>K1681030034A0</v>
          </cell>
          <cell r="B216" t="str">
            <v>SLT0000523</v>
          </cell>
        </row>
        <row r="217">
          <cell r="A217" t="str">
            <v>K1681030117A0</v>
          </cell>
          <cell r="B217" t="str">
            <v>SLT0000522</v>
          </cell>
        </row>
        <row r="218">
          <cell r="A218" t="str">
            <v>K1681035017A0</v>
          </cell>
          <cell r="B218" t="str">
            <v>SLT0000521</v>
          </cell>
        </row>
        <row r="219">
          <cell r="A219" t="str">
            <v>1K16968100053</v>
          </cell>
          <cell r="B219" t="str">
            <v>SLT0000431</v>
          </cell>
        </row>
        <row r="220">
          <cell r="A220" t="str">
            <v>K1681035108A0</v>
          </cell>
          <cell r="B220" t="str">
            <v>SLT0000596</v>
          </cell>
        </row>
        <row r="221">
          <cell r="A221" t="str">
            <v>K1681036200A0</v>
          </cell>
          <cell r="B221" t="str">
            <v>SLT0002361</v>
          </cell>
        </row>
        <row r="222">
          <cell r="A222" t="str">
            <v>K1681030312A0</v>
          </cell>
          <cell r="B222" t="str">
            <v>SLT0001204</v>
          </cell>
        </row>
        <row r="223">
          <cell r="A223" t="str">
            <v>K1681033402A0</v>
          </cell>
          <cell r="B223" t="str">
            <v>SLT0001236</v>
          </cell>
        </row>
        <row r="224">
          <cell r="A224" t="str">
            <v>K0501040101A0</v>
          </cell>
          <cell r="B224" t="str">
            <v>SLT0002520</v>
          </cell>
        </row>
        <row r="225">
          <cell r="A225" t="str">
            <v>K1681010014WD</v>
          </cell>
          <cell r="B225" t="str">
            <v>SLT0000465</v>
          </cell>
        </row>
        <row r="226">
          <cell r="A226" t="str">
            <v>1K16968100051Y2</v>
          </cell>
          <cell r="B226" t="str">
            <v>SLT0000431</v>
          </cell>
        </row>
        <row r="227">
          <cell r="A227" t="str">
            <v>FL1681020112A0Y2A0250</v>
          </cell>
          <cell r="B227" t="str">
            <v>SLT0002691</v>
          </cell>
        </row>
        <row r="228">
          <cell r="A228" t="str">
            <v>FK1681031014A0Y4</v>
          </cell>
          <cell r="B228" t="str">
            <v>BAS0000003</v>
          </cell>
        </row>
        <row r="229">
          <cell r="A229" t="str">
            <v>FSLT0000464</v>
          </cell>
          <cell r="B229" t="str">
            <v>SLT0000464</v>
          </cell>
        </row>
        <row r="230">
          <cell r="A230" t="str">
            <v>K1681010008KT</v>
          </cell>
          <cell r="B230" t="str">
            <v>SLT0000380</v>
          </cell>
        </row>
        <row r="231">
          <cell r="A231" t="str">
            <v>L168100000072</v>
          </cell>
          <cell r="B231" t="str">
            <v>SLT0002691</v>
          </cell>
        </row>
        <row r="232">
          <cell r="A232" t="str">
            <v>6800010AA95-C00</v>
          </cell>
          <cell r="B232" t="str">
            <v>SLT0010200</v>
          </cell>
        </row>
        <row r="233">
          <cell r="A233" t="str">
            <v>K1681030043A0Y2</v>
          </cell>
          <cell r="B233" t="str">
            <v>SLT0000376</v>
          </cell>
        </row>
        <row r="234">
          <cell r="A234" t="str">
            <v>6903010-H05-C00</v>
          </cell>
          <cell r="B234" t="str">
            <v>SLT0002155</v>
          </cell>
        </row>
        <row r="235">
          <cell r="A235" t="str">
            <v>6905020-H05-C00</v>
          </cell>
          <cell r="B235" t="str">
            <v>SLT0002141</v>
          </cell>
        </row>
        <row r="236">
          <cell r="A236" t="str">
            <v>6905100-H05-C00</v>
          </cell>
          <cell r="B236" t="str">
            <v>SLT0002440</v>
          </cell>
        </row>
        <row r="237">
          <cell r="A237" t="str">
            <v>6803202X2001A</v>
          </cell>
          <cell r="B237" t="str">
            <v>SLT0002135</v>
          </cell>
        </row>
        <row r="238">
          <cell r="A238" t="str">
            <v>SLT0010164</v>
          </cell>
          <cell r="B238" t="str">
            <v>SLT0010169</v>
          </cell>
        </row>
        <row r="239">
          <cell r="A239" t="str">
            <v>6804030-H37-C00</v>
          </cell>
          <cell r="B239" t="str">
            <v>SLT0001571</v>
          </cell>
        </row>
        <row r="240">
          <cell r="A240" t="str">
            <v>1K16968100021</v>
          </cell>
          <cell r="B240" t="str">
            <v>SLT0001148</v>
          </cell>
        </row>
        <row r="241">
          <cell r="A241" t="str">
            <v>1K16968100022</v>
          </cell>
          <cell r="B241" t="str">
            <v>SLT0001149</v>
          </cell>
        </row>
        <row r="242">
          <cell r="A242" t="str">
            <v>1K16968100023</v>
          </cell>
          <cell r="B242" t="str">
            <v>SLT0001320</v>
          </cell>
        </row>
        <row r="243">
          <cell r="A243" t="str">
            <v>1K16968100024</v>
          </cell>
          <cell r="B243" t="str">
            <v>SLT0001150</v>
          </cell>
        </row>
        <row r="244">
          <cell r="A244" t="str">
            <v>1K16968100025</v>
          </cell>
          <cell r="B244" t="str">
            <v>SLT0001151</v>
          </cell>
        </row>
        <row r="245">
          <cell r="A245" t="str">
            <v>1K16968100026</v>
          </cell>
          <cell r="B245" t="str">
            <v>SLT0001152</v>
          </cell>
        </row>
        <row r="246">
          <cell r="A246" t="str">
            <v>1K16968100028</v>
          </cell>
          <cell r="B246" t="str">
            <v>SLT0001153</v>
          </cell>
        </row>
        <row r="247">
          <cell r="A247" t="str">
            <v>1K16968100029</v>
          </cell>
          <cell r="B247" t="str">
            <v>SLT0001154</v>
          </cell>
        </row>
        <row r="248">
          <cell r="A248" t="str">
            <v>1K16968100032</v>
          </cell>
          <cell r="B248" t="str">
            <v>SLT0001322</v>
          </cell>
        </row>
        <row r="249">
          <cell r="A249" t="str">
            <v>1K16968100033</v>
          </cell>
          <cell r="B249" t="str">
            <v>SLT0001323</v>
          </cell>
        </row>
        <row r="250">
          <cell r="A250" t="str">
            <v>1K16968100045</v>
          </cell>
          <cell r="B250" t="str">
            <v>SLT0001324</v>
          </cell>
        </row>
        <row r="251">
          <cell r="A251" t="str">
            <v>1K16968100046</v>
          </cell>
          <cell r="B251" t="str">
            <v>SLT0001155</v>
          </cell>
        </row>
        <row r="252">
          <cell r="A252" t="str">
            <v>1K16968100047</v>
          </cell>
          <cell r="B252" t="str">
            <v>SLT0001325</v>
          </cell>
        </row>
        <row r="253">
          <cell r="A253" t="str">
            <v>1K16968100052</v>
          </cell>
          <cell r="B253" t="str">
            <v>SLT0001327</v>
          </cell>
        </row>
        <row r="254">
          <cell r="A254" t="str">
            <v>1K16968100070</v>
          </cell>
          <cell r="B254" t="str">
            <v>SLT0001328</v>
          </cell>
        </row>
        <row r="255">
          <cell r="A255" t="str">
            <v>1K16968100213</v>
          </cell>
          <cell r="B255" t="str">
            <v>SLT0001329</v>
          </cell>
        </row>
        <row r="256">
          <cell r="A256" t="str">
            <v>1K16968100416</v>
          </cell>
          <cell r="B256" t="str">
            <v>SLT0001156</v>
          </cell>
        </row>
        <row r="257">
          <cell r="A257" t="str">
            <v>1K16968100501</v>
          </cell>
          <cell r="B257" t="str">
            <v>SLT0001330</v>
          </cell>
        </row>
        <row r="258">
          <cell r="A258" t="str">
            <v>1K16968100507</v>
          </cell>
          <cell r="B258" t="str">
            <v>SLT0001331</v>
          </cell>
        </row>
        <row r="259">
          <cell r="A259" t="str">
            <v>1K16969100020</v>
          </cell>
          <cell r="B259" t="str">
            <v>SLT0001332</v>
          </cell>
        </row>
        <row r="260">
          <cell r="A260" t="str">
            <v>1K16969100213</v>
          </cell>
          <cell r="B260" t="str">
            <v>SLT0001333</v>
          </cell>
        </row>
        <row r="261">
          <cell r="A261" t="str">
            <v>1K16969100302</v>
          </cell>
          <cell r="B261" t="str">
            <v>SLT0001157</v>
          </cell>
        </row>
        <row r="262">
          <cell r="A262" t="str">
            <v>1K16969100501</v>
          </cell>
          <cell r="B262" t="str">
            <v>SLT0001334</v>
          </cell>
        </row>
        <row r="263">
          <cell r="A263" t="str">
            <v>1K16969100507</v>
          </cell>
          <cell r="B263" t="str">
            <v>SLT0001335</v>
          </cell>
        </row>
        <row r="264">
          <cell r="A264" t="str">
            <v>1K16970100013</v>
          </cell>
          <cell r="B264" t="str">
            <v>SLT0001336</v>
          </cell>
        </row>
        <row r="265">
          <cell r="A265" t="str">
            <v>1K16970100080</v>
          </cell>
          <cell r="B265" t="str">
            <v>SLT0001337</v>
          </cell>
        </row>
        <row r="266">
          <cell r="A266" t="str">
            <v>1K16970100081</v>
          </cell>
          <cell r="B266" t="str">
            <v>SLT0001338</v>
          </cell>
        </row>
        <row r="267">
          <cell r="A267" t="str">
            <v>1K16970100082</v>
          </cell>
          <cell r="B267" t="str">
            <v>SLT0001339</v>
          </cell>
        </row>
        <row r="268">
          <cell r="A268" t="str">
            <v>1K16970100097</v>
          </cell>
          <cell r="B268" t="str">
            <v>SLT0001158</v>
          </cell>
        </row>
        <row r="269">
          <cell r="A269" t="str">
            <v>1K16970100101</v>
          </cell>
          <cell r="B269" t="str">
            <v>SLT0001159</v>
          </cell>
        </row>
        <row r="270">
          <cell r="A270" t="str">
            <v>1K16970100102</v>
          </cell>
          <cell r="B270" t="str">
            <v>SLT0001340</v>
          </cell>
        </row>
        <row r="271">
          <cell r="A271" t="str">
            <v>1K16970100103</v>
          </cell>
          <cell r="B271" t="str">
            <v>SLT0001341</v>
          </cell>
        </row>
        <row r="272">
          <cell r="A272" t="str">
            <v>1K16970100105</v>
          </cell>
          <cell r="B272" t="str">
            <v>SLT0001342</v>
          </cell>
        </row>
        <row r="273">
          <cell r="A273" t="str">
            <v>1K16970100106</v>
          </cell>
          <cell r="B273" t="str">
            <v>SLT0001343</v>
          </cell>
        </row>
        <row r="274">
          <cell r="A274" t="str">
            <v>1K16970100151</v>
          </cell>
          <cell r="B274" t="str">
            <v>SLT0001344</v>
          </cell>
        </row>
        <row r="275">
          <cell r="A275" t="str">
            <v>1K16970100152</v>
          </cell>
          <cell r="B275" t="str">
            <v>SLT0001345</v>
          </cell>
        </row>
        <row r="276">
          <cell r="A276" t="str">
            <v>1K16970100153</v>
          </cell>
          <cell r="B276" t="str">
            <v>SLT0001346</v>
          </cell>
        </row>
        <row r="277">
          <cell r="A277" t="str">
            <v>1K16970100167</v>
          </cell>
          <cell r="B277" t="str">
            <v>SLT0001160</v>
          </cell>
        </row>
        <row r="278">
          <cell r="A278" t="str">
            <v>1K16970100168</v>
          </cell>
          <cell r="B278" t="str">
            <v>SLT0001161</v>
          </cell>
        </row>
        <row r="279">
          <cell r="A279" t="str">
            <v>1K16970100169</v>
          </cell>
          <cell r="B279" t="str">
            <v>SLT0001162</v>
          </cell>
        </row>
        <row r="280">
          <cell r="A280" t="str">
            <v>1K16970100170</v>
          </cell>
          <cell r="B280" t="str">
            <v>SLT0001163</v>
          </cell>
        </row>
        <row r="281">
          <cell r="A281" t="str">
            <v>1K16970100191</v>
          </cell>
          <cell r="B281" t="str">
            <v>SLT0001347</v>
          </cell>
        </row>
        <row r="282">
          <cell r="A282" t="str">
            <v>1K16970100192</v>
          </cell>
          <cell r="B282" t="str">
            <v>SLT0001348</v>
          </cell>
        </row>
        <row r="283">
          <cell r="A283" t="str">
            <v>1K16970100193</v>
          </cell>
          <cell r="B283" t="str">
            <v>SLT0001349</v>
          </cell>
        </row>
        <row r="284">
          <cell r="A284" t="str">
            <v>1K16970100194</v>
          </cell>
          <cell r="B284" t="str">
            <v>SLT0001810</v>
          </cell>
        </row>
        <row r="285">
          <cell r="A285" t="str">
            <v>1K16970100195</v>
          </cell>
          <cell r="B285" t="str">
            <v>SLT0001350</v>
          </cell>
        </row>
        <row r="286">
          <cell r="A286" t="str">
            <v>1K16970100196</v>
          </cell>
          <cell r="B286" t="str">
            <v>SLT0001351</v>
          </cell>
        </row>
        <row r="287">
          <cell r="A287" t="str">
            <v>1K16970100631</v>
          </cell>
          <cell r="B287" t="str">
            <v>SLT0001352</v>
          </cell>
        </row>
        <row r="288">
          <cell r="A288" t="str">
            <v>1K16970100632</v>
          </cell>
          <cell r="B288" t="str">
            <v>SLT0001353</v>
          </cell>
        </row>
        <row r="289">
          <cell r="A289" t="str">
            <v>1K16970100633</v>
          </cell>
          <cell r="B289" t="str">
            <v>SLT0001354</v>
          </cell>
        </row>
        <row r="290">
          <cell r="A290" t="str">
            <v>1K16970100634</v>
          </cell>
          <cell r="B290" t="str">
            <v>SLT0001355</v>
          </cell>
        </row>
        <row r="291">
          <cell r="A291" t="str">
            <v>1K16970100635</v>
          </cell>
          <cell r="B291" t="str">
            <v>SLT0001356</v>
          </cell>
        </row>
        <row r="292">
          <cell r="A292" t="str">
            <v>1K16970100636</v>
          </cell>
          <cell r="B292" t="str">
            <v>SLT0001357</v>
          </cell>
        </row>
        <row r="293">
          <cell r="A293" t="str">
            <v>1K16970100637</v>
          </cell>
          <cell r="B293" t="str">
            <v>SLT0001358</v>
          </cell>
        </row>
        <row r="294">
          <cell r="A294" t="str">
            <v>1K16970100658</v>
          </cell>
          <cell r="B294" t="str">
            <v>SLT0001811</v>
          </cell>
        </row>
        <row r="295">
          <cell r="A295" t="str">
            <v>K0681010033A0</v>
          </cell>
          <cell r="B295" t="str">
            <v>SLT0001366</v>
          </cell>
        </row>
        <row r="296">
          <cell r="A296" t="str">
            <v>K0681020013A0</v>
          </cell>
          <cell r="B296" t="str">
            <v>SLT0001367</v>
          </cell>
        </row>
        <row r="297">
          <cell r="A297" t="str">
            <v>K0681030029A0</v>
          </cell>
          <cell r="B297" t="str">
            <v>SLT0001368</v>
          </cell>
        </row>
        <row r="298">
          <cell r="A298" t="str">
            <v>K0681030089A0</v>
          </cell>
          <cell r="B298" t="str">
            <v>SLT0001369</v>
          </cell>
        </row>
        <row r="299">
          <cell r="A299" t="str">
            <v>K0681030090A0</v>
          </cell>
          <cell r="B299" t="str">
            <v>SLT0001370</v>
          </cell>
        </row>
        <row r="300">
          <cell r="A300" t="str">
            <v>K0681030091A0</v>
          </cell>
          <cell r="B300" t="str">
            <v>SLT0001371</v>
          </cell>
        </row>
        <row r="301">
          <cell r="A301" t="str">
            <v>K0681030092A0</v>
          </cell>
          <cell r="B301" t="str">
            <v>SLT0001372</v>
          </cell>
        </row>
        <row r="302">
          <cell r="A302" t="str">
            <v>K0681030093A0</v>
          </cell>
          <cell r="B302" t="str">
            <v>SLT0001373</v>
          </cell>
        </row>
        <row r="303">
          <cell r="A303" t="str">
            <v>K0681030094A0</v>
          </cell>
          <cell r="B303" t="str">
            <v>SLT0001374</v>
          </cell>
        </row>
        <row r="304">
          <cell r="A304" t="str">
            <v>K0681030096A0</v>
          </cell>
          <cell r="B304" t="str">
            <v>SLT0001375</v>
          </cell>
        </row>
        <row r="305">
          <cell r="A305" t="str">
            <v>K0681030151A0</v>
          </cell>
          <cell r="B305" t="str">
            <v>SLT0001376</v>
          </cell>
        </row>
        <row r="306">
          <cell r="A306" t="str">
            <v>K0681030153A0</v>
          </cell>
          <cell r="B306" t="str">
            <v>SLT0001377</v>
          </cell>
        </row>
        <row r="307">
          <cell r="A307" t="str">
            <v>K1681010001B1</v>
          </cell>
          <cell r="B307" t="str">
            <v>SLT0001880</v>
          </cell>
        </row>
        <row r="308">
          <cell r="A308" t="str">
            <v>K1681015002A1</v>
          </cell>
          <cell r="B308" t="str">
            <v>SLT0001881</v>
          </cell>
        </row>
        <row r="309">
          <cell r="A309" t="str">
            <v>K1681015002B0</v>
          </cell>
          <cell r="B309" t="str">
            <v>SLT0001882</v>
          </cell>
        </row>
        <row r="310">
          <cell r="A310" t="str">
            <v>K1681020001B1</v>
          </cell>
          <cell r="B310" t="str">
            <v>SLT0001883</v>
          </cell>
        </row>
        <row r="311">
          <cell r="A311" t="str">
            <v>K1681025002A1</v>
          </cell>
          <cell r="B311" t="str">
            <v>SLT0001450</v>
          </cell>
        </row>
        <row r="312">
          <cell r="A312" t="str">
            <v>K1681025002B0</v>
          </cell>
          <cell r="B312" t="str">
            <v>SLT0001884</v>
          </cell>
        </row>
        <row r="313">
          <cell r="A313" t="str">
            <v>K1681030023A2</v>
          </cell>
          <cell r="B313" t="str">
            <v>SLT0001885</v>
          </cell>
        </row>
        <row r="314">
          <cell r="A314" t="str">
            <v>K1681030215A0</v>
          </cell>
          <cell r="B314" t="str">
            <v>SLT0001886</v>
          </cell>
        </row>
        <row r="315">
          <cell r="A315" t="str">
            <v>K1681030216A0</v>
          </cell>
          <cell r="B315" t="str">
            <v>SLT0001403</v>
          </cell>
        </row>
        <row r="316">
          <cell r="A316" t="str">
            <v>K1681030217A0</v>
          </cell>
          <cell r="B316" t="str">
            <v>SLT0001452</v>
          </cell>
        </row>
        <row r="317">
          <cell r="A317" t="str">
            <v>K1681030223A0</v>
          </cell>
          <cell r="B317" t="str">
            <v>SLT0001887</v>
          </cell>
        </row>
        <row r="318">
          <cell r="A318" t="str">
            <v>K1681030224A0</v>
          </cell>
          <cell r="B318" t="str">
            <v>SLT0001453</v>
          </cell>
        </row>
        <row r="319">
          <cell r="A319" t="str">
            <v>K1681030311A0</v>
          </cell>
          <cell r="B319" t="str">
            <v>SLT0001405</v>
          </cell>
        </row>
        <row r="320">
          <cell r="A320" t="str">
            <v>K1681030316A0</v>
          </cell>
          <cell r="B320" t="str">
            <v>SLT0001888</v>
          </cell>
        </row>
        <row r="321">
          <cell r="A321" t="str">
            <v>K1681030711A0</v>
          </cell>
          <cell r="B321" t="str">
            <v>SLT0001411</v>
          </cell>
        </row>
        <row r="322">
          <cell r="A322" t="str">
            <v>K1681030712A0</v>
          </cell>
          <cell r="B322" t="str">
            <v>SLT0001889</v>
          </cell>
        </row>
        <row r="323">
          <cell r="A323" t="str">
            <v>K1681030907A0</v>
          </cell>
          <cell r="B323" t="str">
            <v>SLT0001890</v>
          </cell>
        </row>
        <row r="324">
          <cell r="A324" t="str">
            <v>K1681031001A1</v>
          </cell>
          <cell r="B324" t="str">
            <v>SLT0001891</v>
          </cell>
        </row>
        <row r="325">
          <cell r="A325" t="str">
            <v>K1681031002A1</v>
          </cell>
          <cell r="B325" t="str">
            <v>SLT0001892</v>
          </cell>
        </row>
        <row r="326">
          <cell r="A326" t="str">
            <v>K1681031005A1</v>
          </cell>
          <cell r="B326" t="str">
            <v>SLT0001893</v>
          </cell>
        </row>
        <row r="327">
          <cell r="A327" t="str">
            <v>K1681031006A1</v>
          </cell>
          <cell r="B327" t="str">
            <v>SLT0001894</v>
          </cell>
        </row>
        <row r="328">
          <cell r="A328" t="str">
            <v>K1681031017A1</v>
          </cell>
          <cell r="B328" t="str">
            <v>SLT0001895</v>
          </cell>
        </row>
        <row r="329">
          <cell r="A329" t="str">
            <v>K1681031047A0</v>
          </cell>
          <cell r="B329" t="str">
            <v>SLT0001896</v>
          </cell>
        </row>
        <row r="330">
          <cell r="A330" t="str">
            <v>K1681031048A0</v>
          </cell>
          <cell r="B330" t="str">
            <v>SLT0001897</v>
          </cell>
        </row>
        <row r="331">
          <cell r="A331" t="str">
            <v>K1681031049A0</v>
          </cell>
          <cell r="B331" t="str">
            <v>SLT0001454</v>
          </cell>
        </row>
        <row r="332">
          <cell r="A332" t="str">
            <v>K1681031050A0</v>
          </cell>
          <cell r="B332" t="str">
            <v>SLT0001898</v>
          </cell>
        </row>
        <row r="333">
          <cell r="A333" t="str">
            <v>K1681031107A0</v>
          </cell>
          <cell r="B333" t="str">
            <v>SLT0001899</v>
          </cell>
        </row>
        <row r="334">
          <cell r="A334" t="str">
            <v>K1681031400A0</v>
          </cell>
          <cell r="B334" t="str">
            <v>SLT0001455</v>
          </cell>
        </row>
        <row r="335">
          <cell r="A335" t="str">
            <v>K1681031413A0</v>
          </cell>
          <cell r="B335" t="str">
            <v>SLT0001427</v>
          </cell>
        </row>
        <row r="336">
          <cell r="A336" t="str">
            <v>K1681033100A0</v>
          </cell>
          <cell r="B336" t="str">
            <v>SLT0001428</v>
          </cell>
        </row>
        <row r="337">
          <cell r="A337" t="str">
            <v>K1681033105A0</v>
          </cell>
          <cell r="B337" t="str">
            <v>SLT0001900</v>
          </cell>
        </row>
        <row r="338">
          <cell r="A338" t="str">
            <v>K1681035013A0</v>
          </cell>
          <cell r="B338" t="str">
            <v>SLT0001879</v>
          </cell>
        </row>
        <row r="339">
          <cell r="A339" t="str">
            <v>K1681035016A0</v>
          </cell>
          <cell r="B339" t="str">
            <v>SLT0001433</v>
          </cell>
        </row>
        <row r="340">
          <cell r="A340" t="str">
            <v>K1681035018A0</v>
          </cell>
          <cell r="B340" t="str">
            <v>SLT0001901</v>
          </cell>
        </row>
        <row r="341">
          <cell r="A341" t="str">
            <v>K1681035020A0</v>
          </cell>
          <cell r="B341" t="str">
            <v>SLT0001434</v>
          </cell>
        </row>
        <row r="342">
          <cell r="A342" t="str">
            <v>K1681035022A0</v>
          </cell>
          <cell r="B342" t="str">
            <v>SLT0001456</v>
          </cell>
        </row>
        <row r="343">
          <cell r="A343" t="str">
            <v>K1681035055A0</v>
          </cell>
          <cell r="B343" t="str">
            <v>SLT0001902</v>
          </cell>
        </row>
        <row r="344">
          <cell r="A344" t="str">
            <v>K1681035101A1</v>
          </cell>
          <cell r="B344" t="str">
            <v>SLT0001306</v>
          </cell>
        </row>
        <row r="345">
          <cell r="A345" t="str">
            <v>K1681035102A1</v>
          </cell>
          <cell r="B345" t="str">
            <v>SLT0001307</v>
          </cell>
        </row>
        <row r="346">
          <cell r="A346" t="str">
            <v>K1681035103A1</v>
          </cell>
          <cell r="B346" t="str">
            <v>SLT0001308</v>
          </cell>
        </row>
        <row r="347">
          <cell r="A347" t="str">
            <v>K1681035103AA</v>
          </cell>
          <cell r="B347" t="str">
            <v>SLT0001435</v>
          </cell>
        </row>
        <row r="348">
          <cell r="A348" t="str">
            <v>K1681035103AB</v>
          </cell>
          <cell r="B348" t="str">
            <v>SLT0001436</v>
          </cell>
        </row>
        <row r="349">
          <cell r="A349" t="str">
            <v>K1681035103B0</v>
          </cell>
          <cell r="B349" t="str">
            <v>SLT0001437</v>
          </cell>
        </row>
        <row r="350">
          <cell r="A350" t="str">
            <v>K1681035103C0</v>
          </cell>
          <cell r="B350" t="str">
            <v>SLT0001438</v>
          </cell>
        </row>
        <row r="351">
          <cell r="A351" t="str">
            <v>K1681035104A1</v>
          </cell>
          <cell r="B351" t="str">
            <v>SLT0001309</v>
          </cell>
        </row>
        <row r="352">
          <cell r="A352" t="str">
            <v>K1681035104AA</v>
          </cell>
          <cell r="B352" t="str">
            <v>SLT0001439</v>
          </cell>
        </row>
        <row r="353">
          <cell r="A353" t="str">
            <v>K1681035105A1</v>
          </cell>
          <cell r="B353" t="str">
            <v>SLT0001310</v>
          </cell>
        </row>
        <row r="354">
          <cell r="A354" t="str">
            <v>K1681035106A1</v>
          </cell>
          <cell r="B354" t="str">
            <v>SLT0001311</v>
          </cell>
        </row>
        <row r="355">
          <cell r="A355" t="str">
            <v>K1681035109A0</v>
          </cell>
          <cell r="B355" t="str">
            <v>SLT0001440</v>
          </cell>
        </row>
        <row r="356">
          <cell r="A356" t="str">
            <v>K1681035110A0</v>
          </cell>
          <cell r="B356" t="str">
            <v>SLT0001903</v>
          </cell>
        </row>
        <row r="357">
          <cell r="A357" t="str">
            <v>K1681035110B0</v>
          </cell>
          <cell r="B357" t="str">
            <v>SLT0001253</v>
          </cell>
        </row>
        <row r="358">
          <cell r="A358" t="str">
            <v>K1681035110B1</v>
          </cell>
          <cell r="B358" t="str">
            <v>SLT0001904</v>
          </cell>
        </row>
        <row r="359">
          <cell r="A359" t="str">
            <v>K1681035111A0</v>
          </cell>
          <cell r="B359" t="str">
            <v>SLT0001441</v>
          </cell>
        </row>
        <row r="360">
          <cell r="A360" t="str">
            <v>K1681035111B0</v>
          </cell>
          <cell r="B360" t="str">
            <v>SLT0001254</v>
          </cell>
        </row>
        <row r="361">
          <cell r="A361" t="str">
            <v>K1681035111B1</v>
          </cell>
          <cell r="B361" t="str">
            <v>SLT0001905</v>
          </cell>
        </row>
        <row r="362">
          <cell r="A362" t="str">
            <v>K1681035112A0</v>
          </cell>
          <cell r="B362" t="str">
            <v>SLT0001442</v>
          </cell>
        </row>
        <row r="363">
          <cell r="A363" t="str">
            <v>K1681035112B0</v>
          </cell>
          <cell r="B363" t="str">
            <v>SLT0001255</v>
          </cell>
        </row>
        <row r="364">
          <cell r="A364" t="str">
            <v>K1681035112B1</v>
          </cell>
          <cell r="B364" t="str">
            <v>SLT0001906</v>
          </cell>
        </row>
        <row r="365">
          <cell r="A365" t="str">
            <v>K1681035113AA</v>
          </cell>
          <cell r="B365" t="str">
            <v>SLT0001443</v>
          </cell>
        </row>
        <row r="366">
          <cell r="A366" t="str">
            <v>K1681039015A0</v>
          </cell>
          <cell r="B366" t="str">
            <v>SLT0001907</v>
          </cell>
        </row>
        <row r="367">
          <cell r="A367" t="str">
            <v>K1681039107A0</v>
          </cell>
          <cell r="B367" t="str">
            <v>SLT0001912</v>
          </cell>
        </row>
        <row r="368">
          <cell r="A368" t="str">
            <v>K1681039108A0</v>
          </cell>
          <cell r="B368" t="str">
            <v>SLT0001913</v>
          </cell>
        </row>
        <row r="369">
          <cell r="A369" t="str">
            <v>K1681039122A0</v>
          </cell>
          <cell r="B369" t="str">
            <v>SLT0001915</v>
          </cell>
        </row>
        <row r="370">
          <cell r="A370" t="str">
            <v>K1681039123A0</v>
          </cell>
          <cell r="B370" t="str">
            <v>SLT0001916</v>
          </cell>
        </row>
        <row r="371">
          <cell r="A371" t="str">
            <v>K1681050001A0</v>
          </cell>
          <cell r="B371" t="str">
            <v>SLT0001917</v>
          </cell>
        </row>
        <row r="372">
          <cell r="A372" t="str">
            <v>K1681055001B0</v>
          </cell>
          <cell r="B372" t="str">
            <v>SLT0001918</v>
          </cell>
        </row>
        <row r="373">
          <cell r="A373" t="str">
            <v>K1681010100A0</v>
          </cell>
          <cell r="B373" t="str">
            <v>SLT0001379</v>
          </cell>
        </row>
        <row r="374">
          <cell r="A374" t="str">
            <v>K1681020002A1</v>
          </cell>
          <cell r="B374" t="str">
            <v>SLT0001919</v>
          </cell>
        </row>
        <row r="375">
          <cell r="A375" t="str">
            <v>K1681020100A0</v>
          </cell>
          <cell r="B375" t="str">
            <v>SLT0001382</v>
          </cell>
        </row>
        <row r="376">
          <cell r="A376" t="str">
            <v>K1681030004A0</v>
          </cell>
          <cell r="B376" t="str">
            <v>SLT0001920</v>
          </cell>
        </row>
        <row r="377">
          <cell r="A377" t="str">
            <v>K1681030014A1</v>
          </cell>
          <cell r="B377" t="str">
            <v>SLT0001921</v>
          </cell>
        </row>
        <row r="378">
          <cell r="A378" t="str">
            <v>K1681030015A0</v>
          </cell>
          <cell r="B378" t="str">
            <v>SLT0001189</v>
          </cell>
        </row>
        <row r="379">
          <cell r="A379" t="str">
            <v>K1681030016A1</v>
          </cell>
          <cell r="B379" t="str">
            <v>SLT0001384</v>
          </cell>
        </row>
        <row r="380">
          <cell r="A380" t="str">
            <v>K1681030017A1</v>
          </cell>
          <cell r="B380" t="str">
            <v>SLT0001385</v>
          </cell>
        </row>
        <row r="381">
          <cell r="A381" t="str">
            <v>K1681030018A1</v>
          </cell>
          <cell r="B381" t="str">
            <v>SLT0001386</v>
          </cell>
        </row>
        <row r="382">
          <cell r="A382" t="str">
            <v>K1681030019A0</v>
          </cell>
          <cell r="B382" t="str">
            <v>SLT0001387</v>
          </cell>
        </row>
        <row r="383">
          <cell r="A383" t="str">
            <v>K1681030023A1</v>
          </cell>
          <cell r="B383" t="str">
            <v>SLT0001922</v>
          </cell>
        </row>
        <row r="384">
          <cell r="A384" t="str">
            <v>K1681030026A0</v>
          </cell>
          <cell r="B384" t="str">
            <v>SLT0001389</v>
          </cell>
        </row>
        <row r="385">
          <cell r="A385" t="str">
            <v>K1681030028A0</v>
          </cell>
          <cell r="B385" t="str">
            <v>SLT0001923</v>
          </cell>
        </row>
        <row r="386">
          <cell r="A386" t="str">
            <v>K1681030030A1</v>
          </cell>
          <cell r="B386" t="str">
            <v>SLT0001924</v>
          </cell>
        </row>
        <row r="387">
          <cell r="A387" t="str">
            <v>K1681030037A0</v>
          </cell>
          <cell r="B387" t="str">
            <v>SLT0001925</v>
          </cell>
        </row>
        <row r="388">
          <cell r="A388" t="str">
            <v>K1681030038A0</v>
          </cell>
          <cell r="B388" t="str">
            <v>SLT0001926</v>
          </cell>
        </row>
        <row r="389">
          <cell r="A389" t="str">
            <v>K1681030039A0</v>
          </cell>
          <cell r="B389" t="str">
            <v>SLT0001392</v>
          </cell>
        </row>
        <row r="390">
          <cell r="A390" t="str">
            <v>K1681030040A0</v>
          </cell>
          <cell r="B390" t="str">
            <v>SLT0001394</v>
          </cell>
        </row>
        <row r="391">
          <cell r="A391" t="str">
            <v>K1681030041A0</v>
          </cell>
          <cell r="B391" t="str">
            <v>SLT0001396</v>
          </cell>
        </row>
        <row r="392">
          <cell r="A392" t="str">
            <v>K1681030044A0</v>
          </cell>
          <cell r="B392" t="str">
            <v>SLT0001928</v>
          </cell>
        </row>
        <row r="393">
          <cell r="A393" t="str">
            <v>K1681030045A0</v>
          </cell>
          <cell r="B393" t="str">
            <v>SLT0001929</v>
          </cell>
        </row>
        <row r="394">
          <cell r="A394" t="str">
            <v>K1681030076A1</v>
          </cell>
          <cell r="B394" t="str">
            <v>SLT0001398</v>
          </cell>
        </row>
        <row r="395">
          <cell r="A395" t="str">
            <v>K1681030080A0</v>
          </cell>
          <cell r="B395" t="str">
            <v>SLT0001451</v>
          </cell>
        </row>
        <row r="396">
          <cell r="A396" t="str">
            <v>K1681030400A0</v>
          </cell>
          <cell r="B396" t="str">
            <v>SLT0001930</v>
          </cell>
        </row>
        <row r="397">
          <cell r="A397" t="str">
            <v>K1681031015A0</v>
          </cell>
          <cell r="B397" t="str">
            <v>SLT0001215</v>
          </cell>
        </row>
        <row r="398">
          <cell r="A398" t="str">
            <v>K1681031015A1</v>
          </cell>
          <cell r="B398" t="str">
            <v>SLT0001417</v>
          </cell>
        </row>
        <row r="399">
          <cell r="A399" t="str">
            <v>K1681031016A0</v>
          </cell>
          <cell r="B399" t="str">
            <v>SLT0001216</v>
          </cell>
        </row>
        <row r="400">
          <cell r="A400" t="str">
            <v>K1681031016A1</v>
          </cell>
          <cell r="B400" t="str">
            <v>SLT0001418</v>
          </cell>
        </row>
        <row r="401">
          <cell r="A401" t="str">
            <v>K1681031026A0</v>
          </cell>
          <cell r="B401" t="str">
            <v>SLT0001421</v>
          </cell>
        </row>
        <row r="402">
          <cell r="A402" t="str">
            <v>K1681031037A0</v>
          </cell>
          <cell r="B402" t="str">
            <v>SLT0001457</v>
          </cell>
        </row>
        <row r="403">
          <cell r="A403" t="str">
            <v>K1681031300A0</v>
          </cell>
          <cell r="B403" t="str">
            <v>SLT0001425</v>
          </cell>
        </row>
        <row r="404">
          <cell r="A404" t="str">
            <v>K1681031301A0</v>
          </cell>
          <cell r="B404" t="str">
            <v>SLT0001426</v>
          </cell>
        </row>
        <row r="405">
          <cell r="A405" t="str">
            <v>K1681031304A0</v>
          </cell>
          <cell r="B405" t="str">
            <v>SLT0001229</v>
          </cell>
        </row>
        <row r="406">
          <cell r="A406" t="str">
            <v>K1681031305A0</v>
          </cell>
          <cell r="B406" t="str">
            <v>SLT0001230</v>
          </cell>
        </row>
        <row r="407">
          <cell r="A407" t="str">
            <v>K1681050002A0</v>
          </cell>
          <cell r="B407" t="str">
            <v>SLT0001932</v>
          </cell>
        </row>
        <row r="408">
          <cell r="A408" t="str">
            <v>6903010-A95-C00</v>
          </cell>
          <cell r="B408" t="str">
            <v>SLT0001827</v>
          </cell>
        </row>
        <row r="409">
          <cell r="A409" t="str">
            <v>6905020-A95-C00</v>
          </cell>
          <cell r="B409" t="str">
            <v>SLT0001828</v>
          </cell>
        </row>
        <row r="410">
          <cell r="A410" t="str">
            <v>6905100-A95-C00</v>
          </cell>
          <cell r="B410" t="str">
            <v>SLT0001829</v>
          </cell>
        </row>
        <row r="411">
          <cell r="A411" t="str">
            <v>L1681020121A0</v>
          </cell>
          <cell r="B411" t="str">
            <v>SLT0001446</v>
          </cell>
        </row>
        <row r="412">
          <cell r="A412" t="str">
            <v>L1681040121A0</v>
          </cell>
          <cell r="B412" t="str">
            <v>SLT0001448</v>
          </cell>
        </row>
        <row r="413">
          <cell r="A413" t="str">
            <v>L0681010112A0</v>
          </cell>
          <cell r="B413" t="str">
            <v>SLT0001317</v>
          </cell>
        </row>
        <row r="414">
          <cell r="A414" t="str">
            <v>L0681020123A0</v>
          </cell>
          <cell r="B414" t="str">
            <v>SLT0001316</v>
          </cell>
        </row>
        <row r="415">
          <cell r="A415" t="str">
            <v>1K18068100011</v>
          </cell>
          <cell r="B415" t="str">
            <v>SLT0001359</v>
          </cell>
        </row>
        <row r="416">
          <cell r="A416" t="str">
            <v>1K18068100021</v>
          </cell>
          <cell r="B416" t="str">
            <v>SLT0001360</v>
          </cell>
        </row>
        <row r="417">
          <cell r="A417" t="str">
            <v>1K18068100051</v>
          </cell>
          <cell r="B417" t="str">
            <v>SLT0001361</v>
          </cell>
        </row>
        <row r="418">
          <cell r="A418" t="str">
            <v>1K18068100061</v>
          </cell>
          <cell r="B418" t="str">
            <v>SLT0001362</v>
          </cell>
        </row>
        <row r="419">
          <cell r="A419" t="str">
            <v>1K18068100571</v>
          </cell>
          <cell r="B419" t="str">
            <v>SLT0001304</v>
          </cell>
        </row>
        <row r="420">
          <cell r="A420" t="str">
            <v>1K18070100021</v>
          </cell>
          <cell r="B420" t="str">
            <v>SLT0001363</v>
          </cell>
        </row>
        <row r="421">
          <cell r="A421" t="str">
            <v>1K18070100610</v>
          </cell>
          <cell r="B421" t="str">
            <v>SLT0001364</v>
          </cell>
        </row>
        <row r="422">
          <cell r="A422" t="str">
            <v>1K18070100620</v>
          </cell>
          <cell r="B422" t="str">
            <v>SLT0001365</v>
          </cell>
        </row>
        <row r="423">
          <cell r="A423" t="str">
            <v>1K18070100630</v>
          </cell>
          <cell r="B423" t="str">
            <v>SLT0001164</v>
          </cell>
        </row>
        <row r="424">
          <cell r="A424" t="str">
            <v>1B18068100502</v>
          </cell>
          <cell r="B424" t="str">
            <v>SLT0001303</v>
          </cell>
        </row>
        <row r="425">
          <cell r="A425" t="str">
            <v>1B18069100002</v>
          </cell>
          <cell r="B425" t="str">
            <v>SLT0001139</v>
          </cell>
        </row>
        <row r="426">
          <cell r="A426" t="str">
            <v>1B18069100502</v>
          </cell>
          <cell r="B426" t="str">
            <v>SLT0001876</v>
          </cell>
        </row>
        <row r="427">
          <cell r="A427" t="str">
            <v>1B18069100504</v>
          </cell>
          <cell r="B427" t="str">
            <v>SLT0001933</v>
          </cell>
        </row>
        <row r="428">
          <cell r="A428" t="str">
            <v>1B18069100802</v>
          </cell>
          <cell r="B428" t="str">
            <v>SLT0001319</v>
          </cell>
        </row>
        <row r="429">
          <cell r="A429" t="str">
            <v>1B18069100902</v>
          </cell>
          <cell r="B429" t="str">
            <v>SLT0001141</v>
          </cell>
        </row>
        <row r="430">
          <cell r="A430" t="str">
            <v>1B18070100402</v>
          </cell>
          <cell r="B430" t="str">
            <v>SLT0001143</v>
          </cell>
        </row>
        <row r="431">
          <cell r="A431" t="str">
            <v>1B18070100502</v>
          </cell>
          <cell r="B431" t="str">
            <v>SLT0001144</v>
          </cell>
        </row>
        <row r="432">
          <cell r="A432" t="str">
            <v>1B20069100102</v>
          </cell>
          <cell r="B432" t="str">
            <v>SLT0001449</v>
          </cell>
        </row>
        <row r="433">
          <cell r="A433" t="str">
            <v>1B20069100802</v>
          </cell>
          <cell r="B433" t="str">
            <v>SLT0001146</v>
          </cell>
        </row>
        <row r="434">
          <cell r="A434" t="str">
            <v>G0681010030A0</v>
          </cell>
          <cell r="B434" t="str">
            <v>SLT0001934</v>
          </cell>
        </row>
        <row r="435">
          <cell r="A435" t="str">
            <v>G0681010160A0</v>
          </cell>
          <cell r="B435" t="str">
            <v>SLT0001499</v>
          </cell>
        </row>
        <row r="436">
          <cell r="A436" t="str">
            <v>G0681020050A0</v>
          </cell>
          <cell r="B436" t="str">
            <v>SLT0001165</v>
          </cell>
        </row>
        <row r="437">
          <cell r="A437" t="str">
            <v>G0681020052A0</v>
          </cell>
          <cell r="B437" t="str">
            <v>SLT0001936</v>
          </cell>
        </row>
        <row r="438">
          <cell r="A438" t="str">
            <v>G0681020196A0</v>
          </cell>
          <cell r="B438" t="str">
            <v>SLT0001501</v>
          </cell>
        </row>
        <row r="439">
          <cell r="A439" t="str">
            <v>L0681010031B0</v>
          </cell>
          <cell r="B439" t="str">
            <v>SLT0001938</v>
          </cell>
        </row>
        <row r="440">
          <cell r="A440" t="str">
            <v>L0681020031B0</v>
          </cell>
          <cell r="B440" t="str">
            <v>SLT0001444</v>
          </cell>
        </row>
        <row r="441">
          <cell r="A441" t="str">
            <v>L0681020045B1</v>
          </cell>
          <cell r="B441" t="str">
            <v>SLT0001939</v>
          </cell>
        </row>
        <row r="442">
          <cell r="A442" t="str">
            <v>L0681020046A0</v>
          </cell>
          <cell r="B442" t="str">
            <v>SLT0001282</v>
          </cell>
        </row>
        <row r="443">
          <cell r="A443" t="str">
            <v>L0681020101A0</v>
          </cell>
          <cell r="B443" t="str">
            <v>SLT0001940</v>
          </cell>
        </row>
        <row r="444">
          <cell r="A444" t="str">
            <v>L0681030018B0</v>
          </cell>
          <cell r="B444" t="str">
            <v>SLT0001292</v>
          </cell>
        </row>
        <row r="445">
          <cell r="A445" t="str">
            <v>L0681010103A0</v>
          </cell>
          <cell r="B445" t="str">
            <v>SLT0001270</v>
          </cell>
        </row>
        <row r="446">
          <cell r="A446" t="str">
            <v>L0681020105A0</v>
          </cell>
          <cell r="B446" t="str">
            <v>SLT0001284</v>
          </cell>
        </row>
        <row r="447">
          <cell r="A447" t="str">
            <v>L0681020135A0</v>
          </cell>
          <cell r="B447" t="str">
            <v>SLT0001445</v>
          </cell>
        </row>
        <row r="448">
          <cell r="A448" t="str">
            <v>L0704010100A0</v>
          </cell>
          <cell r="B448" t="str">
            <v>SLT0001942</v>
          </cell>
        </row>
        <row r="449">
          <cell r="A449" t="str">
            <v>DZ15221510051</v>
          </cell>
          <cell r="B449" t="str">
            <v>SHT0000323</v>
          </cell>
        </row>
        <row r="450">
          <cell r="A450" t="str">
            <v>DZ15221510052</v>
          </cell>
          <cell r="B450" t="str">
            <v>SHT0000324</v>
          </cell>
        </row>
        <row r="451">
          <cell r="A451" t="str">
            <v>DZ15221510049</v>
          </cell>
          <cell r="B451" t="str">
            <v>SHT0000325</v>
          </cell>
        </row>
        <row r="452">
          <cell r="A452" t="str">
            <v>DZ15221510157</v>
          </cell>
          <cell r="B452" t="str">
            <v>SHT0000322</v>
          </cell>
        </row>
        <row r="453">
          <cell r="A453" t="str">
            <v>6900015-H26-C00</v>
          </cell>
          <cell r="B453" t="str">
            <v>SLT0001578</v>
          </cell>
        </row>
        <row r="454">
          <cell r="A454" t="str">
            <v>6903010AH22-C00</v>
          </cell>
          <cell r="B454" t="str">
            <v>SLT0010188</v>
          </cell>
        </row>
        <row r="455">
          <cell r="A455" t="str">
            <v>6903010-H22-C00</v>
          </cell>
          <cell r="B455" t="str">
            <v>SLT0002156</v>
          </cell>
        </row>
        <row r="456">
          <cell r="A456" t="str">
            <v>6905100-H22-C00</v>
          </cell>
          <cell r="B456" t="str">
            <v>SLT0002147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5"/>
  <sheetViews>
    <sheetView workbookViewId="0">
      <selection activeCell="C16" sqref="C16"/>
    </sheetView>
  </sheetViews>
  <sheetFormatPr defaultColWidth="9" defaultRowHeight="13.5"/>
  <cols>
    <col min="1" max="1" width="9" style="19"/>
    <col min="2" max="2" width="21.125" style="19" customWidth="1"/>
    <col min="3" max="3" width="28.125" style="19" customWidth="1"/>
    <col min="4" max="6" width="9" style="19"/>
    <col min="7" max="7" width="7.75" style="19" customWidth="1"/>
    <col min="8" max="8" width="7.375" style="19" customWidth="1"/>
    <col min="9" max="9" width="7.25" style="19" customWidth="1"/>
    <col min="10" max="10" width="6.25" style="19" customWidth="1"/>
    <col min="11" max="11" width="7" style="19" customWidth="1"/>
    <col min="12" max="12" width="4.875" style="19" customWidth="1"/>
    <col min="13" max="13" width="7.375" style="19" customWidth="1"/>
    <col min="14" max="16384" width="9" style="19"/>
  </cols>
  <sheetData>
    <row r="1" ht="62.25" customHeight="1" spans="1:1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1" t="s">
        <v>1</v>
      </c>
      <c r="B2" s="21"/>
      <c r="C2" s="21"/>
      <c r="D2" s="21"/>
      <c r="E2" s="21"/>
      <c r="F2" s="21"/>
      <c r="G2" s="21"/>
      <c r="H2" s="21" t="s">
        <v>2</v>
      </c>
      <c r="I2" s="21"/>
      <c r="J2" s="21"/>
      <c r="K2" s="21"/>
      <c r="L2" s="21"/>
      <c r="M2" s="21"/>
    </row>
    <row r="3" spans="1:13">
      <c r="A3" s="21" t="s">
        <v>3</v>
      </c>
      <c r="B3" s="21"/>
      <c r="C3" s="21"/>
      <c r="D3" s="21"/>
      <c r="E3" s="21"/>
      <c r="F3" s="21"/>
      <c r="G3" s="21"/>
      <c r="H3" s="21" t="s">
        <v>4</v>
      </c>
      <c r="I3" s="21"/>
      <c r="J3" s="21"/>
      <c r="K3" s="21"/>
      <c r="L3" s="21"/>
      <c r="M3" s="21"/>
    </row>
    <row r="4" spans="1:13">
      <c r="A4" s="21" t="s">
        <v>5</v>
      </c>
      <c r="B4" s="21"/>
      <c r="C4" s="21"/>
      <c r="D4" s="21"/>
      <c r="E4" s="21"/>
      <c r="F4" s="21"/>
      <c r="G4" s="21"/>
      <c r="H4" s="21" t="s">
        <v>6</v>
      </c>
      <c r="I4" s="21"/>
      <c r="J4" s="21"/>
      <c r="K4" s="21"/>
      <c r="L4" s="21"/>
      <c r="M4" s="21"/>
    </row>
    <row r="5" spans="1:13">
      <c r="A5" s="21" t="s">
        <v>7</v>
      </c>
      <c r="B5" s="21"/>
      <c r="C5" s="21"/>
      <c r="D5" s="21"/>
      <c r="E5" s="21"/>
      <c r="F5" s="21"/>
      <c r="G5" s="21"/>
      <c r="H5" s="21" t="s">
        <v>7</v>
      </c>
      <c r="I5" s="21"/>
      <c r="J5" s="21"/>
      <c r="K5" s="21"/>
      <c r="L5" s="21"/>
      <c r="M5" s="21"/>
    </row>
    <row r="6" spans="1:13">
      <c r="A6" s="21" t="s">
        <v>8</v>
      </c>
      <c r="B6" s="21"/>
      <c r="C6" s="21"/>
      <c r="D6" s="21"/>
      <c r="E6" s="21"/>
      <c r="F6" s="21"/>
      <c r="G6" s="21"/>
      <c r="H6" s="21" t="s">
        <v>8</v>
      </c>
      <c r="I6" s="21"/>
      <c r="J6" s="21"/>
      <c r="K6" s="21"/>
      <c r="L6" s="21"/>
      <c r="M6" s="21"/>
    </row>
    <row r="7" spans="1:13">
      <c r="A7" s="21" t="s">
        <v>9</v>
      </c>
      <c r="B7" s="21"/>
      <c r="C7" s="21"/>
      <c r="D7" s="21"/>
      <c r="E7" s="21"/>
      <c r="F7" s="21"/>
      <c r="G7" s="21"/>
      <c r="H7" s="21" t="s">
        <v>9</v>
      </c>
      <c r="I7" s="21"/>
      <c r="J7" s="21"/>
      <c r="K7" s="21"/>
      <c r="L7" s="21"/>
      <c r="M7" s="21"/>
    </row>
    <row r="8" spans="1:13">
      <c r="A8" s="21" t="s">
        <v>10</v>
      </c>
      <c r="B8" s="21"/>
      <c r="C8" s="21"/>
      <c r="D8" s="21"/>
      <c r="E8" s="21"/>
      <c r="F8" s="21"/>
      <c r="G8" s="21"/>
      <c r="H8" s="21" t="s">
        <v>10</v>
      </c>
      <c r="I8" s="21"/>
      <c r="J8" s="21"/>
      <c r="K8" s="21"/>
      <c r="L8" s="21"/>
      <c r="M8" s="21"/>
    </row>
    <row r="9" s="17" customFormat="1" ht="33.75" customHeight="1" spans="1:13">
      <c r="A9" s="22" t="s">
        <v>11</v>
      </c>
      <c r="B9" s="22" t="s">
        <v>12</v>
      </c>
      <c r="C9" s="22" t="s">
        <v>13</v>
      </c>
      <c r="D9" s="22" t="s">
        <v>14</v>
      </c>
      <c r="E9" s="22" t="s">
        <v>15</v>
      </c>
      <c r="F9" s="22" t="s">
        <v>16</v>
      </c>
      <c r="G9" s="22" t="s">
        <v>17</v>
      </c>
      <c r="H9" s="22" t="s">
        <v>18</v>
      </c>
      <c r="I9" s="22" t="s">
        <v>19</v>
      </c>
      <c r="J9" s="22" t="s">
        <v>20</v>
      </c>
      <c r="K9" s="22" t="s">
        <v>21</v>
      </c>
      <c r="L9" s="22" t="s">
        <v>22</v>
      </c>
      <c r="M9" s="22" t="s">
        <v>23</v>
      </c>
    </row>
    <row r="10" ht="16.5" customHeight="1" spans="1:13">
      <c r="A10" s="23">
        <v>1</v>
      </c>
      <c r="B10" s="24" t="s">
        <v>24</v>
      </c>
      <c r="C10" s="24" t="s">
        <v>25</v>
      </c>
      <c r="D10" s="25" t="s">
        <v>26</v>
      </c>
      <c r="E10" s="23" t="s">
        <v>27</v>
      </c>
      <c r="F10" s="26">
        <v>3.77</v>
      </c>
      <c r="G10" s="25" t="s">
        <v>26</v>
      </c>
      <c r="H10" s="27" t="s">
        <v>26</v>
      </c>
      <c r="I10" s="27" t="s">
        <v>26</v>
      </c>
      <c r="J10" s="27" t="s">
        <v>26</v>
      </c>
      <c r="K10" s="27" t="s">
        <v>26</v>
      </c>
      <c r="L10" s="27" t="s">
        <v>26</v>
      </c>
      <c r="M10" s="27" t="s">
        <v>26</v>
      </c>
    </row>
    <row r="11" ht="16.5" customHeight="1" spans="1:13">
      <c r="A11" s="23">
        <v>2</v>
      </c>
      <c r="B11" s="24" t="s">
        <v>28</v>
      </c>
      <c r="C11" s="24" t="s">
        <v>29</v>
      </c>
      <c r="D11" s="25" t="s">
        <v>26</v>
      </c>
      <c r="E11" s="23" t="s">
        <v>27</v>
      </c>
      <c r="F11" s="26">
        <v>3.81</v>
      </c>
      <c r="G11" s="25" t="s">
        <v>26</v>
      </c>
      <c r="H11" s="27" t="s">
        <v>26</v>
      </c>
      <c r="I11" s="27" t="s">
        <v>26</v>
      </c>
      <c r="J11" s="27" t="s">
        <v>26</v>
      </c>
      <c r="K11" s="27" t="s">
        <v>26</v>
      </c>
      <c r="L11" s="27" t="s">
        <v>26</v>
      </c>
      <c r="M11" s="27" t="s">
        <v>26</v>
      </c>
    </row>
    <row r="12" ht="16.5" customHeight="1" spans="1:13">
      <c r="A12" s="23">
        <v>3</v>
      </c>
      <c r="B12" s="24" t="s">
        <v>30</v>
      </c>
      <c r="C12" s="24" t="s">
        <v>31</v>
      </c>
      <c r="D12" s="25" t="s">
        <v>26</v>
      </c>
      <c r="E12" s="23" t="s">
        <v>27</v>
      </c>
      <c r="F12" s="26">
        <v>134.88</v>
      </c>
      <c r="G12" s="25" t="s">
        <v>26</v>
      </c>
      <c r="H12" s="27" t="s">
        <v>26</v>
      </c>
      <c r="I12" s="27" t="s">
        <v>26</v>
      </c>
      <c r="J12" s="27" t="s">
        <v>26</v>
      </c>
      <c r="K12" s="27" t="s">
        <v>26</v>
      </c>
      <c r="L12" s="27" t="s">
        <v>26</v>
      </c>
      <c r="M12" s="27" t="s">
        <v>26</v>
      </c>
    </row>
    <row r="13" ht="16.5" customHeight="1" spans="1:13">
      <c r="A13" s="23">
        <v>4</v>
      </c>
      <c r="B13" s="24" t="s">
        <v>32</v>
      </c>
      <c r="C13" s="24" t="s">
        <v>33</v>
      </c>
      <c r="D13" s="25" t="s">
        <v>26</v>
      </c>
      <c r="E13" s="23" t="s">
        <v>27</v>
      </c>
      <c r="F13" s="26">
        <v>199.7</v>
      </c>
      <c r="G13" s="25" t="s">
        <v>26</v>
      </c>
      <c r="H13" s="27" t="s">
        <v>26</v>
      </c>
      <c r="I13" s="27" t="s">
        <v>26</v>
      </c>
      <c r="J13" s="27" t="s">
        <v>26</v>
      </c>
      <c r="K13" s="27" t="s">
        <v>26</v>
      </c>
      <c r="L13" s="27" t="s">
        <v>26</v>
      </c>
      <c r="M13" s="27" t="s">
        <v>26</v>
      </c>
    </row>
    <row r="14" ht="16.5" customHeight="1" spans="1:13">
      <c r="A14" s="23">
        <v>5</v>
      </c>
      <c r="B14" s="24" t="s">
        <v>34</v>
      </c>
      <c r="C14" s="24" t="s">
        <v>35</v>
      </c>
      <c r="D14" s="25" t="s">
        <v>26</v>
      </c>
      <c r="E14" s="23" t="s">
        <v>27</v>
      </c>
      <c r="F14" s="26">
        <v>236.96</v>
      </c>
      <c r="G14" s="25" t="s">
        <v>26</v>
      </c>
      <c r="H14" s="27" t="s">
        <v>26</v>
      </c>
      <c r="I14" s="27" t="s">
        <v>26</v>
      </c>
      <c r="J14" s="27" t="s">
        <v>26</v>
      </c>
      <c r="K14" s="27" t="s">
        <v>26</v>
      </c>
      <c r="L14" s="27" t="s">
        <v>26</v>
      </c>
      <c r="M14" s="27" t="s">
        <v>26</v>
      </c>
    </row>
    <row r="15" ht="16.5" customHeight="1" spans="1:13">
      <c r="A15" s="23">
        <v>6</v>
      </c>
      <c r="B15" s="24" t="s">
        <v>36</v>
      </c>
      <c r="C15" s="24" t="s">
        <v>35</v>
      </c>
      <c r="D15" s="25" t="s">
        <v>26</v>
      </c>
      <c r="E15" s="23" t="s">
        <v>27</v>
      </c>
      <c r="F15" s="26">
        <v>245.9</v>
      </c>
      <c r="G15" s="25" t="s">
        <v>26</v>
      </c>
      <c r="H15" s="27" t="s">
        <v>26</v>
      </c>
      <c r="I15" s="27" t="s">
        <v>26</v>
      </c>
      <c r="J15" s="27" t="s">
        <v>26</v>
      </c>
      <c r="K15" s="27" t="s">
        <v>26</v>
      </c>
      <c r="L15" s="27" t="s">
        <v>26</v>
      </c>
      <c r="M15" s="27" t="s">
        <v>26</v>
      </c>
    </row>
    <row r="16" ht="16.5" customHeight="1" spans="1:13">
      <c r="A16" s="23">
        <v>7</v>
      </c>
      <c r="B16" s="24" t="s">
        <v>37</v>
      </c>
      <c r="C16" s="24" t="s">
        <v>35</v>
      </c>
      <c r="D16" s="25" t="s">
        <v>26</v>
      </c>
      <c r="E16" s="23" t="s">
        <v>27</v>
      </c>
      <c r="F16" s="26">
        <v>255.45</v>
      </c>
      <c r="G16" s="25" t="s">
        <v>26</v>
      </c>
      <c r="H16" s="27" t="s">
        <v>26</v>
      </c>
      <c r="I16" s="27" t="s">
        <v>26</v>
      </c>
      <c r="J16" s="27" t="s">
        <v>26</v>
      </c>
      <c r="K16" s="27" t="s">
        <v>26</v>
      </c>
      <c r="L16" s="27" t="s">
        <v>26</v>
      </c>
      <c r="M16" s="27" t="s">
        <v>26</v>
      </c>
    </row>
    <row r="17" ht="16.5" customHeight="1" spans="1:13">
      <c r="A17" s="23">
        <v>8</v>
      </c>
      <c r="B17" s="24" t="s">
        <v>38</v>
      </c>
      <c r="C17" s="24" t="s">
        <v>39</v>
      </c>
      <c r="D17" s="25" t="s">
        <v>26</v>
      </c>
      <c r="E17" s="23" t="s">
        <v>27</v>
      </c>
      <c r="F17" s="26">
        <v>275</v>
      </c>
      <c r="G17" s="25" t="s">
        <v>26</v>
      </c>
      <c r="H17" s="27" t="s">
        <v>26</v>
      </c>
      <c r="I17" s="27" t="s">
        <v>26</v>
      </c>
      <c r="J17" s="27" t="s">
        <v>26</v>
      </c>
      <c r="K17" s="27" t="s">
        <v>26</v>
      </c>
      <c r="L17" s="27" t="s">
        <v>26</v>
      </c>
      <c r="M17" s="27" t="s">
        <v>26</v>
      </c>
    </row>
    <row r="18" ht="16.5" customHeight="1" spans="1:13">
      <c r="A18" s="23">
        <v>9</v>
      </c>
      <c r="B18" s="24" t="s">
        <v>40</v>
      </c>
      <c r="C18" s="24" t="s">
        <v>41</v>
      </c>
      <c r="D18" s="25" t="s">
        <v>26</v>
      </c>
      <c r="E18" s="23" t="s">
        <v>27</v>
      </c>
      <c r="F18" s="26">
        <v>275.84</v>
      </c>
      <c r="G18" s="25" t="s">
        <v>26</v>
      </c>
      <c r="H18" s="27" t="s">
        <v>26</v>
      </c>
      <c r="I18" s="27" t="s">
        <v>26</v>
      </c>
      <c r="J18" s="27" t="s">
        <v>26</v>
      </c>
      <c r="K18" s="27" t="s">
        <v>26</v>
      </c>
      <c r="L18" s="27" t="s">
        <v>26</v>
      </c>
      <c r="M18" s="27" t="s">
        <v>26</v>
      </c>
    </row>
    <row r="19" ht="16.5" customHeight="1" spans="1:13">
      <c r="A19" s="23">
        <v>10</v>
      </c>
      <c r="B19" s="24" t="s">
        <v>42</v>
      </c>
      <c r="C19" s="24" t="s">
        <v>41</v>
      </c>
      <c r="D19" s="25" t="s">
        <v>26</v>
      </c>
      <c r="E19" s="23" t="s">
        <v>27</v>
      </c>
      <c r="F19" s="26">
        <v>285.7</v>
      </c>
      <c r="G19" s="25" t="s">
        <v>26</v>
      </c>
      <c r="H19" s="27" t="s">
        <v>26</v>
      </c>
      <c r="I19" s="27" t="s">
        <v>26</v>
      </c>
      <c r="J19" s="27" t="s">
        <v>26</v>
      </c>
      <c r="K19" s="27" t="s">
        <v>26</v>
      </c>
      <c r="L19" s="27" t="s">
        <v>26</v>
      </c>
      <c r="M19" s="27" t="s">
        <v>26</v>
      </c>
    </row>
    <row r="20" ht="16.5" customHeight="1" spans="1:13">
      <c r="A20" s="23">
        <v>11</v>
      </c>
      <c r="B20" s="24" t="s">
        <v>43</v>
      </c>
      <c r="C20" s="24" t="s">
        <v>44</v>
      </c>
      <c r="D20" s="25" t="s">
        <v>26</v>
      </c>
      <c r="E20" s="23" t="s">
        <v>27</v>
      </c>
      <c r="F20" s="26">
        <v>286.86</v>
      </c>
      <c r="G20" s="25" t="s">
        <v>26</v>
      </c>
      <c r="H20" s="27" t="s">
        <v>26</v>
      </c>
      <c r="I20" s="27" t="s">
        <v>26</v>
      </c>
      <c r="J20" s="27" t="s">
        <v>26</v>
      </c>
      <c r="K20" s="27" t="s">
        <v>26</v>
      </c>
      <c r="L20" s="27" t="s">
        <v>26</v>
      </c>
      <c r="M20" s="27" t="s">
        <v>26</v>
      </c>
    </row>
    <row r="21" s="18" customFormat="1" ht="16.5" customHeight="1" spans="1:13">
      <c r="A21" s="23">
        <v>12</v>
      </c>
      <c r="B21" s="28" t="s">
        <v>45</v>
      </c>
      <c r="C21" s="28" t="s">
        <v>46</v>
      </c>
      <c r="D21" s="29" t="s">
        <v>26</v>
      </c>
      <c r="E21" s="30" t="s">
        <v>27</v>
      </c>
      <c r="F21" s="31">
        <v>316.3</v>
      </c>
      <c r="G21" s="29" t="s">
        <v>26</v>
      </c>
      <c r="H21" s="32" t="s">
        <v>26</v>
      </c>
      <c r="I21" s="32" t="s">
        <v>26</v>
      </c>
      <c r="J21" s="32" t="s">
        <v>26</v>
      </c>
      <c r="K21" s="32" t="s">
        <v>26</v>
      </c>
      <c r="L21" s="32" t="s">
        <v>26</v>
      </c>
      <c r="M21" s="32" t="s">
        <v>26</v>
      </c>
    </row>
    <row r="22" s="18" customFormat="1" ht="16.5" customHeight="1" spans="1:13">
      <c r="A22" s="23">
        <v>13</v>
      </c>
      <c r="B22" s="28" t="s">
        <v>47</v>
      </c>
      <c r="C22" s="28" t="s">
        <v>48</v>
      </c>
      <c r="D22" s="29" t="s">
        <v>26</v>
      </c>
      <c r="E22" s="30" t="s">
        <v>27</v>
      </c>
      <c r="F22" s="31">
        <v>316.3</v>
      </c>
      <c r="G22" s="29" t="s">
        <v>26</v>
      </c>
      <c r="H22" s="32" t="s">
        <v>26</v>
      </c>
      <c r="I22" s="32" t="s">
        <v>26</v>
      </c>
      <c r="J22" s="32" t="s">
        <v>26</v>
      </c>
      <c r="K22" s="32" t="s">
        <v>26</v>
      </c>
      <c r="L22" s="32" t="s">
        <v>26</v>
      </c>
      <c r="M22" s="32" t="s">
        <v>26</v>
      </c>
    </row>
    <row r="23" ht="16.5" customHeight="1" spans="1:13">
      <c r="A23" s="23">
        <v>14</v>
      </c>
      <c r="B23" s="24" t="s">
        <v>49</v>
      </c>
      <c r="C23" s="24" t="s">
        <v>50</v>
      </c>
      <c r="D23" s="25" t="s">
        <v>26</v>
      </c>
      <c r="E23" s="23" t="s">
        <v>27</v>
      </c>
      <c r="F23" s="26">
        <v>317.96</v>
      </c>
      <c r="G23" s="25" t="s">
        <v>26</v>
      </c>
      <c r="H23" s="27" t="s">
        <v>26</v>
      </c>
      <c r="I23" s="27" t="s">
        <v>26</v>
      </c>
      <c r="J23" s="27" t="s">
        <v>26</v>
      </c>
      <c r="K23" s="27" t="s">
        <v>26</v>
      </c>
      <c r="L23" s="27" t="s">
        <v>26</v>
      </c>
      <c r="M23" s="27" t="s">
        <v>26</v>
      </c>
    </row>
    <row r="24" s="18" customFormat="1" ht="16.5" customHeight="1" spans="1:13">
      <c r="A24" s="23">
        <v>15</v>
      </c>
      <c r="B24" s="28" t="s">
        <v>51</v>
      </c>
      <c r="C24" s="28" t="s">
        <v>52</v>
      </c>
      <c r="D24" s="29" t="s">
        <v>26</v>
      </c>
      <c r="E24" s="30" t="s">
        <v>27</v>
      </c>
      <c r="F24" s="31">
        <v>324.16</v>
      </c>
      <c r="G24" s="29" t="s">
        <v>26</v>
      </c>
      <c r="H24" s="32" t="s">
        <v>26</v>
      </c>
      <c r="I24" s="32" t="s">
        <v>26</v>
      </c>
      <c r="J24" s="32" t="s">
        <v>26</v>
      </c>
      <c r="K24" s="32" t="s">
        <v>26</v>
      </c>
      <c r="L24" s="32" t="s">
        <v>26</v>
      </c>
      <c r="M24" s="32" t="s">
        <v>26</v>
      </c>
    </row>
    <row r="25" s="18" customFormat="1" ht="16.5" customHeight="1" spans="1:13">
      <c r="A25" s="23">
        <v>16</v>
      </c>
      <c r="B25" s="28" t="s">
        <v>53</v>
      </c>
      <c r="C25" s="28" t="s">
        <v>54</v>
      </c>
      <c r="D25" s="29" t="s">
        <v>26</v>
      </c>
      <c r="E25" s="30" t="s">
        <v>27</v>
      </c>
      <c r="F25" s="31">
        <v>324.16</v>
      </c>
      <c r="G25" s="29" t="s">
        <v>26</v>
      </c>
      <c r="H25" s="32" t="s">
        <v>26</v>
      </c>
      <c r="I25" s="32" t="s">
        <v>26</v>
      </c>
      <c r="J25" s="32" t="s">
        <v>26</v>
      </c>
      <c r="K25" s="32" t="s">
        <v>26</v>
      </c>
      <c r="L25" s="32" t="s">
        <v>26</v>
      </c>
      <c r="M25" s="32" t="s">
        <v>26</v>
      </c>
    </row>
    <row r="26" ht="16.5" customHeight="1" spans="1:13">
      <c r="A26" s="23">
        <v>17</v>
      </c>
      <c r="B26" s="24" t="s">
        <v>55</v>
      </c>
      <c r="C26" s="24" t="s">
        <v>56</v>
      </c>
      <c r="D26" s="25" t="s">
        <v>26</v>
      </c>
      <c r="E26" s="23" t="s">
        <v>27</v>
      </c>
      <c r="F26" s="26">
        <v>331.65</v>
      </c>
      <c r="G26" s="25" t="s">
        <v>26</v>
      </c>
      <c r="H26" s="27" t="s">
        <v>26</v>
      </c>
      <c r="I26" s="27" t="s">
        <v>26</v>
      </c>
      <c r="J26" s="27" t="s">
        <v>26</v>
      </c>
      <c r="K26" s="27" t="s">
        <v>26</v>
      </c>
      <c r="L26" s="27" t="s">
        <v>26</v>
      </c>
      <c r="M26" s="27" t="s">
        <v>26</v>
      </c>
    </row>
    <row r="27" ht="16.5" customHeight="1" spans="1:13">
      <c r="A27" s="23">
        <v>18</v>
      </c>
      <c r="B27" s="24" t="s">
        <v>57</v>
      </c>
      <c r="C27" s="24" t="s">
        <v>58</v>
      </c>
      <c r="D27" s="25" t="s">
        <v>26</v>
      </c>
      <c r="E27" s="23" t="s">
        <v>27</v>
      </c>
      <c r="F27" s="26">
        <v>331.65</v>
      </c>
      <c r="G27" s="25" t="s">
        <v>26</v>
      </c>
      <c r="H27" s="27" t="s">
        <v>26</v>
      </c>
      <c r="I27" s="27" t="s">
        <v>26</v>
      </c>
      <c r="J27" s="27" t="s">
        <v>26</v>
      </c>
      <c r="K27" s="27" t="s">
        <v>26</v>
      </c>
      <c r="L27" s="27" t="s">
        <v>26</v>
      </c>
      <c r="M27" s="27" t="s">
        <v>26</v>
      </c>
    </row>
    <row r="28" ht="16.5" customHeight="1" spans="1:13">
      <c r="A28" s="23">
        <v>19</v>
      </c>
      <c r="B28" s="24" t="s">
        <v>59</v>
      </c>
      <c r="C28" s="24" t="s">
        <v>60</v>
      </c>
      <c r="D28" s="25" t="s">
        <v>26</v>
      </c>
      <c r="E28" s="23" t="s">
        <v>27</v>
      </c>
      <c r="F28" s="26">
        <v>342.25</v>
      </c>
      <c r="G28" s="25" t="s">
        <v>26</v>
      </c>
      <c r="H28" s="27" t="s">
        <v>26</v>
      </c>
      <c r="I28" s="27" t="s">
        <v>26</v>
      </c>
      <c r="J28" s="27" t="s">
        <v>26</v>
      </c>
      <c r="K28" s="27" t="s">
        <v>26</v>
      </c>
      <c r="L28" s="27" t="s">
        <v>26</v>
      </c>
      <c r="M28" s="27" t="s">
        <v>26</v>
      </c>
    </row>
    <row r="29" ht="16.5" customHeight="1" spans="1:13">
      <c r="A29" s="23">
        <v>20</v>
      </c>
      <c r="B29" s="24" t="s">
        <v>61</v>
      </c>
      <c r="C29" s="24" t="s">
        <v>60</v>
      </c>
      <c r="D29" s="25" t="s">
        <v>26</v>
      </c>
      <c r="E29" s="23" t="s">
        <v>27</v>
      </c>
      <c r="F29" s="26">
        <v>342.25</v>
      </c>
      <c r="G29" s="25" t="s">
        <v>26</v>
      </c>
      <c r="H29" s="27" t="s">
        <v>26</v>
      </c>
      <c r="I29" s="27" t="s">
        <v>26</v>
      </c>
      <c r="J29" s="27" t="s">
        <v>26</v>
      </c>
      <c r="K29" s="27" t="s">
        <v>26</v>
      </c>
      <c r="L29" s="27" t="s">
        <v>26</v>
      </c>
      <c r="M29" s="27" t="s">
        <v>26</v>
      </c>
    </row>
    <row r="30" ht="16.5" customHeight="1" spans="1:13">
      <c r="A30" s="23">
        <v>21</v>
      </c>
      <c r="B30" s="24" t="s">
        <v>62</v>
      </c>
      <c r="C30" s="24" t="s">
        <v>60</v>
      </c>
      <c r="D30" s="25" t="s">
        <v>26</v>
      </c>
      <c r="E30" s="23" t="s">
        <v>27</v>
      </c>
      <c r="F30" s="26">
        <v>349.2</v>
      </c>
      <c r="G30" s="25" t="s">
        <v>26</v>
      </c>
      <c r="H30" s="27" t="s">
        <v>26</v>
      </c>
      <c r="I30" s="27" t="s">
        <v>26</v>
      </c>
      <c r="J30" s="27" t="s">
        <v>26</v>
      </c>
      <c r="K30" s="27" t="s">
        <v>26</v>
      </c>
      <c r="L30" s="27" t="s">
        <v>26</v>
      </c>
      <c r="M30" s="27" t="s">
        <v>26</v>
      </c>
    </row>
    <row r="31" ht="16.5" customHeight="1" spans="1:13">
      <c r="A31" s="23">
        <v>22</v>
      </c>
      <c r="B31" s="24" t="s">
        <v>63</v>
      </c>
      <c r="C31" s="24" t="s">
        <v>64</v>
      </c>
      <c r="D31" s="25" t="s">
        <v>26</v>
      </c>
      <c r="E31" s="23" t="s">
        <v>27</v>
      </c>
      <c r="F31" s="26">
        <v>354.9</v>
      </c>
      <c r="G31" s="25" t="s">
        <v>26</v>
      </c>
      <c r="H31" s="27" t="s">
        <v>26</v>
      </c>
      <c r="I31" s="27" t="s">
        <v>26</v>
      </c>
      <c r="J31" s="27" t="s">
        <v>26</v>
      </c>
      <c r="K31" s="27" t="s">
        <v>26</v>
      </c>
      <c r="L31" s="27" t="s">
        <v>26</v>
      </c>
      <c r="M31" s="27" t="s">
        <v>26</v>
      </c>
    </row>
    <row r="32" ht="16.5" customHeight="1" spans="1:13">
      <c r="A32" s="23">
        <v>23</v>
      </c>
      <c r="B32" s="24" t="s">
        <v>65</v>
      </c>
      <c r="C32" s="24" t="s">
        <v>66</v>
      </c>
      <c r="D32" s="25" t="s">
        <v>26</v>
      </c>
      <c r="E32" s="23" t="s">
        <v>27</v>
      </c>
      <c r="F32" s="26">
        <v>354.9</v>
      </c>
      <c r="G32" s="25" t="s">
        <v>26</v>
      </c>
      <c r="H32" s="27" t="s">
        <v>26</v>
      </c>
      <c r="I32" s="27" t="s">
        <v>26</v>
      </c>
      <c r="J32" s="27" t="s">
        <v>26</v>
      </c>
      <c r="K32" s="27" t="s">
        <v>26</v>
      </c>
      <c r="L32" s="27" t="s">
        <v>26</v>
      </c>
      <c r="M32" s="27" t="s">
        <v>26</v>
      </c>
    </row>
    <row r="33" ht="18" customHeight="1" spans="1:13">
      <c r="A33" s="23">
        <v>24</v>
      </c>
      <c r="B33" s="24" t="s">
        <v>67</v>
      </c>
      <c r="C33" s="24" t="s">
        <v>56</v>
      </c>
      <c r="D33" s="25" t="s">
        <v>26</v>
      </c>
      <c r="E33" s="23" t="s">
        <v>27</v>
      </c>
      <c r="F33" s="26">
        <v>354.9</v>
      </c>
      <c r="G33" s="25" t="s">
        <v>26</v>
      </c>
      <c r="H33" s="27" t="s">
        <v>26</v>
      </c>
      <c r="I33" s="27" t="s">
        <v>26</v>
      </c>
      <c r="J33" s="27" t="s">
        <v>26</v>
      </c>
      <c r="K33" s="27" t="s">
        <v>26</v>
      </c>
      <c r="L33" s="27" t="s">
        <v>26</v>
      </c>
      <c r="M33" s="27" t="s">
        <v>26</v>
      </c>
    </row>
    <row r="34" ht="16.5" customHeight="1" spans="1:13">
      <c r="A34" s="23">
        <v>25</v>
      </c>
      <c r="B34" s="24" t="s">
        <v>68</v>
      </c>
      <c r="C34" s="24" t="s">
        <v>58</v>
      </c>
      <c r="D34" s="25" t="s">
        <v>26</v>
      </c>
      <c r="E34" s="23" t="s">
        <v>27</v>
      </c>
      <c r="F34" s="26">
        <v>354.9</v>
      </c>
      <c r="G34" s="25" t="s">
        <v>26</v>
      </c>
      <c r="H34" s="27" t="s">
        <v>26</v>
      </c>
      <c r="I34" s="27" t="s">
        <v>26</v>
      </c>
      <c r="J34" s="27" t="s">
        <v>26</v>
      </c>
      <c r="K34" s="27" t="s">
        <v>26</v>
      </c>
      <c r="L34" s="27" t="s">
        <v>26</v>
      </c>
      <c r="M34" s="27" t="s">
        <v>26</v>
      </c>
    </row>
    <row r="35" ht="16.5" customHeight="1" spans="1:13">
      <c r="A35" s="23">
        <v>26</v>
      </c>
      <c r="B35" s="24" t="s">
        <v>69</v>
      </c>
      <c r="C35" s="24" t="s">
        <v>70</v>
      </c>
      <c r="D35" s="25" t="s">
        <v>26</v>
      </c>
      <c r="E35" s="23" t="s">
        <v>27</v>
      </c>
      <c r="F35" s="26">
        <v>359.87</v>
      </c>
      <c r="G35" s="25" t="s">
        <v>26</v>
      </c>
      <c r="H35" s="27" t="s">
        <v>26</v>
      </c>
      <c r="I35" s="27" t="s">
        <v>26</v>
      </c>
      <c r="J35" s="27" t="s">
        <v>26</v>
      </c>
      <c r="K35" s="27" t="s">
        <v>26</v>
      </c>
      <c r="L35" s="27" t="s">
        <v>26</v>
      </c>
      <c r="M35" s="27" t="s">
        <v>26</v>
      </c>
    </row>
    <row r="36" ht="16.5" customHeight="1" spans="1:13">
      <c r="A36" s="23">
        <v>27</v>
      </c>
      <c r="B36" s="24" t="s">
        <v>71</v>
      </c>
      <c r="C36" s="24" t="s">
        <v>56</v>
      </c>
      <c r="D36" s="25" t="s">
        <v>26</v>
      </c>
      <c r="E36" s="23" t="s">
        <v>27</v>
      </c>
      <c r="F36" s="26">
        <v>361.8</v>
      </c>
      <c r="G36" s="25" t="s">
        <v>26</v>
      </c>
      <c r="H36" s="27" t="s">
        <v>26</v>
      </c>
      <c r="I36" s="27" t="s">
        <v>26</v>
      </c>
      <c r="J36" s="27" t="s">
        <v>26</v>
      </c>
      <c r="K36" s="27" t="s">
        <v>26</v>
      </c>
      <c r="L36" s="27" t="s">
        <v>26</v>
      </c>
      <c r="M36" s="27" t="s">
        <v>26</v>
      </c>
    </row>
    <row r="37" ht="16.5" customHeight="1" spans="1:13">
      <c r="A37" s="23">
        <v>28</v>
      </c>
      <c r="B37" s="24" t="s">
        <v>72</v>
      </c>
      <c r="C37" s="24" t="s">
        <v>58</v>
      </c>
      <c r="D37" s="25" t="s">
        <v>26</v>
      </c>
      <c r="E37" s="23" t="s">
        <v>27</v>
      </c>
      <c r="F37" s="26">
        <v>361.8</v>
      </c>
      <c r="G37" s="25" t="s">
        <v>26</v>
      </c>
      <c r="H37" s="27" t="s">
        <v>26</v>
      </c>
      <c r="I37" s="27" t="s">
        <v>26</v>
      </c>
      <c r="J37" s="27" t="s">
        <v>26</v>
      </c>
      <c r="K37" s="27" t="s">
        <v>26</v>
      </c>
      <c r="L37" s="27" t="s">
        <v>26</v>
      </c>
      <c r="M37" s="27" t="s">
        <v>26</v>
      </c>
    </row>
    <row r="38" ht="16.5" customHeight="1" spans="1:13">
      <c r="A38" s="23">
        <v>29</v>
      </c>
      <c r="B38" s="24" t="s">
        <v>73</v>
      </c>
      <c r="C38" s="24" t="s">
        <v>56</v>
      </c>
      <c r="D38" s="25" t="s">
        <v>26</v>
      </c>
      <c r="E38" s="23" t="s">
        <v>27</v>
      </c>
      <c r="F38" s="26">
        <v>362.17</v>
      </c>
      <c r="G38" s="25" t="s">
        <v>26</v>
      </c>
      <c r="H38" s="27" t="s">
        <v>26</v>
      </c>
      <c r="I38" s="27" t="s">
        <v>26</v>
      </c>
      <c r="J38" s="27" t="s">
        <v>26</v>
      </c>
      <c r="K38" s="27" t="s">
        <v>26</v>
      </c>
      <c r="L38" s="27" t="s">
        <v>26</v>
      </c>
      <c r="M38" s="27" t="s">
        <v>26</v>
      </c>
    </row>
    <row r="39" ht="16.5" customHeight="1" spans="1:13">
      <c r="A39" s="23">
        <v>30</v>
      </c>
      <c r="B39" s="24" t="s">
        <v>74</v>
      </c>
      <c r="C39" s="24" t="s">
        <v>58</v>
      </c>
      <c r="D39" s="25" t="s">
        <v>26</v>
      </c>
      <c r="E39" s="23" t="s">
        <v>27</v>
      </c>
      <c r="F39" s="26">
        <v>362.17</v>
      </c>
      <c r="G39" s="25" t="s">
        <v>26</v>
      </c>
      <c r="H39" s="27" t="s">
        <v>26</v>
      </c>
      <c r="I39" s="27" t="s">
        <v>26</v>
      </c>
      <c r="J39" s="27" t="s">
        <v>26</v>
      </c>
      <c r="K39" s="27" t="s">
        <v>26</v>
      </c>
      <c r="L39" s="27" t="s">
        <v>26</v>
      </c>
      <c r="M39" s="27" t="s">
        <v>26</v>
      </c>
    </row>
    <row r="40" ht="16.5" customHeight="1" spans="1:13">
      <c r="A40" s="23">
        <v>31</v>
      </c>
      <c r="B40" s="24" t="s">
        <v>75</v>
      </c>
      <c r="C40" s="24" t="s">
        <v>50</v>
      </c>
      <c r="D40" s="25" t="s">
        <v>26</v>
      </c>
      <c r="E40" s="23" t="s">
        <v>27</v>
      </c>
      <c r="F40" s="26">
        <v>364.06</v>
      </c>
      <c r="G40" s="25" t="s">
        <v>26</v>
      </c>
      <c r="H40" s="27" t="s">
        <v>26</v>
      </c>
      <c r="I40" s="27" t="s">
        <v>26</v>
      </c>
      <c r="J40" s="27" t="s">
        <v>26</v>
      </c>
      <c r="K40" s="27" t="s">
        <v>26</v>
      </c>
      <c r="L40" s="27" t="s">
        <v>26</v>
      </c>
      <c r="M40" s="27" t="s">
        <v>26</v>
      </c>
    </row>
    <row r="41" ht="16.5" customHeight="1" spans="1:13">
      <c r="A41" s="23">
        <v>32</v>
      </c>
      <c r="B41" s="24" t="s">
        <v>76</v>
      </c>
      <c r="C41" s="24" t="s">
        <v>64</v>
      </c>
      <c r="D41" s="25" t="s">
        <v>26</v>
      </c>
      <c r="E41" s="23" t="s">
        <v>27</v>
      </c>
      <c r="F41" s="26">
        <v>371</v>
      </c>
      <c r="G41" s="25" t="s">
        <v>26</v>
      </c>
      <c r="H41" s="27" t="s">
        <v>26</v>
      </c>
      <c r="I41" s="27" t="s">
        <v>26</v>
      </c>
      <c r="J41" s="27" t="s">
        <v>26</v>
      </c>
      <c r="K41" s="27" t="s">
        <v>26</v>
      </c>
      <c r="L41" s="27" t="s">
        <v>26</v>
      </c>
      <c r="M41" s="27" t="s">
        <v>26</v>
      </c>
    </row>
    <row r="42" ht="16.5" customHeight="1" spans="1:13">
      <c r="A42" s="23">
        <v>33</v>
      </c>
      <c r="B42" s="24" t="s">
        <v>77</v>
      </c>
      <c r="C42" s="24" t="s">
        <v>66</v>
      </c>
      <c r="D42" s="25" t="s">
        <v>26</v>
      </c>
      <c r="E42" s="23" t="s">
        <v>27</v>
      </c>
      <c r="F42" s="26">
        <v>371</v>
      </c>
      <c r="G42" s="25" t="s">
        <v>26</v>
      </c>
      <c r="H42" s="27" t="s">
        <v>26</v>
      </c>
      <c r="I42" s="27" t="s">
        <v>26</v>
      </c>
      <c r="J42" s="27" t="s">
        <v>26</v>
      </c>
      <c r="K42" s="27" t="s">
        <v>26</v>
      </c>
      <c r="L42" s="27" t="s">
        <v>26</v>
      </c>
      <c r="M42" s="27" t="s">
        <v>26</v>
      </c>
    </row>
    <row r="43" ht="16.5" customHeight="1" spans="1:13">
      <c r="A43" s="23">
        <v>34</v>
      </c>
      <c r="B43" s="24" t="s">
        <v>78</v>
      </c>
      <c r="C43" s="24" t="s">
        <v>56</v>
      </c>
      <c r="D43" s="25" t="s">
        <v>26</v>
      </c>
      <c r="E43" s="23" t="s">
        <v>27</v>
      </c>
      <c r="F43" s="26">
        <v>385</v>
      </c>
      <c r="G43" s="25" t="s">
        <v>26</v>
      </c>
      <c r="H43" s="27" t="s">
        <v>26</v>
      </c>
      <c r="I43" s="27" t="s">
        <v>26</v>
      </c>
      <c r="J43" s="27" t="s">
        <v>26</v>
      </c>
      <c r="K43" s="27" t="s">
        <v>26</v>
      </c>
      <c r="L43" s="27" t="s">
        <v>26</v>
      </c>
      <c r="M43" s="27" t="s">
        <v>26</v>
      </c>
    </row>
    <row r="44" ht="16.5" customHeight="1" spans="1:13">
      <c r="A44" s="23">
        <v>35</v>
      </c>
      <c r="B44" s="24" t="s">
        <v>79</v>
      </c>
      <c r="C44" s="24" t="s">
        <v>58</v>
      </c>
      <c r="D44" s="25" t="s">
        <v>26</v>
      </c>
      <c r="E44" s="23" t="s">
        <v>27</v>
      </c>
      <c r="F44" s="26">
        <v>385</v>
      </c>
      <c r="G44" s="25" t="s">
        <v>26</v>
      </c>
      <c r="H44" s="27" t="s">
        <v>26</v>
      </c>
      <c r="I44" s="27" t="s">
        <v>26</v>
      </c>
      <c r="J44" s="27" t="s">
        <v>26</v>
      </c>
      <c r="K44" s="27" t="s">
        <v>26</v>
      </c>
      <c r="L44" s="27" t="s">
        <v>26</v>
      </c>
      <c r="M44" s="27" t="s">
        <v>26</v>
      </c>
    </row>
    <row r="45" ht="16.5" customHeight="1" spans="1:13">
      <c r="A45" s="23">
        <v>36</v>
      </c>
      <c r="B45" s="24" t="s">
        <v>80</v>
      </c>
      <c r="C45" s="24" t="s">
        <v>56</v>
      </c>
      <c r="D45" s="25" t="s">
        <v>26</v>
      </c>
      <c r="E45" s="23" t="s">
        <v>27</v>
      </c>
      <c r="F45" s="26">
        <v>389.5</v>
      </c>
      <c r="G45" s="25" t="s">
        <v>26</v>
      </c>
      <c r="H45" s="27" t="s">
        <v>26</v>
      </c>
      <c r="I45" s="27" t="s">
        <v>26</v>
      </c>
      <c r="J45" s="27" t="s">
        <v>26</v>
      </c>
      <c r="K45" s="27" t="s">
        <v>26</v>
      </c>
      <c r="L45" s="27" t="s">
        <v>26</v>
      </c>
      <c r="M45" s="27" t="s">
        <v>26</v>
      </c>
    </row>
    <row r="46" ht="16.5" customHeight="1" spans="1:13">
      <c r="A46" s="23">
        <v>37</v>
      </c>
      <c r="B46" s="24" t="s">
        <v>81</v>
      </c>
      <c r="C46" s="24" t="s">
        <v>58</v>
      </c>
      <c r="D46" s="25" t="s">
        <v>26</v>
      </c>
      <c r="E46" s="23" t="s">
        <v>27</v>
      </c>
      <c r="F46" s="26">
        <v>389.5</v>
      </c>
      <c r="G46" s="25" t="s">
        <v>26</v>
      </c>
      <c r="H46" s="27" t="s">
        <v>26</v>
      </c>
      <c r="I46" s="27" t="s">
        <v>26</v>
      </c>
      <c r="J46" s="27" t="s">
        <v>26</v>
      </c>
      <c r="K46" s="27" t="s">
        <v>26</v>
      </c>
      <c r="L46" s="27" t="s">
        <v>26</v>
      </c>
      <c r="M46" s="27" t="s">
        <v>26</v>
      </c>
    </row>
    <row r="47" ht="16.5" customHeight="1" spans="1:13">
      <c r="A47" s="23">
        <v>38</v>
      </c>
      <c r="B47" s="24" t="s">
        <v>82</v>
      </c>
      <c r="C47" s="24" t="s">
        <v>83</v>
      </c>
      <c r="D47" s="25" t="s">
        <v>26</v>
      </c>
      <c r="E47" s="23" t="s">
        <v>27</v>
      </c>
      <c r="F47" s="26">
        <v>393.19</v>
      </c>
      <c r="G47" s="25" t="s">
        <v>26</v>
      </c>
      <c r="H47" s="27" t="s">
        <v>26</v>
      </c>
      <c r="I47" s="27" t="s">
        <v>26</v>
      </c>
      <c r="J47" s="27" t="s">
        <v>26</v>
      </c>
      <c r="K47" s="27" t="s">
        <v>26</v>
      </c>
      <c r="L47" s="27" t="s">
        <v>26</v>
      </c>
      <c r="M47" s="27" t="s">
        <v>26</v>
      </c>
    </row>
    <row r="48" ht="16.5" customHeight="1" spans="1:13">
      <c r="A48" s="23">
        <v>39</v>
      </c>
      <c r="B48" s="24" t="s">
        <v>84</v>
      </c>
      <c r="C48" s="24" t="s">
        <v>50</v>
      </c>
      <c r="D48" s="25" t="s">
        <v>26</v>
      </c>
      <c r="E48" s="23" t="s">
        <v>27</v>
      </c>
      <c r="F48" s="26">
        <v>397.28</v>
      </c>
      <c r="G48" s="25" t="s">
        <v>26</v>
      </c>
      <c r="H48" s="27" t="s">
        <v>26</v>
      </c>
      <c r="I48" s="27" t="s">
        <v>26</v>
      </c>
      <c r="J48" s="27" t="s">
        <v>26</v>
      </c>
      <c r="K48" s="27" t="s">
        <v>26</v>
      </c>
      <c r="L48" s="27" t="s">
        <v>26</v>
      </c>
      <c r="M48" s="27" t="s">
        <v>26</v>
      </c>
    </row>
    <row r="49" ht="16.5" customHeight="1" spans="1:13">
      <c r="A49" s="23">
        <v>40</v>
      </c>
      <c r="B49" s="24" t="s">
        <v>85</v>
      </c>
      <c r="C49" s="24" t="s">
        <v>86</v>
      </c>
      <c r="D49" s="25" t="s">
        <v>26</v>
      </c>
      <c r="E49" s="23" t="s">
        <v>27</v>
      </c>
      <c r="F49" s="26">
        <v>399.45</v>
      </c>
      <c r="G49" s="25" t="s">
        <v>26</v>
      </c>
      <c r="H49" s="27" t="s">
        <v>26</v>
      </c>
      <c r="I49" s="27" t="s">
        <v>26</v>
      </c>
      <c r="J49" s="27" t="s">
        <v>26</v>
      </c>
      <c r="K49" s="27" t="s">
        <v>26</v>
      </c>
      <c r="L49" s="27" t="s">
        <v>26</v>
      </c>
      <c r="M49" s="27" t="s">
        <v>26</v>
      </c>
    </row>
    <row r="50" ht="16.5" customHeight="1" spans="1:13">
      <c r="A50" s="23">
        <v>41</v>
      </c>
      <c r="B50" s="24" t="s">
        <v>87</v>
      </c>
      <c r="C50" s="24" t="s">
        <v>88</v>
      </c>
      <c r="D50" s="25" t="s">
        <v>26</v>
      </c>
      <c r="E50" s="23" t="s">
        <v>27</v>
      </c>
      <c r="F50" s="26">
        <v>399.45</v>
      </c>
      <c r="G50" s="25" t="s">
        <v>26</v>
      </c>
      <c r="H50" s="27" t="s">
        <v>26</v>
      </c>
      <c r="I50" s="27" t="s">
        <v>26</v>
      </c>
      <c r="J50" s="27" t="s">
        <v>26</v>
      </c>
      <c r="K50" s="27" t="s">
        <v>26</v>
      </c>
      <c r="L50" s="27" t="s">
        <v>26</v>
      </c>
      <c r="M50" s="27" t="s">
        <v>26</v>
      </c>
    </row>
    <row r="51" ht="16.5" customHeight="1" spans="1:13">
      <c r="A51" s="23">
        <v>42</v>
      </c>
      <c r="B51" s="24" t="s">
        <v>89</v>
      </c>
      <c r="C51" s="24" t="s">
        <v>41</v>
      </c>
      <c r="D51" s="25" t="s">
        <v>26</v>
      </c>
      <c r="E51" s="23" t="s">
        <v>27</v>
      </c>
      <c r="F51" s="26">
        <v>403.36</v>
      </c>
      <c r="G51" s="25" t="s">
        <v>26</v>
      </c>
      <c r="H51" s="27" t="s">
        <v>26</v>
      </c>
      <c r="I51" s="27" t="s">
        <v>26</v>
      </c>
      <c r="J51" s="27" t="s">
        <v>26</v>
      </c>
      <c r="K51" s="27" t="s">
        <v>26</v>
      </c>
      <c r="L51" s="27" t="s">
        <v>26</v>
      </c>
      <c r="M51" s="27" t="s">
        <v>26</v>
      </c>
    </row>
    <row r="52" ht="16.5" customHeight="1" spans="1:13">
      <c r="A52" s="23">
        <v>43</v>
      </c>
      <c r="B52" s="24" t="s">
        <v>90</v>
      </c>
      <c r="C52" s="24" t="s">
        <v>41</v>
      </c>
      <c r="D52" s="25" t="s">
        <v>26</v>
      </c>
      <c r="E52" s="23" t="s">
        <v>27</v>
      </c>
      <c r="F52" s="26">
        <v>403.65</v>
      </c>
      <c r="G52" s="25" t="s">
        <v>26</v>
      </c>
      <c r="H52" s="27" t="s">
        <v>26</v>
      </c>
      <c r="I52" s="27" t="s">
        <v>26</v>
      </c>
      <c r="J52" s="27" t="s">
        <v>26</v>
      </c>
      <c r="K52" s="27" t="s">
        <v>26</v>
      </c>
      <c r="L52" s="27" t="s">
        <v>26</v>
      </c>
      <c r="M52" s="27" t="s">
        <v>26</v>
      </c>
    </row>
    <row r="53" ht="16.5" customHeight="1" spans="1:13">
      <c r="A53" s="23">
        <v>44</v>
      </c>
      <c r="B53" s="24" t="s">
        <v>91</v>
      </c>
      <c r="C53" s="24" t="s">
        <v>50</v>
      </c>
      <c r="D53" s="25" t="s">
        <v>26</v>
      </c>
      <c r="E53" s="23" t="s">
        <v>27</v>
      </c>
      <c r="F53" s="26">
        <v>403.65</v>
      </c>
      <c r="G53" s="25" t="s">
        <v>26</v>
      </c>
      <c r="H53" s="27" t="s">
        <v>26</v>
      </c>
      <c r="I53" s="27" t="s">
        <v>26</v>
      </c>
      <c r="J53" s="27" t="s">
        <v>26</v>
      </c>
      <c r="K53" s="27" t="s">
        <v>26</v>
      </c>
      <c r="L53" s="27" t="s">
        <v>26</v>
      </c>
      <c r="M53" s="27" t="s">
        <v>26</v>
      </c>
    </row>
    <row r="54" ht="16.5" customHeight="1" spans="1:13">
      <c r="A54" s="23">
        <v>45</v>
      </c>
      <c r="B54" s="24" t="s">
        <v>92</v>
      </c>
      <c r="C54" s="24" t="s">
        <v>50</v>
      </c>
      <c r="D54" s="25" t="s">
        <v>26</v>
      </c>
      <c r="E54" s="23" t="s">
        <v>27</v>
      </c>
      <c r="F54" s="26">
        <v>403.65</v>
      </c>
      <c r="G54" s="25" t="s">
        <v>26</v>
      </c>
      <c r="H54" s="27" t="s">
        <v>26</v>
      </c>
      <c r="I54" s="27" t="s">
        <v>26</v>
      </c>
      <c r="J54" s="27" t="s">
        <v>26</v>
      </c>
      <c r="K54" s="27" t="s">
        <v>26</v>
      </c>
      <c r="L54" s="27" t="s">
        <v>26</v>
      </c>
      <c r="M54" s="27" t="s">
        <v>26</v>
      </c>
    </row>
    <row r="55" ht="16.5" customHeight="1" spans="1:13">
      <c r="A55" s="23">
        <v>46</v>
      </c>
      <c r="B55" s="24" t="s">
        <v>93</v>
      </c>
      <c r="C55" s="24" t="s">
        <v>41</v>
      </c>
      <c r="D55" s="25" t="s">
        <v>26</v>
      </c>
      <c r="E55" s="23" t="s">
        <v>27</v>
      </c>
      <c r="F55" s="26">
        <v>405.9</v>
      </c>
      <c r="G55" s="25" t="s">
        <v>26</v>
      </c>
      <c r="H55" s="27" t="s">
        <v>26</v>
      </c>
      <c r="I55" s="27" t="s">
        <v>26</v>
      </c>
      <c r="J55" s="27" t="s">
        <v>26</v>
      </c>
      <c r="K55" s="27" t="s">
        <v>26</v>
      </c>
      <c r="L55" s="27" t="s">
        <v>26</v>
      </c>
      <c r="M55" s="27" t="s">
        <v>26</v>
      </c>
    </row>
    <row r="56" ht="16.5" customHeight="1" spans="1:13">
      <c r="A56" s="23">
        <v>47</v>
      </c>
      <c r="B56" s="24" t="s">
        <v>94</v>
      </c>
      <c r="C56" s="24" t="s">
        <v>50</v>
      </c>
      <c r="D56" s="25" t="s">
        <v>26</v>
      </c>
      <c r="E56" s="23" t="s">
        <v>27</v>
      </c>
      <c r="F56" s="26">
        <v>405.9</v>
      </c>
      <c r="G56" s="25" t="s">
        <v>26</v>
      </c>
      <c r="H56" s="27" t="s">
        <v>26</v>
      </c>
      <c r="I56" s="27" t="s">
        <v>26</v>
      </c>
      <c r="J56" s="27" t="s">
        <v>26</v>
      </c>
      <c r="K56" s="27" t="s">
        <v>26</v>
      </c>
      <c r="L56" s="27" t="s">
        <v>26</v>
      </c>
      <c r="M56" s="27" t="s">
        <v>26</v>
      </c>
    </row>
    <row r="57" ht="16.5" customHeight="1" spans="1:13">
      <c r="A57" s="23">
        <v>48</v>
      </c>
      <c r="B57" s="24" t="s">
        <v>95</v>
      </c>
      <c r="C57" s="24" t="s">
        <v>96</v>
      </c>
      <c r="D57" s="25" t="s">
        <v>26</v>
      </c>
      <c r="E57" s="23" t="s">
        <v>27</v>
      </c>
      <c r="F57" s="26">
        <v>407.95</v>
      </c>
      <c r="G57" s="25" t="s">
        <v>26</v>
      </c>
      <c r="H57" s="27" t="s">
        <v>26</v>
      </c>
      <c r="I57" s="27" t="s">
        <v>26</v>
      </c>
      <c r="J57" s="27" t="s">
        <v>26</v>
      </c>
      <c r="K57" s="27" t="s">
        <v>26</v>
      </c>
      <c r="L57" s="27" t="s">
        <v>26</v>
      </c>
      <c r="M57" s="27" t="s">
        <v>26</v>
      </c>
    </row>
    <row r="58" ht="16.5" customHeight="1" spans="1:13">
      <c r="A58" s="23">
        <v>49</v>
      </c>
      <c r="B58" s="24" t="s">
        <v>97</v>
      </c>
      <c r="C58" s="24" t="s">
        <v>41</v>
      </c>
      <c r="D58" s="25" t="s">
        <v>26</v>
      </c>
      <c r="E58" s="23" t="s">
        <v>27</v>
      </c>
      <c r="F58" s="26">
        <v>412.06</v>
      </c>
      <c r="G58" s="25" t="s">
        <v>26</v>
      </c>
      <c r="H58" s="27" t="s">
        <v>26</v>
      </c>
      <c r="I58" s="27" t="s">
        <v>26</v>
      </c>
      <c r="J58" s="27" t="s">
        <v>26</v>
      </c>
      <c r="K58" s="27" t="s">
        <v>26</v>
      </c>
      <c r="L58" s="27" t="s">
        <v>26</v>
      </c>
      <c r="M58" s="27" t="s">
        <v>26</v>
      </c>
    </row>
    <row r="59" ht="16.5" customHeight="1" spans="1:13">
      <c r="A59" s="23">
        <v>50</v>
      </c>
      <c r="B59" s="24" t="s">
        <v>98</v>
      </c>
      <c r="C59" s="24" t="s">
        <v>66</v>
      </c>
      <c r="D59" s="25" t="s">
        <v>26</v>
      </c>
      <c r="E59" s="23" t="s">
        <v>27</v>
      </c>
      <c r="F59" s="26">
        <v>412.3</v>
      </c>
      <c r="G59" s="25" t="s">
        <v>26</v>
      </c>
      <c r="H59" s="27" t="s">
        <v>26</v>
      </c>
      <c r="I59" s="27" t="s">
        <v>26</v>
      </c>
      <c r="J59" s="27" t="s">
        <v>26</v>
      </c>
      <c r="K59" s="27" t="s">
        <v>26</v>
      </c>
      <c r="L59" s="27" t="s">
        <v>26</v>
      </c>
      <c r="M59" s="27" t="s">
        <v>26</v>
      </c>
    </row>
    <row r="60" ht="16.5" customHeight="1" spans="1:13">
      <c r="A60" s="23">
        <v>51</v>
      </c>
      <c r="B60" s="24" t="s">
        <v>99</v>
      </c>
      <c r="C60" s="24" t="s">
        <v>100</v>
      </c>
      <c r="D60" s="25" t="s">
        <v>26</v>
      </c>
      <c r="E60" s="23" t="s">
        <v>27</v>
      </c>
      <c r="F60" s="26">
        <v>414.4</v>
      </c>
      <c r="G60" s="25" t="s">
        <v>26</v>
      </c>
      <c r="H60" s="27" t="s">
        <v>26</v>
      </c>
      <c r="I60" s="27" t="s">
        <v>26</v>
      </c>
      <c r="J60" s="27" t="s">
        <v>26</v>
      </c>
      <c r="K60" s="27" t="s">
        <v>26</v>
      </c>
      <c r="L60" s="27" t="s">
        <v>26</v>
      </c>
      <c r="M60" s="27" t="s">
        <v>26</v>
      </c>
    </row>
    <row r="61" ht="16.5" customHeight="1" spans="1:13">
      <c r="A61" s="23">
        <v>52</v>
      </c>
      <c r="B61" s="24" t="s">
        <v>101</v>
      </c>
      <c r="C61" s="24" t="s">
        <v>102</v>
      </c>
      <c r="D61" s="25" t="s">
        <v>26</v>
      </c>
      <c r="E61" s="23" t="s">
        <v>27</v>
      </c>
      <c r="F61" s="26">
        <v>414.4</v>
      </c>
      <c r="G61" s="25" t="s">
        <v>26</v>
      </c>
      <c r="H61" s="27" t="s">
        <v>26</v>
      </c>
      <c r="I61" s="27" t="s">
        <v>26</v>
      </c>
      <c r="J61" s="27" t="s">
        <v>26</v>
      </c>
      <c r="K61" s="27" t="s">
        <v>26</v>
      </c>
      <c r="L61" s="27" t="s">
        <v>26</v>
      </c>
      <c r="M61" s="27" t="s">
        <v>26</v>
      </c>
    </row>
    <row r="62" ht="16.5" customHeight="1" spans="1:13">
      <c r="A62" s="23">
        <v>53</v>
      </c>
      <c r="B62" s="24" t="s">
        <v>103</v>
      </c>
      <c r="C62" s="24" t="s">
        <v>64</v>
      </c>
      <c r="D62" s="25" t="s">
        <v>26</v>
      </c>
      <c r="E62" s="23" t="s">
        <v>27</v>
      </c>
      <c r="F62" s="26">
        <v>417.9</v>
      </c>
      <c r="G62" s="25" t="s">
        <v>26</v>
      </c>
      <c r="H62" s="27" t="s">
        <v>26</v>
      </c>
      <c r="I62" s="27" t="s">
        <v>26</v>
      </c>
      <c r="J62" s="27" t="s">
        <v>26</v>
      </c>
      <c r="K62" s="27" t="s">
        <v>26</v>
      </c>
      <c r="L62" s="27" t="s">
        <v>26</v>
      </c>
      <c r="M62" s="27" t="s">
        <v>26</v>
      </c>
    </row>
    <row r="63" ht="16.5" customHeight="1" spans="1:13">
      <c r="A63" s="23">
        <v>54</v>
      </c>
      <c r="B63" s="24" t="s">
        <v>104</v>
      </c>
      <c r="C63" s="24" t="s">
        <v>105</v>
      </c>
      <c r="D63" s="25" t="s">
        <v>26</v>
      </c>
      <c r="E63" s="23" t="s">
        <v>27</v>
      </c>
      <c r="F63" s="26">
        <v>544</v>
      </c>
      <c r="G63" s="25" t="s">
        <v>26</v>
      </c>
      <c r="H63" s="27" t="s">
        <v>26</v>
      </c>
      <c r="I63" s="27" t="s">
        <v>26</v>
      </c>
      <c r="J63" s="27" t="s">
        <v>26</v>
      </c>
      <c r="K63" s="27" t="s">
        <v>26</v>
      </c>
      <c r="L63" s="27" t="s">
        <v>26</v>
      </c>
      <c r="M63" s="27" t="s">
        <v>26</v>
      </c>
    </row>
    <row r="64" s="18" customFormat="1" ht="16.5" customHeight="1" spans="1:13">
      <c r="A64" s="23">
        <v>55</v>
      </c>
      <c r="B64" s="28" t="s">
        <v>106</v>
      </c>
      <c r="C64" s="28" t="s">
        <v>107</v>
      </c>
      <c r="D64" s="29" t="s">
        <v>26</v>
      </c>
      <c r="E64" s="30" t="s">
        <v>27</v>
      </c>
      <c r="F64" s="31">
        <v>562</v>
      </c>
      <c r="G64" s="29" t="s">
        <v>26</v>
      </c>
      <c r="H64" s="32" t="s">
        <v>26</v>
      </c>
      <c r="I64" s="32" t="s">
        <v>26</v>
      </c>
      <c r="J64" s="32" t="s">
        <v>26</v>
      </c>
      <c r="K64" s="32" t="s">
        <v>26</v>
      </c>
      <c r="L64" s="32" t="s">
        <v>26</v>
      </c>
      <c r="M64" s="32" t="s">
        <v>26</v>
      </c>
    </row>
    <row r="65" s="18" customFormat="1" ht="16.5" customHeight="1" spans="1:13">
      <c r="A65" s="23">
        <v>56</v>
      </c>
      <c r="B65" s="28" t="s">
        <v>108</v>
      </c>
      <c r="C65" s="28" t="s">
        <v>109</v>
      </c>
      <c r="D65" s="29" t="s">
        <v>26</v>
      </c>
      <c r="E65" s="30" t="s">
        <v>27</v>
      </c>
      <c r="F65" s="31">
        <v>587.81</v>
      </c>
      <c r="G65" s="29" t="s">
        <v>26</v>
      </c>
      <c r="H65" s="32" t="s">
        <v>26</v>
      </c>
      <c r="I65" s="32" t="s">
        <v>26</v>
      </c>
      <c r="J65" s="32" t="s">
        <v>26</v>
      </c>
      <c r="K65" s="32" t="s">
        <v>26</v>
      </c>
      <c r="L65" s="32" t="s">
        <v>26</v>
      </c>
      <c r="M65" s="32" t="s">
        <v>26</v>
      </c>
    </row>
    <row r="66" s="18" customFormat="1" ht="16.5" customHeight="1" spans="1:13">
      <c r="A66" s="23">
        <v>57</v>
      </c>
      <c r="B66" s="28" t="s">
        <v>110</v>
      </c>
      <c r="C66" s="28" t="s">
        <v>109</v>
      </c>
      <c r="D66" s="29" t="s">
        <v>26</v>
      </c>
      <c r="E66" s="30" t="s">
        <v>27</v>
      </c>
      <c r="F66" s="31">
        <v>587.81</v>
      </c>
      <c r="G66" s="29" t="s">
        <v>26</v>
      </c>
      <c r="H66" s="32" t="s">
        <v>26</v>
      </c>
      <c r="I66" s="32" t="s">
        <v>26</v>
      </c>
      <c r="J66" s="32" t="s">
        <v>26</v>
      </c>
      <c r="K66" s="32" t="s">
        <v>26</v>
      </c>
      <c r="L66" s="32" t="s">
        <v>26</v>
      </c>
      <c r="M66" s="32" t="s">
        <v>26</v>
      </c>
    </row>
    <row r="67" s="18" customFormat="1" ht="16.5" customHeight="1" spans="1:13">
      <c r="A67" s="23">
        <v>58</v>
      </c>
      <c r="B67" s="28" t="s">
        <v>111</v>
      </c>
      <c r="C67" s="28" t="s">
        <v>109</v>
      </c>
      <c r="D67" s="29" t="s">
        <v>26</v>
      </c>
      <c r="E67" s="30" t="s">
        <v>27</v>
      </c>
      <c r="F67" s="31">
        <v>587.81</v>
      </c>
      <c r="G67" s="29" t="s">
        <v>26</v>
      </c>
      <c r="H67" s="32" t="s">
        <v>26</v>
      </c>
      <c r="I67" s="32" t="s">
        <v>26</v>
      </c>
      <c r="J67" s="32" t="s">
        <v>26</v>
      </c>
      <c r="K67" s="32" t="s">
        <v>26</v>
      </c>
      <c r="L67" s="32" t="s">
        <v>26</v>
      </c>
      <c r="M67" s="32" t="s">
        <v>26</v>
      </c>
    </row>
    <row r="68" ht="16.5" customHeight="1" spans="1:13">
      <c r="A68" s="23">
        <v>59</v>
      </c>
      <c r="B68" s="24" t="s">
        <v>112</v>
      </c>
      <c r="C68" s="24" t="s">
        <v>113</v>
      </c>
      <c r="D68" s="25" t="s">
        <v>26</v>
      </c>
      <c r="E68" s="23" t="s">
        <v>27</v>
      </c>
      <c r="F68" s="26">
        <v>618</v>
      </c>
      <c r="G68" s="25" t="s">
        <v>26</v>
      </c>
      <c r="H68" s="27" t="s">
        <v>26</v>
      </c>
      <c r="I68" s="27" t="s">
        <v>26</v>
      </c>
      <c r="J68" s="27" t="s">
        <v>26</v>
      </c>
      <c r="K68" s="27" t="s">
        <v>26</v>
      </c>
      <c r="L68" s="27" t="s">
        <v>26</v>
      </c>
      <c r="M68" s="27" t="s">
        <v>26</v>
      </c>
    </row>
    <row r="69" ht="16.5" customHeight="1" spans="1:13">
      <c r="A69" s="23">
        <v>60</v>
      </c>
      <c r="B69" s="24" t="s">
        <v>114</v>
      </c>
      <c r="C69" s="24" t="s">
        <v>115</v>
      </c>
      <c r="D69" s="25" t="s">
        <v>26</v>
      </c>
      <c r="E69" s="23" t="s">
        <v>27</v>
      </c>
      <c r="F69" s="26">
        <v>630</v>
      </c>
      <c r="G69" s="25" t="s">
        <v>26</v>
      </c>
      <c r="H69" s="27" t="s">
        <v>26</v>
      </c>
      <c r="I69" s="27" t="s">
        <v>26</v>
      </c>
      <c r="J69" s="27" t="s">
        <v>26</v>
      </c>
      <c r="K69" s="27" t="s">
        <v>26</v>
      </c>
      <c r="L69" s="27" t="s">
        <v>26</v>
      </c>
      <c r="M69" s="27" t="s">
        <v>26</v>
      </c>
    </row>
    <row r="70" ht="16.5" customHeight="1" spans="1:13">
      <c r="A70" s="23">
        <v>61</v>
      </c>
      <c r="B70" s="24" t="s">
        <v>116</v>
      </c>
      <c r="C70" s="24" t="s">
        <v>41</v>
      </c>
      <c r="D70" s="25" t="s">
        <v>26</v>
      </c>
      <c r="E70" s="23" t="s">
        <v>27</v>
      </c>
      <c r="F70" s="26">
        <v>636.01</v>
      </c>
      <c r="G70" s="25" t="s">
        <v>26</v>
      </c>
      <c r="H70" s="27" t="s">
        <v>26</v>
      </c>
      <c r="I70" s="27" t="s">
        <v>26</v>
      </c>
      <c r="J70" s="27" t="s">
        <v>26</v>
      </c>
      <c r="K70" s="27" t="s">
        <v>26</v>
      </c>
      <c r="L70" s="27" t="s">
        <v>26</v>
      </c>
      <c r="M70" s="27" t="s">
        <v>26</v>
      </c>
    </row>
    <row r="71" ht="16.5" customHeight="1" spans="1:13">
      <c r="A71" s="23">
        <v>62</v>
      </c>
      <c r="B71" s="24" t="s">
        <v>117</v>
      </c>
      <c r="C71" s="24" t="s">
        <v>118</v>
      </c>
      <c r="D71" s="25" t="s">
        <v>26</v>
      </c>
      <c r="E71" s="23" t="s">
        <v>27</v>
      </c>
      <c r="F71" s="26">
        <v>644</v>
      </c>
      <c r="G71" s="25" t="s">
        <v>26</v>
      </c>
      <c r="H71" s="27" t="s">
        <v>26</v>
      </c>
      <c r="I71" s="27" t="s">
        <v>26</v>
      </c>
      <c r="J71" s="27" t="s">
        <v>26</v>
      </c>
      <c r="K71" s="27" t="s">
        <v>26</v>
      </c>
      <c r="L71" s="27" t="s">
        <v>26</v>
      </c>
      <c r="M71" s="27" t="s">
        <v>26</v>
      </c>
    </row>
    <row r="72" ht="16.5" customHeight="1" spans="1:13">
      <c r="A72" s="23">
        <v>63</v>
      </c>
      <c r="B72" s="24" t="s">
        <v>119</v>
      </c>
      <c r="C72" s="24" t="s">
        <v>120</v>
      </c>
      <c r="D72" s="25" t="s">
        <v>26</v>
      </c>
      <c r="E72" s="23" t="s">
        <v>27</v>
      </c>
      <c r="F72" s="26">
        <v>644</v>
      </c>
      <c r="G72" s="25" t="s">
        <v>26</v>
      </c>
      <c r="H72" s="27" t="s">
        <v>26</v>
      </c>
      <c r="I72" s="27" t="s">
        <v>26</v>
      </c>
      <c r="J72" s="27" t="s">
        <v>26</v>
      </c>
      <c r="K72" s="27" t="s">
        <v>26</v>
      </c>
      <c r="L72" s="27" t="s">
        <v>26</v>
      </c>
      <c r="M72" s="27" t="s">
        <v>26</v>
      </c>
    </row>
    <row r="73" ht="16.5" customHeight="1" spans="1:13">
      <c r="A73" s="23">
        <v>64</v>
      </c>
      <c r="B73" s="24" t="s">
        <v>121</v>
      </c>
      <c r="C73" s="24" t="s">
        <v>122</v>
      </c>
      <c r="D73" s="25" t="s">
        <v>26</v>
      </c>
      <c r="E73" s="23" t="s">
        <v>27</v>
      </c>
      <c r="F73" s="26">
        <v>644.67</v>
      </c>
      <c r="G73" s="25" t="s">
        <v>26</v>
      </c>
      <c r="H73" s="27" t="s">
        <v>26</v>
      </c>
      <c r="I73" s="27" t="s">
        <v>26</v>
      </c>
      <c r="J73" s="27" t="s">
        <v>26</v>
      </c>
      <c r="K73" s="27" t="s">
        <v>26</v>
      </c>
      <c r="L73" s="27" t="s">
        <v>26</v>
      </c>
      <c r="M73" s="27" t="s">
        <v>26</v>
      </c>
    </row>
    <row r="74" ht="16.5" customHeight="1" spans="1:13">
      <c r="A74" s="23">
        <v>65</v>
      </c>
      <c r="B74" s="24" t="s">
        <v>123</v>
      </c>
      <c r="C74" s="24" t="s">
        <v>124</v>
      </c>
      <c r="D74" s="25" t="s">
        <v>26</v>
      </c>
      <c r="E74" s="23" t="s">
        <v>27</v>
      </c>
      <c r="F74" s="26">
        <v>651</v>
      </c>
      <c r="G74" s="25" t="s">
        <v>26</v>
      </c>
      <c r="H74" s="27" t="s">
        <v>26</v>
      </c>
      <c r="I74" s="27" t="s">
        <v>26</v>
      </c>
      <c r="J74" s="27" t="s">
        <v>26</v>
      </c>
      <c r="K74" s="27" t="s">
        <v>26</v>
      </c>
      <c r="L74" s="27" t="s">
        <v>26</v>
      </c>
      <c r="M74" s="27" t="s">
        <v>26</v>
      </c>
    </row>
    <row r="75" ht="16.5" customHeight="1" spans="1:13">
      <c r="A75" s="23">
        <v>66</v>
      </c>
      <c r="B75" s="24" t="s">
        <v>125</v>
      </c>
      <c r="C75" s="24" t="s">
        <v>120</v>
      </c>
      <c r="D75" s="25" t="s">
        <v>26</v>
      </c>
      <c r="E75" s="23" t="s">
        <v>27</v>
      </c>
      <c r="F75" s="26">
        <v>651</v>
      </c>
      <c r="G75" s="25" t="s">
        <v>26</v>
      </c>
      <c r="H75" s="27" t="s">
        <v>26</v>
      </c>
      <c r="I75" s="27" t="s">
        <v>26</v>
      </c>
      <c r="J75" s="27" t="s">
        <v>26</v>
      </c>
      <c r="K75" s="27" t="s">
        <v>26</v>
      </c>
      <c r="L75" s="27" t="s">
        <v>26</v>
      </c>
      <c r="M75" s="27" t="s">
        <v>26</v>
      </c>
    </row>
    <row r="76" ht="16.5" customHeight="1" spans="1:13">
      <c r="A76" s="23">
        <v>67</v>
      </c>
      <c r="B76" s="24" t="s">
        <v>126</v>
      </c>
      <c r="C76" s="24" t="s">
        <v>113</v>
      </c>
      <c r="D76" s="25" t="s">
        <v>26</v>
      </c>
      <c r="E76" s="23" t="s">
        <v>27</v>
      </c>
      <c r="F76" s="26">
        <v>657.83</v>
      </c>
      <c r="G76" s="25" t="s">
        <v>26</v>
      </c>
      <c r="H76" s="27" t="s">
        <v>26</v>
      </c>
      <c r="I76" s="27" t="s">
        <v>26</v>
      </c>
      <c r="J76" s="27" t="s">
        <v>26</v>
      </c>
      <c r="K76" s="27" t="s">
        <v>26</v>
      </c>
      <c r="L76" s="27" t="s">
        <v>26</v>
      </c>
      <c r="M76" s="27" t="s">
        <v>26</v>
      </c>
    </row>
    <row r="77" ht="16.5" customHeight="1" spans="1:13">
      <c r="A77" s="23">
        <v>68</v>
      </c>
      <c r="B77" s="24" t="s">
        <v>127</v>
      </c>
      <c r="C77" s="24" t="s">
        <v>128</v>
      </c>
      <c r="D77" s="25" t="s">
        <v>26</v>
      </c>
      <c r="E77" s="23" t="s">
        <v>27</v>
      </c>
      <c r="F77" s="26">
        <v>664.92</v>
      </c>
      <c r="G77" s="25" t="s">
        <v>26</v>
      </c>
      <c r="H77" s="27" t="s">
        <v>26</v>
      </c>
      <c r="I77" s="27" t="s">
        <v>26</v>
      </c>
      <c r="J77" s="27" t="s">
        <v>26</v>
      </c>
      <c r="K77" s="27" t="s">
        <v>26</v>
      </c>
      <c r="L77" s="27" t="s">
        <v>26</v>
      </c>
      <c r="M77" s="27" t="s">
        <v>26</v>
      </c>
    </row>
    <row r="78" ht="16.5" customHeight="1" spans="1:13">
      <c r="A78" s="23">
        <v>69</v>
      </c>
      <c r="B78" s="24" t="s">
        <v>129</v>
      </c>
      <c r="C78" s="24" t="s">
        <v>130</v>
      </c>
      <c r="D78" s="25" t="s">
        <v>26</v>
      </c>
      <c r="E78" s="23" t="s">
        <v>27</v>
      </c>
      <c r="F78" s="26">
        <v>670</v>
      </c>
      <c r="G78" s="25" t="s">
        <v>26</v>
      </c>
      <c r="H78" s="27" t="s">
        <v>26</v>
      </c>
      <c r="I78" s="27" t="s">
        <v>26</v>
      </c>
      <c r="J78" s="27" t="s">
        <v>26</v>
      </c>
      <c r="K78" s="27" t="s">
        <v>26</v>
      </c>
      <c r="L78" s="27" t="s">
        <v>26</v>
      </c>
      <c r="M78" s="27" t="s">
        <v>26</v>
      </c>
    </row>
    <row r="79" ht="16.5" customHeight="1" spans="1:13">
      <c r="A79" s="23">
        <v>70</v>
      </c>
      <c r="B79" s="24" t="s">
        <v>131</v>
      </c>
      <c r="C79" s="24" t="s">
        <v>132</v>
      </c>
      <c r="D79" s="25" t="s">
        <v>26</v>
      </c>
      <c r="E79" s="23" t="s">
        <v>27</v>
      </c>
      <c r="F79" s="26">
        <v>670</v>
      </c>
      <c r="G79" s="25" t="s">
        <v>26</v>
      </c>
      <c r="H79" s="27" t="s">
        <v>26</v>
      </c>
      <c r="I79" s="27" t="s">
        <v>26</v>
      </c>
      <c r="J79" s="27" t="s">
        <v>26</v>
      </c>
      <c r="K79" s="27" t="s">
        <v>26</v>
      </c>
      <c r="L79" s="27" t="s">
        <v>26</v>
      </c>
      <c r="M79" s="27" t="s">
        <v>26</v>
      </c>
    </row>
    <row r="80" ht="16.5" customHeight="1" spans="1:13">
      <c r="A80" s="23">
        <v>71</v>
      </c>
      <c r="B80" s="24" t="s">
        <v>133</v>
      </c>
      <c r="C80" s="24" t="s">
        <v>130</v>
      </c>
      <c r="D80" s="25" t="s">
        <v>26</v>
      </c>
      <c r="E80" s="23" t="s">
        <v>27</v>
      </c>
      <c r="F80" s="26">
        <v>670</v>
      </c>
      <c r="G80" s="25" t="s">
        <v>26</v>
      </c>
      <c r="H80" s="27" t="s">
        <v>26</v>
      </c>
      <c r="I80" s="27" t="s">
        <v>26</v>
      </c>
      <c r="J80" s="27" t="s">
        <v>26</v>
      </c>
      <c r="K80" s="27" t="s">
        <v>26</v>
      </c>
      <c r="L80" s="27" t="s">
        <v>26</v>
      </c>
      <c r="M80" s="27" t="s">
        <v>26</v>
      </c>
    </row>
    <row r="81" ht="16.5" customHeight="1" spans="1:13">
      <c r="A81" s="23">
        <v>72</v>
      </c>
      <c r="B81" s="24" t="s">
        <v>134</v>
      </c>
      <c r="C81" s="24" t="s">
        <v>135</v>
      </c>
      <c r="D81" s="25" t="s">
        <v>26</v>
      </c>
      <c r="E81" s="23" t="s">
        <v>27</v>
      </c>
      <c r="F81" s="26">
        <v>670</v>
      </c>
      <c r="G81" s="25" t="s">
        <v>26</v>
      </c>
      <c r="H81" s="27" t="s">
        <v>26</v>
      </c>
      <c r="I81" s="27" t="s">
        <v>26</v>
      </c>
      <c r="J81" s="27" t="s">
        <v>26</v>
      </c>
      <c r="K81" s="27" t="s">
        <v>26</v>
      </c>
      <c r="L81" s="27" t="s">
        <v>26</v>
      </c>
      <c r="M81" s="27" t="s">
        <v>26</v>
      </c>
    </row>
    <row r="82" ht="16.5" customHeight="1" spans="1:13">
      <c r="A82" s="23">
        <v>73</v>
      </c>
      <c r="B82" s="24" t="s">
        <v>136</v>
      </c>
      <c r="C82" s="24" t="s">
        <v>137</v>
      </c>
      <c r="D82" s="25" t="s">
        <v>26</v>
      </c>
      <c r="E82" s="23" t="s">
        <v>27</v>
      </c>
      <c r="F82" s="26">
        <v>670</v>
      </c>
      <c r="G82" s="25" t="s">
        <v>26</v>
      </c>
      <c r="H82" s="27" t="s">
        <v>26</v>
      </c>
      <c r="I82" s="27" t="s">
        <v>26</v>
      </c>
      <c r="J82" s="27" t="s">
        <v>26</v>
      </c>
      <c r="K82" s="27" t="s">
        <v>26</v>
      </c>
      <c r="L82" s="27" t="s">
        <v>26</v>
      </c>
      <c r="M82" s="27" t="s">
        <v>26</v>
      </c>
    </row>
    <row r="83" ht="16.5" customHeight="1" spans="1:13">
      <c r="A83" s="23">
        <v>74</v>
      </c>
      <c r="B83" s="24" t="s">
        <v>138</v>
      </c>
      <c r="C83" s="24" t="s">
        <v>139</v>
      </c>
      <c r="D83" s="25" t="s">
        <v>26</v>
      </c>
      <c r="E83" s="23" t="s">
        <v>27</v>
      </c>
      <c r="F83" s="26">
        <v>670.84</v>
      </c>
      <c r="G83" s="25" t="s">
        <v>26</v>
      </c>
      <c r="H83" s="27" t="s">
        <v>26</v>
      </c>
      <c r="I83" s="27" t="s">
        <v>26</v>
      </c>
      <c r="J83" s="27" t="s">
        <v>26</v>
      </c>
      <c r="K83" s="27" t="s">
        <v>26</v>
      </c>
      <c r="L83" s="27" t="s">
        <v>26</v>
      </c>
      <c r="M83" s="27" t="s">
        <v>26</v>
      </c>
    </row>
    <row r="84" ht="16.5" customHeight="1" spans="1:13">
      <c r="A84" s="23">
        <v>75</v>
      </c>
      <c r="B84" s="24" t="s">
        <v>140</v>
      </c>
      <c r="C84" s="24" t="s">
        <v>135</v>
      </c>
      <c r="D84" s="25" t="s">
        <v>26</v>
      </c>
      <c r="E84" s="23" t="s">
        <v>27</v>
      </c>
      <c r="F84" s="26">
        <v>670.87</v>
      </c>
      <c r="G84" s="25" t="s">
        <v>26</v>
      </c>
      <c r="H84" s="27" t="s">
        <v>26</v>
      </c>
      <c r="I84" s="27" t="s">
        <v>26</v>
      </c>
      <c r="J84" s="27" t="s">
        <v>26</v>
      </c>
      <c r="K84" s="27" t="s">
        <v>26</v>
      </c>
      <c r="L84" s="27" t="s">
        <v>26</v>
      </c>
      <c r="M84" s="27" t="s">
        <v>26</v>
      </c>
    </row>
    <row r="85" ht="16.5" customHeight="1" spans="1:13">
      <c r="A85" s="23">
        <v>76</v>
      </c>
      <c r="B85" s="24" t="s">
        <v>141</v>
      </c>
      <c r="C85" s="24" t="s">
        <v>135</v>
      </c>
      <c r="D85" s="25" t="s">
        <v>26</v>
      </c>
      <c r="E85" s="23" t="s">
        <v>27</v>
      </c>
      <c r="F85" s="26">
        <v>676.85</v>
      </c>
      <c r="G85" s="25" t="s">
        <v>26</v>
      </c>
      <c r="H85" s="27" t="s">
        <v>26</v>
      </c>
      <c r="I85" s="27" t="s">
        <v>26</v>
      </c>
      <c r="J85" s="27" t="s">
        <v>26</v>
      </c>
      <c r="K85" s="27" t="s">
        <v>26</v>
      </c>
      <c r="L85" s="27" t="s">
        <v>26</v>
      </c>
      <c r="M85" s="27" t="s">
        <v>26</v>
      </c>
    </row>
    <row r="86" ht="16.5" customHeight="1" spans="1:13">
      <c r="A86" s="23">
        <v>77</v>
      </c>
      <c r="B86" s="24" t="s">
        <v>142</v>
      </c>
      <c r="C86" s="24" t="s">
        <v>143</v>
      </c>
      <c r="D86" s="25" t="s">
        <v>26</v>
      </c>
      <c r="E86" s="23" t="s">
        <v>27</v>
      </c>
      <c r="F86" s="26">
        <v>682</v>
      </c>
      <c r="G86" s="25" t="s">
        <v>26</v>
      </c>
      <c r="H86" s="27" t="s">
        <v>26</v>
      </c>
      <c r="I86" s="27" t="s">
        <v>26</v>
      </c>
      <c r="J86" s="27" t="s">
        <v>26</v>
      </c>
      <c r="K86" s="27" t="s">
        <v>26</v>
      </c>
      <c r="L86" s="27" t="s">
        <v>26</v>
      </c>
      <c r="M86" s="27" t="s">
        <v>26</v>
      </c>
    </row>
    <row r="87" ht="16.5" customHeight="1" spans="1:13">
      <c r="A87" s="23">
        <v>78</v>
      </c>
      <c r="B87" s="24" t="s">
        <v>144</v>
      </c>
      <c r="C87" s="24" t="s">
        <v>130</v>
      </c>
      <c r="D87" s="25" t="s">
        <v>26</v>
      </c>
      <c r="E87" s="23" t="s">
        <v>27</v>
      </c>
      <c r="F87" s="26">
        <v>683.69</v>
      </c>
      <c r="G87" s="25" t="s">
        <v>26</v>
      </c>
      <c r="H87" s="27" t="s">
        <v>26</v>
      </c>
      <c r="I87" s="27" t="s">
        <v>26</v>
      </c>
      <c r="J87" s="27" t="s">
        <v>26</v>
      </c>
      <c r="K87" s="27" t="s">
        <v>26</v>
      </c>
      <c r="L87" s="27" t="s">
        <v>26</v>
      </c>
      <c r="M87" s="27" t="s">
        <v>26</v>
      </c>
    </row>
    <row r="88" ht="16.5" customHeight="1" spans="1:13">
      <c r="A88" s="23">
        <v>79</v>
      </c>
      <c r="B88" s="24" t="s">
        <v>145</v>
      </c>
      <c r="C88" s="24" t="s">
        <v>135</v>
      </c>
      <c r="D88" s="25" t="s">
        <v>26</v>
      </c>
      <c r="E88" s="23" t="s">
        <v>27</v>
      </c>
      <c r="F88" s="26">
        <v>683.69</v>
      </c>
      <c r="G88" s="25" t="s">
        <v>26</v>
      </c>
      <c r="H88" s="27" t="s">
        <v>26</v>
      </c>
      <c r="I88" s="27" t="s">
        <v>26</v>
      </c>
      <c r="J88" s="27" t="s">
        <v>26</v>
      </c>
      <c r="K88" s="27" t="s">
        <v>26</v>
      </c>
      <c r="L88" s="27" t="s">
        <v>26</v>
      </c>
      <c r="M88" s="27" t="s">
        <v>26</v>
      </c>
    </row>
    <row r="89" ht="16.5" customHeight="1" spans="1:13">
      <c r="A89" s="23">
        <v>80</v>
      </c>
      <c r="B89" s="24" t="s">
        <v>146</v>
      </c>
      <c r="C89" s="24" t="s">
        <v>147</v>
      </c>
      <c r="D89" s="25" t="s">
        <v>26</v>
      </c>
      <c r="E89" s="23" t="s">
        <v>27</v>
      </c>
      <c r="F89" s="26">
        <v>683.69</v>
      </c>
      <c r="G89" s="25" t="s">
        <v>26</v>
      </c>
      <c r="H89" s="27" t="s">
        <v>26</v>
      </c>
      <c r="I89" s="27" t="s">
        <v>26</v>
      </c>
      <c r="J89" s="27" t="s">
        <v>26</v>
      </c>
      <c r="K89" s="27" t="s">
        <v>26</v>
      </c>
      <c r="L89" s="27" t="s">
        <v>26</v>
      </c>
      <c r="M89" s="27" t="s">
        <v>26</v>
      </c>
    </row>
    <row r="90" ht="16.5" customHeight="1" spans="1:13">
      <c r="A90" s="23">
        <v>81</v>
      </c>
      <c r="B90" s="24" t="s">
        <v>148</v>
      </c>
      <c r="C90" s="24" t="s">
        <v>147</v>
      </c>
      <c r="D90" s="25" t="s">
        <v>26</v>
      </c>
      <c r="E90" s="23" t="s">
        <v>27</v>
      </c>
      <c r="F90" s="26">
        <v>700</v>
      </c>
      <c r="G90" s="25" t="s">
        <v>26</v>
      </c>
      <c r="H90" s="27" t="s">
        <v>26</v>
      </c>
      <c r="I90" s="27" t="s">
        <v>26</v>
      </c>
      <c r="J90" s="27" t="s">
        <v>26</v>
      </c>
      <c r="K90" s="27" t="s">
        <v>26</v>
      </c>
      <c r="L90" s="27" t="s">
        <v>26</v>
      </c>
      <c r="M90" s="27" t="s">
        <v>26</v>
      </c>
    </row>
    <row r="91" ht="16.5" customHeight="1" spans="1:13">
      <c r="A91" s="23">
        <v>82</v>
      </c>
      <c r="B91" s="24" t="s">
        <v>149</v>
      </c>
      <c r="C91" s="24" t="s">
        <v>132</v>
      </c>
      <c r="D91" s="25" t="s">
        <v>26</v>
      </c>
      <c r="E91" s="23" t="s">
        <v>27</v>
      </c>
      <c r="F91" s="26">
        <v>700</v>
      </c>
      <c r="G91" s="25" t="s">
        <v>26</v>
      </c>
      <c r="H91" s="27" t="s">
        <v>26</v>
      </c>
      <c r="I91" s="27" t="s">
        <v>26</v>
      </c>
      <c r="J91" s="27" t="s">
        <v>26</v>
      </c>
      <c r="K91" s="27" t="s">
        <v>26</v>
      </c>
      <c r="L91" s="27" t="s">
        <v>26</v>
      </c>
      <c r="M91" s="27" t="s">
        <v>26</v>
      </c>
    </row>
    <row r="92" ht="16.5" customHeight="1" spans="1:13">
      <c r="A92" s="23">
        <v>83</v>
      </c>
      <c r="B92" s="24" t="s">
        <v>150</v>
      </c>
      <c r="C92" s="24" t="s">
        <v>151</v>
      </c>
      <c r="D92" s="25" t="s">
        <v>26</v>
      </c>
      <c r="E92" s="23" t="s">
        <v>27</v>
      </c>
      <c r="F92" s="26">
        <v>700</v>
      </c>
      <c r="G92" s="25" t="s">
        <v>26</v>
      </c>
      <c r="H92" s="27" t="s">
        <v>26</v>
      </c>
      <c r="I92" s="27" t="s">
        <v>26</v>
      </c>
      <c r="J92" s="27" t="s">
        <v>26</v>
      </c>
      <c r="K92" s="27" t="s">
        <v>26</v>
      </c>
      <c r="L92" s="27" t="s">
        <v>26</v>
      </c>
      <c r="M92" s="27" t="s">
        <v>26</v>
      </c>
    </row>
    <row r="93" ht="16.5" customHeight="1" spans="1:13">
      <c r="A93" s="23">
        <v>84</v>
      </c>
      <c r="B93" s="24" t="s">
        <v>152</v>
      </c>
      <c r="C93" s="24" t="s">
        <v>115</v>
      </c>
      <c r="D93" s="25" t="s">
        <v>26</v>
      </c>
      <c r="E93" s="23" t="s">
        <v>27</v>
      </c>
      <c r="F93" s="26">
        <v>710</v>
      </c>
      <c r="G93" s="25" t="s">
        <v>26</v>
      </c>
      <c r="H93" s="27" t="s">
        <v>26</v>
      </c>
      <c r="I93" s="27" t="s">
        <v>26</v>
      </c>
      <c r="J93" s="27" t="s">
        <v>26</v>
      </c>
      <c r="K93" s="27" t="s">
        <v>26</v>
      </c>
      <c r="L93" s="27" t="s">
        <v>26</v>
      </c>
      <c r="M93" s="27" t="s">
        <v>26</v>
      </c>
    </row>
    <row r="94" ht="16.5" customHeight="1" spans="1:13">
      <c r="A94" s="23">
        <v>85</v>
      </c>
      <c r="B94" s="24" t="s">
        <v>153</v>
      </c>
      <c r="C94" s="24" t="s">
        <v>115</v>
      </c>
      <c r="D94" s="25" t="s">
        <v>26</v>
      </c>
      <c r="E94" s="23" t="s">
        <v>27</v>
      </c>
      <c r="F94" s="26">
        <v>717.86</v>
      </c>
      <c r="G94" s="25" t="s">
        <v>26</v>
      </c>
      <c r="H94" s="27" t="s">
        <v>26</v>
      </c>
      <c r="I94" s="27" t="s">
        <v>26</v>
      </c>
      <c r="J94" s="27" t="s">
        <v>26</v>
      </c>
      <c r="K94" s="27" t="s">
        <v>26</v>
      </c>
      <c r="L94" s="27" t="s">
        <v>26</v>
      </c>
      <c r="M94" s="27" t="s">
        <v>26</v>
      </c>
    </row>
    <row r="95" ht="16.5" customHeight="1" spans="1:13">
      <c r="A95" s="23">
        <v>86</v>
      </c>
      <c r="B95" s="24" t="s">
        <v>154</v>
      </c>
      <c r="C95" s="24" t="s">
        <v>155</v>
      </c>
      <c r="D95" s="25" t="s">
        <v>26</v>
      </c>
      <c r="E95" s="23" t="s">
        <v>27</v>
      </c>
      <c r="F95" s="26">
        <v>723.61</v>
      </c>
      <c r="G95" s="25" t="s">
        <v>26</v>
      </c>
      <c r="H95" s="27" t="s">
        <v>26</v>
      </c>
      <c r="I95" s="27" t="s">
        <v>26</v>
      </c>
      <c r="J95" s="27" t="s">
        <v>26</v>
      </c>
      <c r="K95" s="27" t="s">
        <v>26</v>
      </c>
      <c r="L95" s="27" t="s">
        <v>26</v>
      </c>
      <c r="M95" s="27" t="s">
        <v>26</v>
      </c>
    </row>
    <row r="96" ht="16.5" customHeight="1" spans="1:13">
      <c r="A96" s="23">
        <v>87</v>
      </c>
      <c r="B96" s="24" t="s">
        <v>156</v>
      </c>
      <c r="C96" s="24" t="s">
        <v>115</v>
      </c>
      <c r="D96" s="25" t="s">
        <v>26</v>
      </c>
      <c r="E96" s="23" t="s">
        <v>27</v>
      </c>
      <c r="F96" s="26">
        <v>730.92</v>
      </c>
      <c r="G96" s="25" t="s">
        <v>26</v>
      </c>
      <c r="H96" s="27" t="s">
        <v>26</v>
      </c>
      <c r="I96" s="27" t="s">
        <v>26</v>
      </c>
      <c r="J96" s="27" t="s">
        <v>26</v>
      </c>
      <c r="K96" s="27" t="s">
        <v>26</v>
      </c>
      <c r="L96" s="27" t="s">
        <v>26</v>
      </c>
      <c r="M96" s="27" t="s">
        <v>26</v>
      </c>
    </row>
    <row r="97" ht="16.5" customHeight="1" spans="1:13">
      <c r="A97" s="23">
        <v>88</v>
      </c>
      <c r="B97" s="24" t="s">
        <v>157</v>
      </c>
      <c r="C97" s="24" t="s">
        <v>115</v>
      </c>
      <c r="D97" s="25" t="s">
        <v>26</v>
      </c>
      <c r="E97" s="23" t="s">
        <v>27</v>
      </c>
      <c r="F97" s="26">
        <v>730.99</v>
      </c>
      <c r="G97" s="25" t="s">
        <v>26</v>
      </c>
      <c r="H97" s="27" t="s">
        <v>26</v>
      </c>
      <c r="I97" s="27" t="s">
        <v>26</v>
      </c>
      <c r="J97" s="27" t="s">
        <v>26</v>
      </c>
      <c r="K97" s="27" t="s">
        <v>26</v>
      </c>
      <c r="L97" s="27" t="s">
        <v>26</v>
      </c>
      <c r="M97" s="27" t="s">
        <v>26</v>
      </c>
    </row>
    <row r="98" ht="16.5" customHeight="1" spans="1:13">
      <c r="A98" s="23">
        <v>89</v>
      </c>
      <c r="B98" s="24" t="s">
        <v>158</v>
      </c>
      <c r="C98" s="24" t="s">
        <v>132</v>
      </c>
      <c r="D98" s="25" t="s">
        <v>26</v>
      </c>
      <c r="E98" s="23" t="s">
        <v>27</v>
      </c>
      <c r="F98" s="26">
        <v>738</v>
      </c>
      <c r="G98" s="25" t="s">
        <v>26</v>
      </c>
      <c r="H98" s="27" t="s">
        <v>26</v>
      </c>
      <c r="I98" s="27" t="s">
        <v>26</v>
      </c>
      <c r="J98" s="27" t="s">
        <v>26</v>
      </c>
      <c r="K98" s="27" t="s">
        <v>26</v>
      </c>
      <c r="L98" s="27" t="s">
        <v>26</v>
      </c>
      <c r="M98" s="27" t="s">
        <v>26</v>
      </c>
    </row>
    <row r="99" ht="16.5" customHeight="1" spans="1:13">
      <c r="A99" s="23">
        <v>90</v>
      </c>
      <c r="B99" s="24" t="s">
        <v>159</v>
      </c>
      <c r="C99" s="24" t="s">
        <v>139</v>
      </c>
      <c r="D99" s="25" t="s">
        <v>26</v>
      </c>
      <c r="E99" s="23" t="s">
        <v>27</v>
      </c>
      <c r="F99" s="26">
        <v>778</v>
      </c>
      <c r="G99" s="25" t="s">
        <v>26</v>
      </c>
      <c r="H99" s="27" t="s">
        <v>26</v>
      </c>
      <c r="I99" s="27" t="s">
        <v>26</v>
      </c>
      <c r="J99" s="27" t="s">
        <v>26</v>
      </c>
      <c r="K99" s="27" t="s">
        <v>26</v>
      </c>
      <c r="L99" s="27" t="s">
        <v>26</v>
      </c>
      <c r="M99" s="27" t="s">
        <v>26</v>
      </c>
    </row>
    <row r="100" ht="16.5" customHeight="1" spans="1:13">
      <c r="A100" s="23">
        <v>91</v>
      </c>
      <c r="B100" s="24" t="s">
        <v>160</v>
      </c>
      <c r="C100" s="24" t="s">
        <v>161</v>
      </c>
      <c r="D100" s="25" t="s">
        <v>26</v>
      </c>
      <c r="E100" s="23" t="s">
        <v>27</v>
      </c>
      <c r="F100" s="26">
        <v>778</v>
      </c>
      <c r="G100" s="25" t="s">
        <v>26</v>
      </c>
      <c r="H100" s="27" t="s">
        <v>26</v>
      </c>
      <c r="I100" s="27" t="s">
        <v>26</v>
      </c>
      <c r="J100" s="27" t="s">
        <v>26</v>
      </c>
      <c r="K100" s="27" t="s">
        <v>26</v>
      </c>
      <c r="L100" s="27" t="s">
        <v>26</v>
      </c>
      <c r="M100" s="27" t="s">
        <v>26</v>
      </c>
    </row>
    <row r="101" ht="16.5" customHeight="1" spans="1:13">
      <c r="A101" s="23">
        <v>92</v>
      </c>
      <c r="B101" s="24" t="s">
        <v>162</v>
      </c>
      <c r="C101" s="24" t="s">
        <v>132</v>
      </c>
      <c r="D101" s="25" t="s">
        <v>26</v>
      </c>
      <c r="E101" s="23" t="s">
        <v>27</v>
      </c>
      <c r="F101" s="26">
        <v>792.7</v>
      </c>
      <c r="G101" s="25" t="s">
        <v>26</v>
      </c>
      <c r="H101" s="27" t="s">
        <v>26</v>
      </c>
      <c r="I101" s="27" t="s">
        <v>26</v>
      </c>
      <c r="J101" s="27" t="s">
        <v>26</v>
      </c>
      <c r="K101" s="27" t="s">
        <v>26</v>
      </c>
      <c r="L101" s="27" t="s">
        <v>26</v>
      </c>
      <c r="M101" s="27" t="s">
        <v>26</v>
      </c>
    </row>
    <row r="102" ht="16.5" customHeight="1" spans="1:13">
      <c r="A102" s="23">
        <v>93</v>
      </c>
      <c r="B102" s="24" t="s">
        <v>163</v>
      </c>
      <c r="C102" s="24" t="s">
        <v>164</v>
      </c>
      <c r="D102" s="25" t="s">
        <v>26</v>
      </c>
      <c r="E102" s="23" t="s">
        <v>27</v>
      </c>
      <c r="F102" s="26">
        <v>792.7</v>
      </c>
      <c r="G102" s="25" t="s">
        <v>26</v>
      </c>
      <c r="H102" s="27" t="s">
        <v>26</v>
      </c>
      <c r="I102" s="27" t="s">
        <v>26</v>
      </c>
      <c r="J102" s="27" t="s">
        <v>26</v>
      </c>
      <c r="K102" s="27" t="s">
        <v>26</v>
      </c>
      <c r="L102" s="27" t="s">
        <v>26</v>
      </c>
      <c r="M102" s="27" t="s">
        <v>26</v>
      </c>
    </row>
    <row r="103" ht="16.5" customHeight="1" spans="1:13">
      <c r="A103" s="23">
        <v>94</v>
      </c>
      <c r="B103" s="24" t="s">
        <v>165</v>
      </c>
      <c r="C103" s="24" t="s">
        <v>166</v>
      </c>
      <c r="D103" s="25" t="s">
        <v>26</v>
      </c>
      <c r="E103" s="23" t="s">
        <v>27</v>
      </c>
      <c r="F103" s="26">
        <v>813</v>
      </c>
      <c r="G103" s="25" t="s">
        <v>26</v>
      </c>
      <c r="H103" s="27" t="s">
        <v>26</v>
      </c>
      <c r="I103" s="27" t="s">
        <v>26</v>
      </c>
      <c r="J103" s="27" t="s">
        <v>26</v>
      </c>
      <c r="K103" s="27" t="s">
        <v>26</v>
      </c>
      <c r="L103" s="27" t="s">
        <v>26</v>
      </c>
      <c r="M103" s="27" t="s">
        <v>26</v>
      </c>
    </row>
    <row r="104" ht="16.5" customHeight="1" spans="1:13">
      <c r="A104" s="23">
        <v>95</v>
      </c>
      <c r="B104" s="24" t="s">
        <v>167</v>
      </c>
      <c r="C104" s="24" t="s">
        <v>168</v>
      </c>
      <c r="D104" s="25" t="s">
        <v>26</v>
      </c>
      <c r="E104" s="23" t="s">
        <v>27</v>
      </c>
      <c r="F104" s="26">
        <v>827</v>
      </c>
      <c r="G104" s="25" t="s">
        <v>26</v>
      </c>
      <c r="H104" s="27" t="s">
        <v>26</v>
      </c>
      <c r="I104" s="27" t="s">
        <v>26</v>
      </c>
      <c r="J104" s="27" t="s">
        <v>26</v>
      </c>
      <c r="K104" s="27" t="s">
        <v>26</v>
      </c>
      <c r="L104" s="27" t="s">
        <v>26</v>
      </c>
      <c r="M104" s="27" t="s">
        <v>26</v>
      </c>
    </row>
    <row r="105" ht="16.5" customHeight="1" spans="1:13">
      <c r="A105" s="23">
        <v>96</v>
      </c>
      <c r="B105" s="24" t="s">
        <v>169</v>
      </c>
      <c r="C105" s="24" t="s">
        <v>170</v>
      </c>
      <c r="D105" s="25" t="s">
        <v>26</v>
      </c>
      <c r="E105" s="23" t="s">
        <v>27</v>
      </c>
      <c r="F105" s="26">
        <v>844</v>
      </c>
      <c r="G105" s="25" t="s">
        <v>26</v>
      </c>
      <c r="H105" s="27" t="s">
        <v>26</v>
      </c>
      <c r="I105" s="27" t="s">
        <v>26</v>
      </c>
      <c r="J105" s="27" t="s">
        <v>26</v>
      </c>
      <c r="K105" s="27" t="s">
        <v>26</v>
      </c>
      <c r="L105" s="27" t="s">
        <v>26</v>
      </c>
      <c r="M105" s="27" t="s">
        <v>26</v>
      </c>
    </row>
    <row r="106" ht="16.5" customHeight="1" spans="1:13">
      <c r="A106" s="23">
        <v>97</v>
      </c>
      <c r="B106" s="24" t="s">
        <v>171</v>
      </c>
      <c r="C106" s="24" t="s">
        <v>172</v>
      </c>
      <c r="D106" s="25" t="s">
        <v>26</v>
      </c>
      <c r="E106" s="23" t="s">
        <v>27</v>
      </c>
      <c r="F106" s="26">
        <v>844</v>
      </c>
      <c r="G106" s="25" t="s">
        <v>26</v>
      </c>
      <c r="H106" s="27" t="s">
        <v>26</v>
      </c>
      <c r="I106" s="27" t="s">
        <v>26</v>
      </c>
      <c r="J106" s="27" t="s">
        <v>26</v>
      </c>
      <c r="K106" s="27" t="s">
        <v>26</v>
      </c>
      <c r="L106" s="27" t="s">
        <v>26</v>
      </c>
      <c r="M106" s="27" t="s">
        <v>26</v>
      </c>
    </row>
    <row r="107" ht="16.5" customHeight="1" spans="1:13">
      <c r="A107" s="23">
        <v>98</v>
      </c>
      <c r="B107" s="24" t="s">
        <v>173</v>
      </c>
      <c r="C107" s="24" t="s">
        <v>147</v>
      </c>
      <c r="D107" s="25" t="s">
        <v>26</v>
      </c>
      <c r="E107" s="23" t="s">
        <v>27</v>
      </c>
      <c r="F107" s="26">
        <v>856</v>
      </c>
      <c r="G107" s="25" t="s">
        <v>26</v>
      </c>
      <c r="H107" s="27" t="s">
        <v>26</v>
      </c>
      <c r="I107" s="27" t="s">
        <v>26</v>
      </c>
      <c r="J107" s="27" t="s">
        <v>26</v>
      </c>
      <c r="K107" s="27" t="s">
        <v>26</v>
      </c>
      <c r="L107" s="27" t="s">
        <v>26</v>
      </c>
      <c r="M107" s="27" t="s">
        <v>26</v>
      </c>
    </row>
    <row r="108" ht="16.5" customHeight="1" spans="1:13">
      <c r="A108" s="23">
        <v>99</v>
      </c>
      <c r="B108" s="24" t="s">
        <v>174</v>
      </c>
      <c r="C108" s="24" t="s">
        <v>172</v>
      </c>
      <c r="D108" s="25" t="s">
        <v>26</v>
      </c>
      <c r="E108" s="23" t="s">
        <v>27</v>
      </c>
      <c r="F108" s="26">
        <v>858</v>
      </c>
      <c r="G108" s="25" t="s">
        <v>26</v>
      </c>
      <c r="H108" s="27" t="s">
        <v>26</v>
      </c>
      <c r="I108" s="27" t="s">
        <v>26</v>
      </c>
      <c r="J108" s="27" t="s">
        <v>26</v>
      </c>
      <c r="K108" s="27" t="s">
        <v>26</v>
      </c>
      <c r="L108" s="27" t="s">
        <v>26</v>
      </c>
      <c r="M108" s="27" t="s">
        <v>26</v>
      </c>
    </row>
    <row r="109" ht="16.5" customHeight="1" spans="1:13">
      <c r="A109" s="23">
        <v>100</v>
      </c>
      <c r="B109" s="24" t="s">
        <v>175</v>
      </c>
      <c r="C109" s="24" t="s">
        <v>176</v>
      </c>
      <c r="D109" s="25" t="s">
        <v>26</v>
      </c>
      <c r="E109" s="23" t="s">
        <v>27</v>
      </c>
      <c r="F109" s="26">
        <v>858</v>
      </c>
      <c r="G109" s="25" t="s">
        <v>26</v>
      </c>
      <c r="H109" s="27" t="s">
        <v>26</v>
      </c>
      <c r="I109" s="27" t="s">
        <v>26</v>
      </c>
      <c r="J109" s="27" t="s">
        <v>26</v>
      </c>
      <c r="K109" s="27" t="s">
        <v>26</v>
      </c>
      <c r="L109" s="27" t="s">
        <v>26</v>
      </c>
      <c r="M109" s="27" t="s">
        <v>26</v>
      </c>
    </row>
    <row r="110" ht="16.5" customHeight="1" spans="1:13">
      <c r="A110" s="23">
        <v>101</v>
      </c>
      <c r="B110" s="24" t="s">
        <v>177</v>
      </c>
      <c r="C110" s="24" t="s">
        <v>178</v>
      </c>
      <c r="D110" s="25" t="s">
        <v>26</v>
      </c>
      <c r="E110" s="23" t="s">
        <v>27</v>
      </c>
      <c r="F110" s="26">
        <v>869.83</v>
      </c>
      <c r="G110" s="25" t="s">
        <v>26</v>
      </c>
      <c r="H110" s="27" t="s">
        <v>26</v>
      </c>
      <c r="I110" s="27" t="s">
        <v>26</v>
      </c>
      <c r="J110" s="27" t="s">
        <v>26</v>
      </c>
      <c r="K110" s="27" t="s">
        <v>26</v>
      </c>
      <c r="L110" s="27" t="s">
        <v>26</v>
      </c>
      <c r="M110" s="27" t="s">
        <v>26</v>
      </c>
    </row>
    <row r="111" ht="16.5" customHeight="1" spans="1:13">
      <c r="A111" s="23">
        <v>102</v>
      </c>
      <c r="B111" s="24" t="s">
        <v>179</v>
      </c>
      <c r="C111" s="24" t="s">
        <v>122</v>
      </c>
      <c r="D111" s="25" t="s">
        <v>26</v>
      </c>
      <c r="E111" s="23" t="s">
        <v>27</v>
      </c>
      <c r="F111" s="26">
        <v>877</v>
      </c>
      <c r="G111" s="25" t="s">
        <v>26</v>
      </c>
      <c r="H111" s="27" t="s">
        <v>26</v>
      </c>
      <c r="I111" s="27" t="s">
        <v>26</v>
      </c>
      <c r="J111" s="27" t="s">
        <v>26</v>
      </c>
      <c r="K111" s="27" t="s">
        <v>26</v>
      </c>
      <c r="L111" s="27" t="s">
        <v>26</v>
      </c>
      <c r="M111" s="27" t="s">
        <v>26</v>
      </c>
    </row>
    <row r="112" ht="16.5" customHeight="1" spans="1:13">
      <c r="A112" s="23">
        <v>103</v>
      </c>
      <c r="B112" s="24" t="s">
        <v>180</v>
      </c>
      <c r="C112" s="24" t="s">
        <v>181</v>
      </c>
      <c r="D112" s="25" t="s">
        <v>26</v>
      </c>
      <c r="E112" s="23" t="s">
        <v>27</v>
      </c>
      <c r="F112" s="26">
        <v>892</v>
      </c>
      <c r="G112" s="25" t="s">
        <v>26</v>
      </c>
      <c r="H112" s="27" t="s">
        <v>26</v>
      </c>
      <c r="I112" s="27" t="s">
        <v>26</v>
      </c>
      <c r="J112" s="27" t="s">
        <v>26</v>
      </c>
      <c r="K112" s="27" t="s">
        <v>26</v>
      </c>
      <c r="L112" s="27" t="s">
        <v>26</v>
      </c>
      <c r="M112" s="27" t="s">
        <v>26</v>
      </c>
    </row>
    <row r="113" ht="16.5" customHeight="1" spans="1:13">
      <c r="A113" s="23">
        <v>104</v>
      </c>
      <c r="B113" s="24" t="s">
        <v>182</v>
      </c>
      <c r="C113" s="24" t="s">
        <v>183</v>
      </c>
      <c r="D113" s="25" t="s">
        <v>26</v>
      </c>
      <c r="E113" s="23" t="s">
        <v>27</v>
      </c>
      <c r="F113" s="26">
        <v>895</v>
      </c>
      <c r="G113" s="25" t="s">
        <v>26</v>
      </c>
      <c r="H113" s="27" t="s">
        <v>26</v>
      </c>
      <c r="I113" s="27" t="s">
        <v>26</v>
      </c>
      <c r="J113" s="27" t="s">
        <v>26</v>
      </c>
      <c r="K113" s="27" t="s">
        <v>26</v>
      </c>
      <c r="L113" s="27" t="s">
        <v>26</v>
      </c>
      <c r="M113" s="27" t="s">
        <v>26</v>
      </c>
    </row>
    <row r="114" ht="16.5" customHeight="1" spans="1:13">
      <c r="A114" s="23">
        <v>105</v>
      </c>
      <c r="B114" s="24" t="s">
        <v>184</v>
      </c>
      <c r="C114" s="24" t="s">
        <v>185</v>
      </c>
      <c r="D114" s="25" t="s">
        <v>26</v>
      </c>
      <c r="E114" s="23" t="s">
        <v>27</v>
      </c>
      <c r="F114" s="26">
        <v>895</v>
      </c>
      <c r="G114" s="25" t="s">
        <v>26</v>
      </c>
      <c r="H114" s="27" t="s">
        <v>26</v>
      </c>
      <c r="I114" s="27" t="s">
        <v>26</v>
      </c>
      <c r="J114" s="27" t="s">
        <v>26</v>
      </c>
      <c r="K114" s="27" t="s">
        <v>26</v>
      </c>
      <c r="L114" s="27" t="s">
        <v>26</v>
      </c>
      <c r="M114" s="27" t="s">
        <v>26</v>
      </c>
    </row>
    <row r="115" ht="16.5" customHeight="1" spans="1:13">
      <c r="A115" s="23">
        <v>106</v>
      </c>
      <c r="B115" s="24" t="s">
        <v>186</v>
      </c>
      <c r="C115" s="24" t="s">
        <v>187</v>
      </c>
      <c r="D115" s="25" t="s">
        <v>26</v>
      </c>
      <c r="E115" s="23" t="s">
        <v>27</v>
      </c>
      <c r="F115" s="26">
        <v>905</v>
      </c>
      <c r="G115" s="25" t="s">
        <v>26</v>
      </c>
      <c r="H115" s="27" t="s">
        <v>26</v>
      </c>
      <c r="I115" s="27" t="s">
        <v>26</v>
      </c>
      <c r="J115" s="27" t="s">
        <v>26</v>
      </c>
      <c r="K115" s="27" t="s">
        <v>26</v>
      </c>
      <c r="L115" s="27" t="s">
        <v>26</v>
      </c>
      <c r="M115" s="27" t="s">
        <v>26</v>
      </c>
    </row>
    <row r="116" ht="16.5" customHeight="1" spans="1:13">
      <c r="A116" s="23">
        <v>107</v>
      </c>
      <c r="B116" s="24" t="s">
        <v>188</v>
      </c>
      <c r="C116" s="24" t="s">
        <v>189</v>
      </c>
      <c r="D116" s="25" t="s">
        <v>26</v>
      </c>
      <c r="E116" s="23" t="s">
        <v>27</v>
      </c>
      <c r="F116" s="26">
        <v>913</v>
      </c>
      <c r="G116" s="25" t="s">
        <v>26</v>
      </c>
      <c r="H116" s="27" t="s">
        <v>26</v>
      </c>
      <c r="I116" s="27" t="s">
        <v>26</v>
      </c>
      <c r="J116" s="27" t="s">
        <v>26</v>
      </c>
      <c r="K116" s="27" t="s">
        <v>26</v>
      </c>
      <c r="L116" s="27" t="s">
        <v>26</v>
      </c>
      <c r="M116" s="27" t="s">
        <v>26</v>
      </c>
    </row>
    <row r="117" ht="16.5" customHeight="1" spans="1:13">
      <c r="A117" s="23">
        <v>108</v>
      </c>
      <c r="B117" s="24" t="s">
        <v>190</v>
      </c>
      <c r="C117" s="24" t="s">
        <v>191</v>
      </c>
      <c r="D117" s="25" t="s">
        <v>26</v>
      </c>
      <c r="E117" s="23" t="s">
        <v>27</v>
      </c>
      <c r="F117" s="26">
        <v>913</v>
      </c>
      <c r="G117" s="25" t="s">
        <v>26</v>
      </c>
      <c r="H117" s="27" t="s">
        <v>26</v>
      </c>
      <c r="I117" s="27" t="s">
        <v>26</v>
      </c>
      <c r="J117" s="27" t="s">
        <v>26</v>
      </c>
      <c r="K117" s="27" t="s">
        <v>26</v>
      </c>
      <c r="L117" s="27" t="s">
        <v>26</v>
      </c>
      <c r="M117" s="27" t="s">
        <v>26</v>
      </c>
    </row>
    <row r="118" ht="16.5" customHeight="1" spans="1:13">
      <c r="A118" s="23">
        <v>109</v>
      </c>
      <c r="B118" s="24" t="s">
        <v>192</v>
      </c>
      <c r="C118" s="24" t="s">
        <v>193</v>
      </c>
      <c r="D118" s="25" t="s">
        <v>26</v>
      </c>
      <c r="E118" s="23" t="s">
        <v>27</v>
      </c>
      <c r="F118" s="26">
        <v>913</v>
      </c>
      <c r="G118" s="25" t="s">
        <v>26</v>
      </c>
      <c r="H118" s="27" t="s">
        <v>26</v>
      </c>
      <c r="I118" s="27" t="s">
        <v>26</v>
      </c>
      <c r="J118" s="27" t="s">
        <v>26</v>
      </c>
      <c r="K118" s="27" t="s">
        <v>26</v>
      </c>
      <c r="L118" s="27" t="s">
        <v>26</v>
      </c>
      <c r="M118" s="27" t="s">
        <v>26</v>
      </c>
    </row>
    <row r="119" ht="16.5" customHeight="1" spans="1:13">
      <c r="A119" s="23">
        <v>110</v>
      </c>
      <c r="B119" s="24" t="s">
        <v>194</v>
      </c>
      <c r="C119" s="24" t="s">
        <v>181</v>
      </c>
      <c r="D119" s="25" t="s">
        <v>26</v>
      </c>
      <c r="E119" s="23" t="s">
        <v>27</v>
      </c>
      <c r="F119" s="26">
        <v>913.64</v>
      </c>
      <c r="G119" s="25" t="s">
        <v>26</v>
      </c>
      <c r="H119" s="27" t="s">
        <v>26</v>
      </c>
      <c r="I119" s="27" t="s">
        <v>26</v>
      </c>
      <c r="J119" s="27" t="s">
        <v>26</v>
      </c>
      <c r="K119" s="27" t="s">
        <v>26</v>
      </c>
      <c r="L119" s="27" t="s">
        <v>26</v>
      </c>
      <c r="M119" s="27" t="s">
        <v>26</v>
      </c>
    </row>
    <row r="120" ht="16.5" customHeight="1" spans="1:13">
      <c r="A120" s="23">
        <v>111</v>
      </c>
      <c r="B120" s="24" t="s">
        <v>195</v>
      </c>
      <c r="C120" s="24" t="s">
        <v>196</v>
      </c>
      <c r="D120" s="25" t="s">
        <v>26</v>
      </c>
      <c r="E120" s="23" t="s">
        <v>27</v>
      </c>
      <c r="F120" s="26">
        <v>974</v>
      </c>
      <c r="G120" s="25" t="s">
        <v>26</v>
      </c>
      <c r="H120" s="27" t="s">
        <v>26</v>
      </c>
      <c r="I120" s="27" t="s">
        <v>26</v>
      </c>
      <c r="J120" s="27" t="s">
        <v>26</v>
      </c>
      <c r="K120" s="27" t="s">
        <v>26</v>
      </c>
      <c r="L120" s="27" t="s">
        <v>26</v>
      </c>
      <c r="M120" s="27" t="s">
        <v>26</v>
      </c>
    </row>
    <row r="121" ht="16.5" customHeight="1" spans="1:13">
      <c r="A121" s="23">
        <v>112</v>
      </c>
      <c r="B121" s="24" t="s">
        <v>197</v>
      </c>
      <c r="C121" s="24" t="s">
        <v>198</v>
      </c>
      <c r="D121" s="25" t="s">
        <v>26</v>
      </c>
      <c r="E121" s="23" t="s">
        <v>27</v>
      </c>
      <c r="F121" s="26">
        <v>974</v>
      </c>
      <c r="G121" s="25" t="s">
        <v>26</v>
      </c>
      <c r="H121" s="27" t="s">
        <v>26</v>
      </c>
      <c r="I121" s="27" t="s">
        <v>26</v>
      </c>
      <c r="J121" s="27" t="s">
        <v>26</v>
      </c>
      <c r="K121" s="27" t="s">
        <v>26</v>
      </c>
      <c r="L121" s="27" t="s">
        <v>26</v>
      </c>
      <c r="M121" s="27" t="s">
        <v>26</v>
      </c>
    </row>
    <row r="122" ht="16.5" customHeight="1" spans="1:13">
      <c r="A122" s="23">
        <v>113</v>
      </c>
      <c r="B122" s="24" t="s">
        <v>199</v>
      </c>
      <c r="C122" s="24" t="s">
        <v>196</v>
      </c>
      <c r="D122" s="25" t="s">
        <v>26</v>
      </c>
      <c r="E122" s="23" t="s">
        <v>27</v>
      </c>
      <c r="F122" s="26">
        <v>1018.95</v>
      </c>
      <c r="G122" s="25" t="s">
        <v>26</v>
      </c>
      <c r="H122" s="27" t="s">
        <v>26</v>
      </c>
      <c r="I122" s="27" t="s">
        <v>26</v>
      </c>
      <c r="J122" s="27" t="s">
        <v>26</v>
      </c>
      <c r="K122" s="27" t="s">
        <v>26</v>
      </c>
      <c r="L122" s="27" t="s">
        <v>26</v>
      </c>
      <c r="M122" s="27" t="s">
        <v>26</v>
      </c>
    </row>
    <row r="123" ht="16.5" customHeight="1" spans="1:13">
      <c r="A123" s="23">
        <v>114</v>
      </c>
      <c r="B123" s="24" t="s">
        <v>200</v>
      </c>
      <c r="C123" s="24" t="s">
        <v>187</v>
      </c>
      <c r="D123" s="25" t="s">
        <v>26</v>
      </c>
      <c r="E123" s="23" t="s">
        <v>27</v>
      </c>
      <c r="F123" s="26">
        <v>1028</v>
      </c>
      <c r="G123" s="25" t="s">
        <v>26</v>
      </c>
      <c r="H123" s="27" t="s">
        <v>26</v>
      </c>
      <c r="I123" s="27" t="s">
        <v>26</v>
      </c>
      <c r="J123" s="27" t="s">
        <v>26</v>
      </c>
      <c r="K123" s="27" t="s">
        <v>26</v>
      </c>
      <c r="L123" s="27" t="s">
        <v>26</v>
      </c>
      <c r="M123" s="27" t="s">
        <v>26</v>
      </c>
    </row>
    <row r="124" ht="16.5" customHeight="1" spans="1:13">
      <c r="A124" s="23">
        <v>115</v>
      </c>
      <c r="B124" s="24" t="s">
        <v>201</v>
      </c>
      <c r="C124" s="24" t="s">
        <v>198</v>
      </c>
      <c r="D124" s="25" t="s">
        <v>26</v>
      </c>
      <c r="E124" s="23" t="s">
        <v>27</v>
      </c>
      <c r="F124" s="26">
        <v>1085</v>
      </c>
      <c r="G124" s="25" t="s">
        <v>26</v>
      </c>
      <c r="H124" s="27" t="s">
        <v>26</v>
      </c>
      <c r="I124" s="27" t="s">
        <v>26</v>
      </c>
      <c r="J124" s="27" t="s">
        <v>26</v>
      </c>
      <c r="K124" s="27" t="s">
        <v>26</v>
      </c>
      <c r="L124" s="27" t="s">
        <v>26</v>
      </c>
      <c r="M124" s="27" t="s">
        <v>26</v>
      </c>
    </row>
    <row r="125" ht="16.5" customHeight="1" spans="1:13">
      <c r="A125" s="23">
        <v>116</v>
      </c>
      <c r="B125" s="24" t="s">
        <v>202</v>
      </c>
      <c r="C125" s="24" t="s">
        <v>203</v>
      </c>
      <c r="D125" s="25" t="s">
        <v>26</v>
      </c>
      <c r="E125" s="23" t="s">
        <v>27</v>
      </c>
      <c r="F125" s="26">
        <v>1153</v>
      </c>
      <c r="G125" s="25" t="s">
        <v>26</v>
      </c>
      <c r="H125" s="27" t="s">
        <v>26</v>
      </c>
      <c r="I125" s="27" t="s">
        <v>26</v>
      </c>
      <c r="J125" s="27" t="s">
        <v>26</v>
      </c>
      <c r="K125" s="27" t="s">
        <v>26</v>
      </c>
      <c r="L125" s="27" t="s">
        <v>26</v>
      </c>
      <c r="M125" s="27" t="s">
        <v>26</v>
      </c>
    </row>
    <row r="126" ht="16.5" customHeight="1" spans="1:13">
      <c r="A126" s="23">
        <v>117</v>
      </c>
      <c r="B126" s="24" t="s">
        <v>204</v>
      </c>
      <c r="C126" s="24" t="s">
        <v>203</v>
      </c>
      <c r="D126" s="25" t="s">
        <v>26</v>
      </c>
      <c r="E126" s="23" t="s">
        <v>27</v>
      </c>
      <c r="F126" s="26">
        <v>1155</v>
      </c>
      <c r="G126" s="25" t="s">
        <v>26</v>
      </c>
      <c r="H126" s="27" t="s">
        <v>26</v>
      </c>
      <c r="I126" s="27" t="s">
        <v>26</v>
      </c>
      <c r="J126" s="27" t="s">
        <v>26</v>
      </c>
      <c r="K126" s="27" t="s">
        <v>26</v>
      </c>
      <c r="L126" s="27" t="s">
        <v>26</v>
      </c>
      <c r="M126" s="27" t="s">
        <v>26</v>
      </c>
    </row>
    <row r="127" ht="16.5" customHeight="1" spans="1:13">
      <c r="A127" s="23">
        <v>118</v>
      </c>
      <c r="B127" s="24" t="s">
        <v>205</v>
      </c>
      <c r="C127" s="24" t="s">
        <v>196</v>
      </c>
      <c r="D127" s="25" t="s">
        <v>26</v>
      </c>
      <c r="E127" s="23" t="s">
        <v>27</v>
      </c>
      <c r="F127" s="26">
        <v>1170</v>
      </c>
      <c r="G127" s="25" t="s">
        <v>26</v>
      </c>
      <c r="H127" s="27" t="s">
        <v>26</v>
      </c>
      <c r="I127" s="27" t="s">
        <v>26</v>
      </c>
      <c r="J127" s="27" t="s">
        <v>26</v>
      </c>
      <c r="K127" s="27" t="s">
        <v>26</v>
      </c>
      <c r="L127" s="27" t="s">
        <v>26</v>
      </c>
      <c r="M127" s="27" t="s">
        <v>26</v>
      </c>
    </row>
    <row r="128" ht="16.5" customHeight="1" spans="1:13">
      <c r="A128" s="23">
        <v>119</v>
      </c>
      <c r="B128" s="24" t="s">
        <v>206</v>
      </c>
      <c r="C128" s="24" t="s">
        <v>207</v>
      </c>
      <c r="D128" s="25" t="s">
        <v>26</v>
      </c>
      <c r="E128" s="23" t="s">
        <v>27</v>
      </c>
      <c r="F128" s="26">
        <v>1176.76</v>
      </c>
      <c r="G128" s="25" t="s">
        <v>26</v>
      </c>
      <c r="H128" s="27" t="s">
        <v>26</v>
      </c>
      <c r="I128" s="27" t="s">
        <v>26</v>
      </c>
      <c r="J128" s="27" t="s">
        <v>26</v>
      </c>
      <c r="K128" s="27" t="s">
        <v>26</v>
      </c>
      <c r="L128" s="27" t="s">
        <v>26</v>
      </c>
      <c r="M128" s="27" t="s">
        <v>26</v>
      </c>
    </row>
    <row r="129" ht="16.5" customHeight="1" spans="1:13">
      <c r="A129" s="23">
        <v>120</v>
      </c>
      <c r="B129" s="24" t="s">
        <v>208</v>
      </c>
      <c r="C129" s="24" t="s">
        <v>209</v>
      </c>
      <c r="D129" s="25" t="s">
        <v>26</v>
      </c>
      <c r="E129" s="23" t="s">
        <v>27</v>
      </c>
      <c r="F129" s="26">
        <v>1356</v>
      </c>
      <c r="G129" s="25" t="s">
        <v>26</v>
      </c>
      <c r="H129" s="27" t="s">
        <v>26</v>
      </c>
      <c r="I129" s="27" t="s">
        <v>26</v>
      </c>
      <c r="J129" s="27" t="s">
        <v>26</v>
      </c>
      <c r="K129" s="27" t="s">
        <v>26</v>
      </c>
      <c r="L129" s="27" t="s">
        <v>26</v>
      </c>
      <c r="M129" s="27" t="s">
        <v>26</v>
      </c>
    </row>
    <row r="130" ht="16.5" customHeight="1" spans="1:13">
      <c r="A130" s="23">
        <v>121</v>
      </c>
      <c r="B130" s="24" t="s">
        <v>210</v>
      </c>
      <c r="C130" s="24" t="s">
        <v>207</v>
      </c>
      <c r="D130" s="25" t="s">
        <v>26</v>
      </c>
      <c r="E130" s="23" t="s">
        <v>27</v>
      </c>
      <c r="F130" s="26">
        <v>1048</v>
      </c>
      <c r="G130" s="25" t="s">
        <v>26</v>
      </c>
      <c r="H130" s="27" t="s">
        <v>26</v>
      </c>
      <c r="I130" s="27" t="s">
        <v>26</v>
      </c>
      <c r="J130" s="27" t="s">
        <v>26</v>
      </c>
      <c r="K130" s="27" t="s">
        <v>26</v>
      </c>
      <c r="L130" s="27" t="s">
        <v>26</v>
      </c>
      <c r="M130" s="27" t="s">
        <v>26</v>
      </c>
    </row>
    <row r="131" ht="16.5" customHeight="1" spans="1:13">
      <c r="A131" s="23">
        <v>122</v>
      </c>
      <c r="B131" s="24" t="s">
        <v>211</v>
      </c>
      <c r="C131" s="24" t="s">
        <v>41</v>
      </c>
      <c r="D131" s="25" t="s">
        <v>26</v>
      </c>
      <c r="E131" s="23" t="s">
        <v>27</v>
      </c>
      <c r="F131" s="26">
        <v>1020.9</v>
      </c>
      <c r="G131" s="25" t="s">
        <v>26</v>
      </c>
      <c r="H131" s="27" t="s">
        <v>26</v>
      </c>
      <c r="I131" s="27" t="s">
        <v>26</v>
      </c>
      <c r="J131" s="27" t="s">
        <v>26</v>
      </c>
      <c r="K131" s="27" t="s">
        <v>26</v>
      </c>
      <c r="L131" s="27" t="s">
        <v>26</v>
      </c>
      <c r="M131" s="27" t="s">
        <v>26</v>
      </c>
    </row>
    <row r="132" ht="16.5" customHeight="1" spans="1:13">
      <c r="A132" s="23">
        <v>123</v>
      </c>
      <c r="B132" s="24" t="s">
        <v>212</v>
      </c>
      <c r="C132" s="24" t="s">
        <v>203</v>
      </c>
      <c r="D132" s="25" t="s">
        <v>26</v>
      </c>
      <c r="E132" s="23" t="s">
        <v>27</v>
      </c>
      <c r="F132" s="26">
        <v>1016</v>
      </c>
      <c r="G132" s="25" t="s">
        <v>26</v>
      </c>
      <c r="H132" s="27" t="s">
        <v>26</v>
      </c>
      <c r="I132" s="27" t="s">
        <v>26</v>
      </c>
      <c r="J132" s="27" t="s">
        <v>26</v>
      </c>
      <c r="K132" s="27" t="s">
        <v>26</v>
      </c>
      <c r="L132" s="27" t="s">
        <v>26</v>
      </c>
      <c r="M132" s="27" t="s">
        <v>26</v>
      </c>
    </row>
    <row r="133" ht="16.5" customHeight="1" spans="1:13">
      <c r="A133" s="23">
        <v>124</v>
      </c>
      <c r="B133" s="24" t="s">
        <v>213</v>
      </c>
      <c r="C133" s="24" t="s">
        <v>155</v>
      </c>
      <c r="D133" s="25" t="s">
        <v>26</v>
      </c>
      <c r="E133" s="23" t="s">
        <v>27</v>
      </c>
      <c r="F133" s="26">
        <v>681.97</v>
      </c>
      <c r="G133" s="25" t="s">
        <v>26</v>
      </c>
      <c r="H133" s="27" t="s">
        <v>26</v>
      </c>
      <c r="I133" s="27" t="s">
        <v>26</v>
      </c>
      <c r="J133" s="27" t="s">
        <v>26</v>
      </c>
      <c r="K133" s="27" t="s">
        <v>26</v>
      </c>
      <c r="L133" s="27" t="s">
        <v>26</v>
      </c>
      <c r="M133" s="27" t="s">
        <v>26</v>
      </c>
    </row>
    <row r="134" ht="16.5" customHeight="1" spans="1:13">
      <c r="A134" s="23">
        <v>125</v>
      </c>
      <c r="B134" s="24" t="s">
        <v>214</v>
      </c>
      <c r="C134" s="24" t="s">
        <v>215</v>
      </c>
      <c r="D134" s="25" t="s">
        <v>26</v>
      </c>
      <c r="E134" s="23" t="s">
        <v>27</v>
      </c>
      <c r="F134" s="26">
        <v>630.61</v>
      </c>
      <c r="G134" s="25" t="s">
        <v>26</v>
      </c>
      <c r="H134" s="27" t="s">
        <v>26</v>
      </c>
      <c r="I134" s="27" t="s">
        <v>26</v>
      </c>
      <c r="J134" s="27" t="s">
        <v>26</v>
      </c>
      <c r="K134" s="27" t="s">
        <v>26</v>
      </c>
      <c r="L134" s="27" t="s">
        <v>26</v>
      </c>
      <c r="M134" s="27" t="s">
        <v>26</v>
      </c>
    </row>
    <row r="135" ht="16.5" customHeight="1" spans="1:13">
      <c r="A135" s="23">
        <v>126</v>
      </c>
      <c r="B135" s="24" t="s">
        <v>216</v>
      </c>
      <c r="C135" s="24" t="s">
        <v>217</v>
      </c>
      <c r="D135" s="25" t="s">
        <v>26</v>
      </c>
      <c r="E135" s="23" t="s">
        <v>27</v>
      </c>
      <c r="F135" s="26">
        <v>630.61</v>
      </c>
      <c r="G135" s="25" t="s">
        <v>26</v>
      </c>
      <c r="H135" s="27" t="s">
        <v>26</v>
      </c>
      <c r="I135" s="27" t="s">
        <v>26</v>
      </c>
      <c r="J135" s="27" t="s">
        <v>26</v>
      </c>
      <c r="K135" s="27" t="s">
        <v>26</v>
      </c>
      <c r="L135" s="27" t="s">
        <v>26</v>
      </c>
      <c r="M135" s="27" t="s">
        <v>26</v>
      </c>
    </row>
    <row r="136" ht="16.5" customHeight="1" spans="1:13">
      <c r="A136" s="23">
        <v>127</v>
      </c>
      <c r="B136" s="24" t="s">
        <v>218</v>
      </c>
      <c r="C136" s="24" t="s">
        <v>115</v>
      </c>
      <c r="D136" s="25" t="s">
        <v>26</v>
      </c>
      <c r="E136" s="23" t="s">
        <v>27</v>
      </c>
      <c r="F136" s="26">
        <v>630</v>
      </c>
      <c r="G136" s="25" t="s">
        <v>26</v>
      </c>
      <c r="H136" s="27" t="s">
        <v>26</v>
      </c>
      <c r="I136" s="27" t="s">
        <v>26</v>
      </c>
      <c r="J136" s="27" t="s">
        <v>26</v>
      </c>
      <c r="K136" s="27" t="s">
        <v>26</v>
      </c>
      <c r="L136" s="27" t="s">
        <v>26</v>
      </c>
      <c r="M136" s="27" t="s">
        <v>26</v>
      </c>
    </row>
    <row r="137" ht="16.5" customHeight="1" spans="1:13">
      <c r="A137" s="23">
        <v>128</v>
      </c>
      <c r="B137" s="24" t="s">
        <v>219</v>
      </c>
      <c r="C137" s="24" t="s">
        <v>139</v>
      </c>
      <c r="D137" s="25" t="s">
        <v>26</v>
      </c>
      <c r="E137" s="23" t="s">
        <v>27</v>
      </c>
      <c r="F137" s="26">
        <v>611</v>
      </c>
      <c r="G137" s="25" t="s">
        <v>26</v>
      </c>
      <c r="H137" s="27" t="s">
        <v>26</v>
      </c>
      <c r="I137" s="27" t="s">
        <v>26</v>
      </c>
      <c r="J137" s="27" t="s">
        <v>26</v>
      </c>
      <c r="K137" s="27" t="s">
        <v>26</v>
      </c>
      <c r="L137" s="27" t="s">
        <v>26</v>
      </c>
      <c r="M137" s="27" t="s">
        <v>26</v>
      </c>
    </row>
    <row r="138" ht="16.5" customHeight="1" spans="1:13">
      <c r="A138" s="23">
        <v>129</v>
      </c>
      <c r="B138" s="24" t="s">
        <v>220</v>
      </c>
      <c r="C138" s="24" t="s">
        <v>50</v>
      </c>
      <c r="D138" s="25" t="s">
        <v>26</v>
      </c>
      <c r="E138" s="23" t="s">
        <v>27</v>
      </c>
      <c r="F138" s="26">
        <v>403.29</v>
      </c>
      <c r="G138" s="25" t="s">
        <v>26</v>
      </c>
      <c r="H138" s="27" t="s">
        <v>26</v>
      </c>
      <c r="I138" s="27" t="s">
        <v>26</v>
      </c>
      <c r="J138" s="27" t="s">
        <v>26</v>
      </c>
      <c r="K138" s="27" t="s">
        <v>26</v>
      </c>
      <c r="L138" s="27" t="s">
        <v>26</v>
      </c>
      <c r="M138" s="27" t="s">
        <v>26</v>
      </c>
    </row>
    <row r="139" ht="16.5" customHeight="1" spans="1:13">
      <c r="A139" s="23">
        <v>130</v>
      </c>
      <c r="B139" s="24" t="s">
        <v>221</v>
      </c>
      <c r="C139" s="24" t="s">
        <v>50</v>
      </c>
      <c r="D139" s="25" t="s">
        <v>26</v>
      </c>
      <c r="E139" s="23" t="s">
        <v>27</v>
      </c>
      <c r="F139" s="26">
        <v>383.5</v>
      </c>
      <c r="G139" s="25" t="s">
        <v>26</v>
      </c>
      <c r="H139" s="27" t="s">
        <v>26</v>
      </c>
      <c r="I139" s="27" t="s">
        <v>26</v>
      </c>
      <c r="J139" s="27" t="s">
        <v>26</v>
      </c>
      <c r="K139" s="27" t="s">
        <v>26</v>
      </c>
      <c r="L139" s="27" t="s">
        <v>26</v>
      </c>
      <c r="M139" s="27" t="s">
        <v>26</v>
      </c>
    </row>
    <row r="140" ht="16.5" customHeight="1" spans="1:13">
      <c r="A140" s="23">
        <v>131</v>
      </c>
      <c r="B140" s="24" t="s">
        <v>222</v>
      </c>
      <c r="C140" s="24" t="s">
        <v>56</v>
      </c>
      <c r="D140" s="25" t="s">
        <v>26</v>
      </c>
      <c r="E140" s="23" t="s">
        <v>27</v>
      </c>
      <c r="F140" s="26">
        <v>335.31</v>
      </c>
      <c r="G140" s="25" t="s">
        <v>26</v>
      </c>
      <c r="H140" s="27" t="s">
        <v>26</v>
      </c>
      <c r="I140" s="27" t="s">
        <v>26</v>
      </c>
      <c r="J140" s="27" t="s">
        <v>26</v>
      </c>
      <c r="K140" s="27" t="s">
        <v>26</v>
      </c>
      <c r="L140" s="27" t="s">
        <v>26</v>
      </c>
      <c r="M140" s="27" t="s">
        <v>26</v>
      </c>
    </row>
    <row r="141" ht="16.5" customHeight="1" spans="1:13">
      <c r="A141" s="23">
        <v>132</v>
      </c>
      <c r="B141" s="24" t="s">
        <v>223</v>
      </c>
      <c r="C141" s="24" t="s">
        <v>58</v>
      </c>
      <c r="D141" s="25" t="s">
        <v>26</v>
      </c>
      <c r="E141" s="23" t="s">
        <v>27</v>
      </c>
      <c r="F141" s="26">
        <v>335.31</v>
      </c>
      <c r="G141" s="25" t="s">
        <v>26</v>
      </c>
      <c r="H141" s="27" t="s">
        <v>26</v>
      </c>
      <c r="I141" s="27" t="s">
        <v>26</v>
      </c>
      <c r="J141" s="27" t="s">
        <v>26</v>
      </c>
      <c r="K141" s="27" t="s">
        <v>26</v>
      </c>
      <c r="L141" s="27" t="s">
        <v>26</v>
      </c>
      <c r="M141" s="27" t="s">
        <v>26</v>
      </c>
    </row>
    <row r="142" ht="16.5" customHeight="1" spans="1:13">
      <c r="A142" s="23">
        <v>133</v>
      </c>
      <c r="B142" s="24" t="s">
        <v>224</v>
      </c>
      <c r="C142" s="24" t="s">
        <v>88</v>
      </c>
      <c r="D142" s="25" t="s">
        <v>26</v>
      </c>
      <c r="E142" s="23" t="s">
        <v>27</v>
      </c>
      <c r="F142" s="26">
        <v>325.05</v>
      </c>
      <c r="G142" s="25" t="s">
        <v>26</v>
      </c>
      <c r="H142" s="27" t="s">
        <v>26</v>
      </c>
      <c r="I142" s="27" t="s">
        <v>26</v>
      </c>
      <c r="J142" s="27" t="s">
        <v>26</v>
      </c>
      <c r="K142" s="27" t="s">
        <v>26</v>
      </c>
      <c r="L142" s="27" t="s">
        <v>26</v>
      </c>
      <c r="M142" s="27" t="s">
        <v>26</v>
      </c>
    </row>
    <row r="143" ht="16.5" customHeight="1" spans="1:13">
      <c r="A143" s="23">
        <v>134</v>
      </c>
      <c r="B143" s="24" t="s">
        <v>225</v>
      </c>
      <c r="C143" s="24" t="s">
        <v>86</v>
      </c>
      <c r="D143" s="25" t="s">
        <v>26</v>
      </c>
      <c r="E143" s="23" t="s">
        <v>27</v>
      </c>
      <c r="F143" s="26">
        <v>325.05</v>
      </c>
      <c r="G143" s="25" t="s">
        <v>26</v>
      </c>
      <c r="H143" s="27" t="s">
        <v>26</v>
      </c>
      <c r="I143" s="27" t="s">
        <v>26</v>
      </c>
      <c r="J143" s="27" t="s">
        <v>26</v>
      </c>
      <c r="K143" s="27" t="s">
        <v>26</v>
      </c>
      <c r="L143" s="27" t="s">
        <v>26</v>
      </c>
      <c r="M143" s="27" t="s">
        <v>26</v>
      </c>
    </row>
    <row r="144" ht="16.5" customHeight="1" spans="1:13">
      <c r="A144" s="23">
        <v>135</v>
      </c>
      <c r="B144" s="24" t="s">
        <v>226</v>
      </c>
      <c r="C144" s="24" t="s">
        <v>50</v>
      </c>
      <c r="D144" s="25" t="s">
        <v>26</v>
      </c>
      <c r="E144" s="23" t="s">
        <v>27</v>
      </c>
      <c r="F144" s="26">
        <v>317.96</v>
      </c>
      <c r="G144" s="25" t="s">
        <v>26</v>
      </c>
      <c r="H144" s="27" t="s">
        <v>26</v>
      </c>
      <c r="I144" s="27" t="s">
        <v>26</v>
      </c>
      <c r="J144" s="27" t="s">
        <v>26</v>
      </c>
      <c r="K144" s="27" t="s">
        <v>26</v>
      </c>
      <c r="L144" s="27" t="s">
        <v>26</v>
      </c>
      <c r="M144" s="27" t="s">
        <v>26</v>
      </c>
    </row>
    <row r="145" ht="16.5" customHeight="1" spans="1:13">
      <c r="A145" s="23">
        <v>136</v>
      </c>
      <c r="B145" s="24" t="s">
        <v>227</v>
      </c>
      <c r="C145" s="24" t="s">
        <v>50</v>
      </c>
      <c r="D145" s="25" t="s">
        <v>26</v>
      </c>
      <c r="E145" s="23" t="s">
        <v>27</v>
      </c>
      <c r="F145" s="26">
        <v>304.2</v>
      </c>
      <c r="G145" s="25" t="s">
        <v>26</v>
      </c>
      <c r="H145" s="27" t="s">
        <v>26</v>
      </c>
      <c r="I145" s="27" t="s">
        <v>26</v>
      </c>
      <c r="J145" s="27" t="s">
        <v>26</v>
      </c>
      <c r="K145" s="27" t="s">
        <v>26</v>
      </c>
      <c r="L145" s="27" t="s">
        <v>26</v>
      </c>
      <c r="M145" s="27" t="s">
        <v>26</v>
      </c>
    </row>
  </sheetData>
  <autoFilter ref="A9:M145">
    <extLst/>
  </autoFilter>
  <mergeCells count="15">
    <mergeCell ref="A1:M1"/>
    <mergeCell ref="A2:G2"/>
    <mergeCell ref="H2:M2"/>
    <mergeCell ref="A3:G3"/>
    <mergeCell ref="H3:M3"/>
    <mergeCell ref="A4:G4"/>
    <mergeCell ref="H4:M4"/>
    <mergeCell ref="A5:G5"/>
    <mergeCell ref="H5:M5"/>
    <mergeCell ref="A6:G6"/>
    <mergeCell ref="H6:M6"/>
    <mergeCell ref="A7:G7"/>
    <mergeCell ref="H7:M7"/>
    <mergeCell ref="A8:G8"/>
    <mergeCell ref="H8:M8"/>
  </mergeCells>
  <printOptions horizontalCentered="1"/>
  <pageMargins left="0.511811023622047" right="0.511811023622047" top="0.551181102362205" bottom="0.551181102362205" header="0.31496062992126" footer="0.3149606299212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7"/>
  <sheetViews>
    <sheetView tabSelected="1" workbookViewId="0">
      <pane ySplit="1" topLeftCell="A2" activePane="bottomLeft" state="frozen"/>
      <selection/>
      <selection pane="bottomLeft" activeCell="K24" sqref="K24"/>
    </sheetView>
  </sheetViews>
  <sheetFormatPr defaultColWidth="9" defaultRowHeight="13.5" outlineLevelCol="7"/>
  <cols>
    <col min="1" max="1" width="21.75" style="2" customWidth="1"/>
    <col min="2" max="3" width="27" style="2" customWidth="1"/>
    <col min="4" max="4" width="9" style="2"/>
    <col min="5" max="5" width="12.625" style="2"/>
    <col min="6" max="6" width="10.375" style="2"/>
    <col min="7" max="8" width="13.75" style="2"/>
    <col min="9" max="16384" width="9" style="2"/>
  </cols>
  <sheetData>
    <row r="1" spans="1:8">
      <c r="A1" s="2">
        <v>11</v>
      </c>
      <c r="E1" s="2" t="s">
        <v>228</v>
      </c>
      <c r="F1" s="2" t="s">
        <v>229</v>
      </c>
      <c r="H1" s="2" t="s">
        <v>230</v>
      </c>
    </row>
    <row r="2" spans="1:8">
      <c r="A2" s="3" t="s">
        <v>231</v>
      </c>
      <c r="B2" s="4" t="s">
        <v>232</v>
      </c>
      <c r="C2" s="4" t="str">
        <f>VLOOKUP(B:B,[1]成品及成品件!$A:$B,2,0)</f>
        <v>SLT0001301</v>
      </c>
      <c r="D2" s="4" t="s">
        <v>233</v>
      </c>
      <c r="E2" s="4">
        <v>119.362831858407</v>
      </c>
      <c r="F2" s="4">
        <v>146.3233</v>
      </c>
      <c r="G2" s="4">
        <f>E2-F2</f>
        <v>-26.9604681415929</v>
      </c>
      <c r="H2" s="5">
        <f>G2/E2</f>
        <v>-0.225869876927639</v>
      </c>
    </row>
    <row r="3" spans="1:8">
      <c r="A3" s="6" t="s">
        <v>231</v>
      </c>
      <c r="B3" s="4" t="s">
        <v>234</v>
      </c>
      <c r="C3" s="4" t="str">
        <f>VLOOKUP(B:B,[1]成品及成品件!$A:$B,2,0)</f>
        <v>SLT0001239</v>
      </c>
      <c r="D3" s="4" t="s">
        <v>233</v>
      </c>
      <c r="E3" s="4">
        <v>279.911504424779</v>
      </c>
      <c r="F3" s="4">
        <v>302.995</v>
      </c>
      <c r="G3" s="4">
        <f>E3-F3</f>
        <v>-23.0834955752212</v>
      </c>
      <c r="H3" s="5">
        <f>G3/E3</f>
        <v>-0.0824671198229528</v>
      </c>
    </row>
    <row r="4" s="1" customFormat="1" spans="1:8">
      <c r="A4" s="3" t="s">
        <v>231</v>
      </c>
      <c r="B4" s="4" t="s">
        <v>235</v>
      </c>
      <c r="C4" s="4" t="str">
        <f>VLOOKUP(B:B,[1]成品及成品件!$A:$B,2,0)</f>
        <v>SLT0001954</v>
      </c>
      <c r="D4" s="4" t="s">
        <v>233</v>
      </c>
      <c r="E4" s="4">
        <v>269.203539823009</v>
      </c>
      <c r="F4" s="4">
        <v>286.9644</v>
      </c>
      <c r="G4" s="4">
        <f>E4-F4</f>
        <v>-17.7608601769912</v>
      </c>
      <c r="H4" s="5">
        <f>G4/E4</f>
        <v>-0.0659755818540435</v>
      </c>
    </row>
    <row r="5" s="1" customFormat="1" spans="1:8">
      <c r="A5" s="6" t="s">
        <v>231</v>
      </c>
      <c r="B5" s="4" t="s">
        <v>236</v>
      </c>
      <c r="C5" s="4" t="str">
        <f>VLOOKUP(B:B,[1]成品及成品件!$A:$B,2,0)</f>
        <v>SLT0001879</v>
      </c>
      <c r="D5" s="4" t="s">
        <v>233</v>
      </c>
      <c r="E5" s="4">
        <v>286.867256637168</v>
      </c>
      <c r="F5" s="4">
        <v>302.995</v>
      </c>
      <c r="G5" s="4">
        <f>E5-F5</f>
        <v>-16.1277433628318</v>
      </c>
      <c r="H5" s="5">
        <f>G5/E5</f>
        <v>-0.0562202307502467</v>
      </c>
    </row>
    <row r="6" spans="1:8">
      <c r="A6" s="3" t="s">
        <v>231</v>
      </c>
      <c r="B6" s="4" t="s">
        <v>237</v>
      </c>
      <c r="C6" s="4" t="str">
        <f>VLOOKUP(B:B,[1]成品及成品件!$A:$B,2,0)</f>
        <v>SHT0000113</v>
      </c>
      <c r="D6" s="4" t="s">
        <v>233</v>
      </c>
      <c r="E6" s="4">
        <v>176.725663716814</v>
      </c>
      <c r="F6" s="4">
        <v>178.9921</v>
      </c>
      <c r="G6" s="4">
        <f>E6-F6</f>
        <v>-2.26643628318584</v>
      </c>
      <c r="H6" s="5">
        <f>G6/E6</f>
        <v>-0.0128246019028543</v>
      </c>
    </row>
    <row r="7" spans="1:8">
      <c r="A7" s="6" t="s">
        <v>231</v>
      </c>
      <c r="B7" s="4" t="s">
        <v>238</v>
      </c>
      <c r="C7" s="4" t="str">
        <f>VLOOKUP(B:B,[1]成品及成品件!$A:$B,2,0)</f>
        <v>SLT0001238</v>
      </c>
      <c r="D7" s="4" t="s">
        <v>233</v>
      </c>
      <c r="E7" s="4">
        <v>279.911504424779</v>
      </c>
      <c r="F7" s="4">
        <v>282.29594</v>
      </c>
      <c r="G7" s="4">
        <f>E7-F7</f>
        <v>-2.38443557522118</v>
      </c>
      <c r="H7" s="5">
        <f>G7/E7</f>
        <v>-0.00851853367056569</v>
      </c>
    </row>
    <row r="8" spans="1:8">
      <c r="A8" s="3" t="s">
        <v>231</v>
      </c>
      <c r="B8" s="4" t="s">
        <v>239</v>
      </c>
      <c r="C8" s="4" t="str">
        <f>VLOOKUP(B:B,[1]成品及成品件!$A:$B,2,0)</f>
        <v>SHT0000108</v>
      </c>
      <c r="D8" s="4" t="s">
        <v>233</v>
      </c>
      <c r="E8" s="4">
        <v>562.840707964602</v>
      </c>
      <c r="F8" s="4">
        <v>565.58178</v>
      </c>
      <c r="G8" s="4">
        <f>E8-F8</f>
        <v>-2.74107203539813</v>
      </c>
      <c r="H8" s="5">
        <f>G8/E8</f>
        <v>-0.00487006713730899</v>
      </c>
    </row>
    <row r="9" spans="1:8">
      <c r="A9" s="7" t="s">
        <v>231</v>
      </c>
      <c r="B9" s="8" t="s">
        <v>240</v>
      </c>
      <c r="C9" s="8" t="str">
        <f>VLOOKUP(B:B,[1]成品及成品件!$A:$B,2,0)</f>
        <v>SLT0001297</v>
      </c>
      <c r="D9" s="8" t="s">
        <v>233</v>
      </c>
      <c r="E9" s="8">
        <v>244.106194690265</v>
      </c>
      <c r="F9" s="8">
        <v>242.95351</v>
      </c>
      <c r="G9" s="8">
        <f>E9-F9</f>
        <v>1.15268469026549</v>
      </c>
      <c r="H9" s="9">
        <f>G9/E9</f>
        <v>0.00472206242749421</v>
      </c>
    </row>
    <row r="10" spans="1:8">
      <c r="A10" s="10" t="s">
        <v>231</v>
      </c>
      <c r="B10" s="8" t="s">
        <v>241</v>
      </c>
      <c r="C10" s="8" t="str">
        <f>VLOOKUP(B:B,[1]成品及成品件!$A:$B,2,0)</f>
        <v>SLT0001878</v>
      </c>
      <c r="D10" s="8" t="s">
        <v>233</v>
      </c>
      <c r="E10" s="8">
        <v>286.867256637168</v>
      </c>
      <c r="F10" s="8">
        <v>282.23194</v>
      </c>
      <c r="G10" s="8">
        <f>E10-F10</f>
        <v>4.63531663716816</v>
      </c>
      <c r="H10" s="9">
        <f>G10/E10</f>
        <v>0.0161584026406713</v>
      </c>
    </row>
    <row r="11" spans="1:8">
      <c r="A11" s="7" t="s">
        <v>231</v>
      </c>
      <c r="B11" s="8" t="s">
        <v>242</v>
      </c>
      <c r="C11" s="8" t="str">
        <f>VLOOKUP(B:B,[1]成品及成品件!$A:$B,2,0)</f>
        <v>SHT0000111</v>
      </c>
      <c r="D11" s="8" t="s">
        <v>233</v>
      </c>
      <c r="E11" s="8">
        <v>281.380530973451</v>
      </c>
      <c r="F11" s="8">
        <v>275.82998</v>
      </c>
      <c r="G11" s="8">
        <f>E11-F11</f>
        <v>5.55055097345138</v>
      </c>
      <c r="H11" s="9">
        <f>G11/E11</f>
        <v>0.0197261372499687</v>
      </c>
    </row>
    <row r="12" spans="1:8">
      <c r="A12" s="7" t="s">
        <v>231</v>
      </c>
      <c r="B12" s="8" t="s">
        <v>243</v>
      </c>
      <c r="C12" s="8" t="str">
        <f>VLOOKUP(B:B,[1]成品及成品件!$A:$B,2,0)</f>
        <v>SHT0000112</v>
      </c>
      <c r="D12" s="8" t="s">
        <v>233</v>
      </c>
      <c r="E12" s="8">
        <v>281.380530973451</v>
      </c>
      <c r="F12" s="8">
        <v>275.58548</v>
      </c>
      <c r="G12" s="8">
        <f>E12-F12</f>
        <v>5.79505097345134</v>
      </c>
      <c r="H12" s="9">
        <f>G12/E12</f>
        <v>0.0205950673040634</v>
      </c>
    </row>
    <row r="13" spans="1:8">
      <c r="A13" s="7" t="s">
        <v>231</v>
      </c>
      <c r="B13" s="8" t="s">
        <v>244</v>
      </c>
      <c r="C13" s="8" t="str">
        <f>VLOOKUP(B:B,[1]成品及成品件!$A:$B,2,0)</f>
        <v>SLT0001299</v>
      </c>
      <c r="D13" s="8" t="s">
        <v>233</v>
      </c>
      <c r="E13" s="8">
        <v>322.176991150443</v>
      </c>
      <c r="F13" s="8">
        <v>311.00768</v>
      </c>
      <c r="G13" s="8">
        <f>E13-F13</f>
        <v>11.1693111504425</v>
      </c>
      <c r="H13" s="9">
        <f>G13/E13</f>
        <v>0.0346682458935342</v>
      </c>
    </row>
    <row r="14" spans="1:8">
      <c r="A14" s="7" t="s">
        <v>231</v>
      </c>
      <c r="B14" s="8" t="s">
        <v>245</v>
      </c>
      <c r="C14" s="8" t="str">
        <f>VLOOKUP(B:B,[1]成品及成品件!$A:$B,2,0)</f>
        <v>SLT0001458</v>
      </c>
      <c r="D14" s="8" t="s">
        <v>233</v>
      </c>
      <c r="E14" s="8">
        <v>252.83185840708</v>
      </c>
      <c r="F14" s="8">
        <v>242.36701</v>
      </c>
      <c r="G14" s="8">
        <f>E14-F14</f>
        <v>10.4648484070797</v>
      </c>
      <c r="H14" s="9">
        <f>G14/E14</f>
        <v>0.041390544977249</v>
      </c>
    </row>
    <row r="15" spans="1:8">
      <c r="A15" s="7" t="s">
        <v>231</v>
      </c>
      <c r="B15" s="8" t="s">
        <v>246</v>
      </c>
      <c r="C15" s="8" t="str">
        <f>VLOOKUP(B:B,[1]成品及成品件!$A:$B,2,0)</f>
        <v>SLT0001286</v>
      </c>
      <c r="D15" s="8" t="s">
        <v>233</v>
      </c>
      <c r="E15" s="8">
        <v>356.893805309735</v>
      </c>
      <c r="F15" s="8">
        <v>325.34071</v>
      </c>
      <c r="G15" s="8">
        <f>E15-F15</f>
        <v>31.5530953097345</v>
      </c>
      <c r="H15" s="9">
        <f>G15/E15</f>
        <v>0.0884103193731559</v>
      </c>
    </row>
    <row r="16" spans="1:8">
      <c r="A16" s="7" t="s">
        <v>231</v>
      </c>
      <c r="B16" s="8" t="s">
        <v>247</v>
      </c>
      <c r="C16" s="8" t="str">
        <f>VLOOKUP(B:B,[1]成品及成品件!$A:$B,2,0)</f>
        <v>SLT0001174</v>
      </c>
      <c r="D16" s="8" t="s">
        <v>233</v>
      </c>
      <c r="E16" s="8">
        <v>347.955752212389</v>
      </c>
      <c r="F16" s="8">
        <v>313.557</v>
      </c>
      <c r="G16" s="8">
        <f>E16-F16</f>
        <v>34.3987522123894</v>
      </c>
      <c r="H16" s="9">
        <f>G16/E16</f>
        <v>0.0988595589918361</v>
      </c>
    </row>
    <row r="17" spans="1:8">
      <c r="A17" s="11" t="s">
        <v>231</v>
      </c>
      <c r="B17" s="12" t="s">
        <v>248</v>
      </c>
      <c r="C17" s="12" t="str">
        <f>VLOOKUP(B:B,[1]成品及成品件!$A:$B,2,0)</f>
        <v>SLT0001300</v>
      </c>
      <c r="D17" s="12" t="s">
        <v>233</v>
      </c>
      <c r="E17" s="12">
        <v>339.380530973451</v>
      </c>
      <c r="F17" s="12">
        <v>302.67758</v>
      </c>
      <c r="G17" s="12">
        <f>E17-F17</f>
        <v>36.7029509734513</v>
      </c>
      <c r="H17" s="13">
        <f>G17/E17</f>
        <v>0.108146895958279</v>
      </c>
    </row>
    <row r="18" spans="1:8">
      <c r="A18" s="11" t="s">
        <v>231</v>
      </c>
      <c r="B18" s="12" t="s">
        <v>249</v>
      </c>
      <c r="C18" s="12" t="str">
        <f>VLOOKUP(B:B,[1]成品及成品件!$A:$B,2,0)</f>
        <v>SLT0001173</v>
      </c>
      <c r="D18" s="12" t="s">
        <v>233</v>
      </c>
      <c r="E18" s="12">
        <v>351.575221238938</v>
      </c>
      <c r="F18" s="12">
        <v>313.4694</v>
      </c>
      <c r="G18" s="12">
        <f>E18-F18</f>
        <v>38.1058212389381</v>
      </c>
      <c r="H18" s="13">
        <f>G18/E18</f>
        <v>0.108385969593234</v>
      </c>
    </row>
    <row r="19" spans="1:8">
      <c r="A19" s="11" t="s">
        <v>231</v>
      </c>
      <c r="B19" s="12" t="s">
        <v>250</v>
      </c>
      <c r="C19" s="12" t="str">
        <f>VLOOKUP(B:B,[1]成品及成品件!$A:$B,2,0)</f>
        <v>SLT0001432</v>
      </c>
      <c r="D19" s="12" t="s">
        <v>233</v>
      </c>
      <c r="E19" s="12">
        <v>592.920353982301</v>
      </c>
      <c r="F19" s="12">
        <v>516.9696</v>
      </c>
      <c r="G19" s="12">
        <f>E19-F19</f>
        <v>75.950753982301</v>
      </c>
      <c r="H19" s="13">
        <f>G19/E19</f>
        <v>0.128096047761194</v>
      </c>
    </row>
    <row r="20" spans="1:8">
      <c r="A20" s="11" t="s">
        <v>231</v>
      </c>
      <c r="B20" s="12" t="s">
        <v>251</v>
      </c>
      <c r="C20" s="12" t="str">
        <f>VLOOKUP(B:B,[1]成品及成品件!$A:$B,2,0)</f>
        <v>SLT0001177</v>
      </c>
      <c r="D20" s="12" t="s">
        <v>233</v>
      </c>
      <c r="E20" s="12">
        <v>359.203539823009</v>
      </c>
      <c r="F20" s="12">
        <v>312.3423</v>
      </c>
      <c r="G20" s="12">
        <f>E20-F20</f>
        <v>46.8612398230088</v>
      </c>
      <c r="H20" s="13">
        <f>G20/E20</f>
        <v>0.130458736141907</v>
      </c>
    </row>
    <row r="21" spans="1:8">
      <c r="A21" s="11" t="s">
        <v>231</v>
      </c>
      <c r="B21" s="12" t="s">
        <v>252</v>
      </c>
      <c r="C21" s="12" t="str">
        <f>VLOOKUP(B:B,[1]成品及成品件!$A:$B,2,0)</f>
        <v>SLT0001167</v>
      </c>
      <c r="D21" s="12" t="s">
        <v>233</v>
      </c>
      <c r="E21" s="12">
        <v>361.017699115044</v>
      </c>
      <c r="F21" s="12">
        <v>313.4923</v>
      </c>
      <c r="G21" s="12">
        <f>E21-F21</f>
        <v>47.5253991150443</v>
      </c>
      <c r="H21" s="13">
        <f>G21/E21</f>
        <v>0.131642850839564</v>
      </c>
    </row>
    <row r="22" spans="1:8">
      <c r="A22" s="11" t="s">
        <v>231</v>
      </c>
      <c r="B22" s="12" t="s">
        <v>253</v>
      </c>
      <c r="C22" s="12" t="str">
        <f>VLOOKUP(B:B,[1]成品及成品件!$A:$B,2,0)</f>
        <v>SLT0001412</v>
      </c>
      <c r="D22" s="12" t="s">
        <v>233</v>
      </c>
      <c r="E22" s="12">
        <v>592.920353982301</v>
      </c>
      <c r="F22" s="12">
        <v>514.6614</v>
      </c>
      <c r="G22" s="12">
        <f>E22-F22</f>
        <v>78.258953982301</v>
      </c>
      <c r="H22" s="13">
        <f>G22/E22</f>
        <v>0.131988982089552</v>
      </c>
    </row>
    <row r="23" spans="1:8">
      <c r="A23" s="11" t="s">
        <v>231</v>
      </c>
      <c r="B23" s="12" t="s">
        <v>254</v>
      </c>
      <c r="C23" s="12" t="str">
        <f>VLOOKUP(B:B,[1]成品及成品件!$A:$B,2,0)</f>
        <v>SLT0001927</v>
      </c>
      <c r="D23" s="12" t="s">
        <v>233</v>
      </c>
      <c r="E23" s="12">
        <v>603.513274336283</v>
      </c>
      <c r="F23" s="12">
        <v>522.7233</v>
      </c>
      <c r="G23" s="12">
        <f>E23-F23</f>
        <v>80.7899743362833</v>
      </c>
      <c r="H23" s="13">
        <f>G23/E23</f>
        <v>0.133866109946186</v>
      </c>
    </row>
    <row r="24" spans="1:8">
      <c r="A24" s="11" t="s">
        <v>231</v>
      </c>
      <c r="B24" s="12" t="s">
        <v>255</v>
      </c>
      <c r="C24" s="12" t="str">
        <f>VLOOKUP(B:B,[1]成品及成品件!$A:$B,2,0)</f>
        <v>SLT0001407</v>
      </c>
      <c r="D24" s="12" t="s">
        <v>233</v>
      </c>
      <c r="E24" s="12">
        <v>328.318584070796</v>
      </c>
      <c r="F24" s="12">
        <v>282.7915</v>
      </c>
      <c r="G24" s="12">
        <f>E24-F24</f>
        <v>45.5270840707965</v>
      </c>
      <c r="H24" s="13">
        <f>G24/E24</f>
        <v>0.138667398921833</v>
      </c>
    </row>
    <row r="25" spans="1:8">
      <c r="A25" s="11" t="s">
        <v>231</v>
      </c>
      <c r="B25" s="12" t="s">
        <v>256</v>
      </c>
      <c r="C25" s="12" t="str">
        <f>VLOOKUP(B:B,[1]成品及成品件!$A:$B,2,0)</f>
        <v>SLT0001170</v>
      </c>
      <c r="D25" s="12" t="s">
        <v>233</v>
      </c>
      <c r="E25" s="12">
        <v>359.203539823009</v>
      </c>
      <c r="F25" s="12">
        <v>308.9496</v>
      </c>
      <c r="G25" s="12">
        <f>E25-F25</f>
        <v>50.2539398230089</v>
      </c>
      <c r="H25" s="13">
        <f>G25/E25</f>
        <v>0.139903798965262</v>
      </c>
    </row>
    <row r="26" spans="1:8">
      <c r="A26" s="11" t="s">
        <v>231</v>
      </c>
      <c r="B26" s="12" t="s">
        <v>257</v>
      </c>
      <c r="C26" s="12" t="str">
        <f>VLOOKUP(B:B,[1]成品及成品件!$A:$B,2,0)</f>
        <v>SLT0001168</v>
      </c>
      <c r="D26" s="12" t="s">
        <v>233</v>
      </c>
      <c r="E26" s="12">
        <v>364.654867256637</v>
      </c>
      <c r="F26" s="12">
        <v>313.4149</v>
      </c>
      <c r="G26" s="12">
        <f>E26-F26</f>
        <v>51.2399672566372</v>
      </c>
      <c r="H26" s="13">
        <f>G26/E26</f>
        <v>0.14051633985342</v>
      </c>
    </row>
    <row r="27" spans="1:8">
      <c r="A27" s="11" t="s">
        <v>231</v>
      </c>
      <c r="B27" s="12" t="s">
        <v>258</v>
      </c>
      <c r="C27" s="12" t="str">
        <f>VLOOKUP(B:B,[1]成品及成品件!$A:$B,2,0)</f>
        <v>SLT0001383</v>
      </c>
      <c r="D27" s="12" t="s">
        <v>233</v>
      </c>
      <c r="E27" s="12">
        <v>366.725663716814</v>
      </c>
      <c r="F27" s="12">
        <v>312.2437</v>
      </c>
      <c r="G27" s="12">
        <f>E27-F27</f>
        <v>54.4819637168142</v>
      </c>
      <c r="H27" s="13">
        <f>G27/E27</f>
        <v>0.148563269787645</v>
      </c>
    </row>
    <row r="28" spans="1:8">
      <c r="A28" s="14" t="s">
        <v>231</v>
      </c>
      <c r="B28" s="2" t="s">
        <v>259</v>
      </c>
      <c r="C28" s="2" t="str">
        <f>VLOOKUP(B:B,[1]成品及成品件!$A:$B,2,0)</f>
        <v>SLT0001166</v>
      </c>
      <c r="D28" s="2" t="s">
        <v>233</v>
      </c>
      <c r="E28" s="2">
        <v>356.955752212389</v>
      </c>
      <c r="F28" s="2">
        <v>302.8462</v>
      </c>
      <c r="G28" s="2">
        <f>E28-F28</f>
        <v>54.1095522123894</v>
      </c>
      <c r="H28" s="15">
        <f>G28/E28</f>
        <v>0.151586161245538</v>
      </c>
    </row>
    <row r="29" spans="1:8">
      <c r="A29" s="14" t="s">
        <v>231</v>
      </c>
      <c r="B29" s="2" t="s">
        <v>260</v>
      </c>
      <c r="C29" s="2" t="str">
        <f>VLOOKUP(B:B,[1]成品及成品件!$A:$B,2,0)</f>
        <v>SLT0001175</v>
      </c>
      <c r="D29" s="2" t="s">
        <v>233</v>
      </c>
      <c r="E29" s="2">
        <v>357.212389380531</v>
      </c>
      <c r="F29" s="2">
        <v>302.9007</v>
      </c>
      <c r="G29" s="2">
        <f>E29-F29</f>
        <v>54.311689380531</v>
      </c>
      <c r="H29" s="15">
        <f>G29/E29</f>
        <v>0.152043128948346</v>
      </c>
    </row>
    <row r="30" spans="1:8">
      <c r="A30" s="14" t="s">
        <v>231</v>
      </c>
      <c r="B30" s="2" t="s">
        <v>261</v>
      </c>
      <c r="C30" s="2" t="str">
        <f>VLOOKUP(B:B,[1]成品及成品件!$A:$B,2,0)</f>
        <v>SLT0001380</v>
      </c>
      <c r="D30" s="2" t="s">
        <v>233</v>
      </c>
      <c r="E30" s="2">
        <v>366.725663716814</v>
      </c>
      <c r="F30" s="2">
        <v>309.0769</v>
      </c>
      <c r="G30" s="2">
        <f>E30-F30</f>
        <v>57.6487637168141</v>
      </c>
      <c r="H30" s="15">
        <f>G30/E30</f>
        <v>0.157198607625483</v>
      </c>
    </row>
    <row r="31" spans="1:8">
      <c r="A31" s="14" t="s">
        <v>231</v>
      </c>
      <c r="B31" s="2" t="s">
        <v>262</v>
      </c>
      <c r="C31" s="2" t="str">
        <f>VLOOKUP(B:B,[1]成品及成品件!$A:$B,2,0)</f>
        <v>SLT0001181</v>
      </c>
      <c r="D31" s="2" t="s">
        <v>233</v>
      </c>
      <c r="E31" s="2">
        <v>592.920353982301</v>
      </c>
      <c r="F31" s="2">
        <v>498.2727</v>
      </c>
      <c r="G31" s="2">
        <f>E31-F31</f>
        <v>94.647653982301</v>
      </c>
      <c r="H31" s="15">
        <f>G31/E31</f>
        <v>0.159629625373134</v>
      </c>
    </row>
    <row r="32" spans="1:8">
      <c r="A32" s="14" t="s">
        <v>231</v>
      </c>
      <c r="B32" s="2" t="s">
        <v>263</v>
      </c>
      <c r="C32" s="2" t="str">
        <f>VLOOKUP(B:B,[1]成品及成品件!$A:$B,2,0)</f>
        <v>SLT0001413</v>
      </c>
      <c r="D32" s="2" t="s">
        <v>233</v>
      </c>
      <c r="E32" s="2">
        <v>592.920353982301</v>
      </c>
      <c r="F32" s="2">
        <v>497.5306</v>
      </c>
      <c r="G32" s="2">
        <f>E32-F32</f>
        <v>95.389753982301</v>
      </c>
      <c r="H32" s="15">
        <f>G32/E32</f>
        <v>0.160881226865672</v>
      </c>
    </row>
    <row r="33" spans="1:8">
      <c r="A33" s="14" t="s">
        <v>231</v>
      </c>
      <c r="B33" s="2" t="s">
        <v>264</v>
      </c>
      <c r="C33" s="2" t="str">
        <f>VLOOKUP(B:B,[1]成品及成品件!$A:$B,2,0)</f>
        <v>SLT0001178</v>
      </c>
      <c r="D33" s="2" t="s">
        <v>233</v>
      </c>
      <c r="E33" s="2">
        <v>357.212389380531</v>
      </c>
      <c r="F33" s="2">
        <v>299.0005</v>
      </c>
      <c r="G33" s="2">
        <f>E33-F33</f>
        <v>58.211889380531</v>
      </c>
      <c r="H33" s="15">
        <f>G33/E33</f>
        <v>0.162961563235476</v>
      </c>
    </row>
    <row r="34" spans="1:8">
      <c r="A34" s="14" t="s">
        <v>231</v>
      </c>
      <c r="B34" s="2" t="s">
        <v>265</v>
      </c>
      <c r="C34" s="2" t="str">
        <f>VLOOKUP(B:B,[1]成品及成品件!$A:$B,2,0)</f>
        <v>SLT0001414</v>
      </c>
      <c r="D34" s="2" t="s">
        <v>233</v>
      </c>
      <c r="E34" s="2">
        <v>592.920353982301</v>
      </c>
      <c r="F34" s="2">
        <v>496.1356</v>
      </c>
      <c r="G34" s="2">
        <f>E34-F34</f>
        <v>96.784753982301</v>
      </c>
      <c r="H34" s="15">
        <f>G34/E34</f>
        <v>0.163233988059702</v>
      </c>
    </row>
    <row r="35" spans="1:8">
      <c r="A35" s="14" t="s">
        <v>231</v>
      </c>
      <c r="B35" s="2" t="s">
        <v>266</v>
      </c>
      <c r="C35" s="2" t="str">
        <f>VLOOKUP(B:B,[1]成品及成品件!$A:$B,2,0)</f>
        <v>SLT0001199</v>
      </c>
      <c r="D35" s="2" t="s">
        <v>233</v>
      </c>
      <c r="E35" s="2">
        <v>628.318584070797</v>
      </c>
      <c r="F35" s="2">
        <v>523.2272</v>
      </c>
      <c r="G35" s="2">
        <f>E35-F35</f>
        <v>105.091384070796</v>
      </c>
      <c r="H35" s="15">
        <f>G35/E35</f>
        <v>0.167258118309859</v>
      </c>
    </row>
    <row r="36" spans="1:8">
      <c r="A36" s="14" t="s">
        <v>231</v>
      </c>
      <c r="B36" s="2" t="s">
        <v>267</v>
      </c>
      <c r="C36" s="2" t="str">
        <f>VLOOKUP(B:B,[1]成品及成品件!$A:$B,2,0)</f>
        <v>SLT0001182</v>
      </c>
      <c r="D36" s="2" t="s">
        <v>233</v>
      </c>
      <c r="E36" s="2">
        <v>598.982300884956</v>
      </c>
      <c r="F36" s="2">
        <v>498.2726</v>
      </c>
      <c r="G36" s="2">
        <f>E36-F36</f>
        <v>100.709700884956</v>
      </c>
      <c r="H36" s="15">
        <f>G36/E36</f>
        <v>0.168134685676295</v>
      </c>
    </row>
    <row r="37" spans="1:8">
      <c r="A37" s="14" t="s">
        <v>231</v>
      </c>
      <c r="B37" s="2" t="s">
        <v>268</v>
      </c>
      <c r="C37" s="2" t="str">
        <f>VLOOKUP(B:B,[1]成品及成品件!$A:$B,2,0)</f>
        <v>SLT0001410</v>
      </c>
      <c r="D37" s="2" t="s">
        <v>233</v>
      </c>
      <c r="E37" s="2">
        <v>314.070796460177</v>
      </c>
      <c r="F37" s="2">
        <v>260.586</v>
      </c>
      <c r="G37" s="2">
        <f>E37-F37</f>
        <v>53.484796460177</v>
      </c>
      <c r="H37" s="15">
        <f>G37/E37</f>
        <v>0.170295350803043</v>
      </c>
    </row>
    <row r="38" spans="1:8">
      <c r="A38" s="14" t="s">
        <v>231</v>
      </c>
      <c r="B38" s="2" t="s">
        <v>269</v>
      </c>
      <c r="C38" s="2" t="str">
        <f>VLOOKUP(B:B,[1]成品及成品件!$A:$B,2,0)</f>
        <v>SLT0001409</v>
      </c>
      <c r="D38" s="2" t="s">
        <v>233</v>
      </c>
      <c r="E38" s="2">
        <v>328.318584070796</v>
      </c>
      <c r="F38" s="2">
        <v>272.2206</v>
      </c>
      <c r="G38" s="2">
        <f>E38-F38</f>
        <v>56.0979840707965</v>
      </c>
      <c r="H38" s="15">
        <f>G38/E38</f>
        <v>0.170864479784367</v>
      </c>
    </row>
    <row r="39" spans="1:8">
      <c r="A39" s="14" t="s">
        <v>231</v>
      </c>
      <c r="B39" s="2" t="s">
        <v>270</v>
      </c>
      <c r="C39" s="2" t="str">
        <f>VLOOKUP(B:B,[1]成品及成品件!$A:$B,2,0)</f>
        <v>SLT0001171</v>
      </c>
      <c r="D39" s="2" t="s">
        <v>233</v>
      </c>
      <c r="E39" s="2">
        <v>357.212389380531</v>
      </c>
      <c r="F39" s="2">
        <v>296.0804</v>
      </c>
      <c r="G39" s="2">
        <f>E39-F39</f>
        <v>61.131989380531</v>
      </c>
      <c r="H39" s="15">
        <f>G39/E39</f>
        <v>0.171136251703208</v>
      </c>
    </row>
    <row r="40" spans="1:8">
      <c r="A40" s="14" t="s">
        <v>231</v>
      </c>
      <c r="B40" s="2" t="s">
        <v>271</v>
      </c>
      <c r="C40" s="2" t="str">
        <f>VLOOKUP(B:B,[1]成品及成品件!$A:$B,2,0)</f>
        <v>SLT0001415</v>
      </c>
      <c r="D40" s="2" t="s">
        <v>233</v>
      </c>
      <c r="E40" s="2">
        <v>314.070796460177</v>
      </c>
      <c r="F40" s="2">
        <v>260.1769</v>
      </c>
      <c r="G40" s="2">
        <f>E40-F40</f>
        <v>53.893896460177</v>
      </c>
      <c r="H40" s="15">
        <f>G40/E40</f>
        <v>0.171597923358693</v>
      </c>
    </row>
    <row r="41" spans="1:8">
      <c r="A41" s="14" t="s">
        <v>231</v>
      </c>
      <c r="B41" s="2" t="s">
        <v>272</v>
      </c>
      <c r="C41" s="2" t="str">
        <f>VLOOKUP(B:B,[1]成品及成品件!$A:$B,2,0)</f>
        <v>SLT0001408</v>
      </c>
      <c r="D41" s="2" t="s">
        <v>233</v>
      </c>
      <c r="E41" s="2">
        <v>314.070796460177</v>
      </c>
      <c r="F41" s="2">
        <v>259.9227</v>
      </c>
      <c r="G41" s="2">
        <f>E41-F41</f>
        <v>54.148096460177</v>
      </c>
      <c r="H41" s="15">
        <f>G41/E41</f>
        <v>0.17240729501268</v>
      </c>
    </row>
    <row r="42" spans="1:8">
      <c r="A42" s="14" t="s">
        <v>231</v>
      </c>
      <c r="B42" s="2" t="s">
        <v>273</v>
      </c>
      <c r="C42" s="2" t="str">
        <f>VLOOKUP(B:B,[1]成品及成品件!$A:$B,2,0)</f>
        <v>SLT0001196</v>
      </c>
      <c r="D42" s="2" t="s">
        <v>233</v>
      </c>
      <c r="E42" s="2">
        <v>570.504424778761</v>
      </c>
      <c r="F42" s="2">
        <v>471.6189</v>
      </c>
      <c r="G42" s="2">
        <f>E42-F42</f>
        <v>98.8855247787611</v>
      </c>
      <c r="H42" s="15">
        <f>G42/E42</f>
        <v>0.173329987435432</v>
      </c>
    </row>
    <row r="43" spans="1:8">
      <c r="A43" s="14" t="s">
        <v>231</v>
      </c>
      <c r="B43" s="2" t="s">
        <v>274</v>
      </c>
      <c r="C43" s="2" t="str">
        <f>VLOOKUP(B:B,[1]成品及成品件!$A:$B,2,0)</f>
        <v>SLT0001203</v>
      </c>
      <c r="D43" s="2" t="s">
        <v>233</v>
      </c>
      <c r="E43" s="2">
        <v>605.035398230089</v>
      </c>
      <c r="F43" s="2">
        <v>498.8462</v>
      </c>
      <c r="G43" s="2">
        <f>E43-F43</f>
        <v>106.189198230089</v>
      </c>
      <c r="H43" s="15">
        <f>G43/E43</f>
        <v>0.175509066974799</v>
      </c>
    </row>
    <row r="44" spans="1:8">
      <c r="A44" s="14" t="s">
        <v>231</v>
      </c>
      <c r="B44" s="2" t="s">
        <v>275</v>
      </c>
      <c r="C44" s="2" t="str">
        <f>VLOOKUP(B:B,[1]成品及成品件!$A:$B,2,0)</f>
        <v>SLT0001197</v>
      </c>
      <c r="D44" s="2" t="s">
        <v>233</v>
      </c>
      <c r="E44" s="2">
        <v>635.274336283186</v>
      </c>
      <c r="F44" s="2">
        <v>523.2272</v>
      </c>
      <c r="G44" s="2">
        <f>E44-F44</f>
        <v>112.047136283186</v>
      </c>
      <c r="H44" s="15">
        <f>G44/E44</f>
        <v>0.176375984175187</v>
      </c>
    </row>
    <row r="45" spans="1:8">
      <c r="A45" s="14" t="s">
        <v>231</v>
      </c>
      <c r="B45" s="2" t="s">
        <v>276</v>
      </c>
      <c r="C45" s="2" t="str">
        <f>VLOOKUP(B:B,[1]成品及成品件!$A:$B,2,0)</f>
        <v>SLT0001195</v>
      </c>
      <c r="D45" s="2" t="s">
        <v>233</v>
      </c>
      <c r="E45" s="2">
        <v>605.035398230089</v>
      </c>
      <c r="F45" s="2">
        <v>498.3153</v>
      </c>
      <c r="G45" s="2">
        <f>E45-F45</f>
        <v>106.720098230089</v>
      </c>
      <c r="H45" s="15">
        <f>G45/E45</f>
        <v>0.17638653629569</v>
      </c>
    </row>
    <row r="46" spans="1:8">
      <c r="A46" s="14" t="s">
        <v>231</v>
      </c>
      <c r="B46" s="2" t="s">
        <v>277</v>
      </c>
      <c r="C46" s="2" t="str">
        <f>VLOOKUP(B:B,[1]成品及成品件!$A:$B,2,0)</f>
        <v>SLT0001194</v>
      </c>
      <c r="D46" s="2" t="s">
        <v>233</v>
      </c>
      <c r="E46" s="2">
        <v>605.035398230089</v>
      </c>
      <c r="F46" s="2">
        <v>498.2727</v>
      </c>
      <c r="G46" s="2">
        <f>E46-F46</f>
        <v>106.762698230089</v>
      </c>
      <c r="H46" s="15">
        <f>G46/E46</f>
        <v>0.176456945399231</v>
      </c>
    </row>
    <row r="47" spans="1:8">
      <c r="A47" s="14" t="s">
        <v>231</v>
      </c>
      <c r="B47" s="2" t="s">
        <v>278</v>
      </c>
      <c r="C47" s="2" t="str">
        <f>VLOOKUP(B:B,[1]成品及成品件!$A:$B,2,0)</f>
        <v>SLT0001212</v>
      </c>
      <c r="D47" s="2" t="s">
        <v>233</v>
      </c>
      <c r="E47" s="2">
        <v>588.424778761062</v>
      </c>
      <c r="F47" s="2">
        <v>480.0642</v>
      </c>
      <c r="G47" s="2">
        <f>E47-F47</f>
        <v>108.360578761062</v>
      </c>
      <c r="H47" s="15">
        <f>G47/E47</f>
        <v>0.184153663598628</v>
      </c>
    </row>
    <row r="48" spans="1:8">
      <c r="A48" s="14" t="s">
        <v>231</v>
      </c>
      <c r="B48" s="2" t="s">
        <v>279</v>
      </c>
      <c r="C48" s="2" t="str">
        <f>VLOOKUP(B:B,[1]成品及成品件!$A:$B,2,0)</f>
        <v>SLT0001224</v>
      </c>
      <c r="D48" s="2" t="s">
        <v>233</v>
      </c>
      <c r="E48" s="2">
        <v>640.362831858407</v>
      </c>
      <c r="F48" s="2">
        <v>521.9812</v>
      </c>
      <c r="G48" s="2">
        <f>E48-F48</f>
        <v>118.381631858407</v>
      </c>
      <c r="H48" s="15">
        <f>G48/E48</f>
        <v>0.184866494382333</v>
      </c>
    </row>
    <row r="49" spans="1:8">
      <c r="A49" s="14" t="s">
        <v>231</v>
      </c>
      <c r="B49" s="2" t="s">
        <v>280</v>
      </c>
      <c r="C49" s="2" t="str">
        <f>VLOOKUP(B:B,[1]成品及成品件!$A:$B,2,0)</f>
        <v>SLT0001404</v>
      </c>
      <c r="D49" s="2" t="s">
        <v>233</v>
      </c>
      <c r="E49" s="2">
        <v>619.469026548673</v>
      </c>
      <c r="F49" s="2">
        <v>504.1513</v>
      </c>
      <c r="G49" s="2">
        <f>E49-F49</f>
        <v>115.317726548673</v>
      </c>
      <c r="H49" s="15">
        <f>G49/E49</f>
        <v>0.186155758571429</v>
      </c>
    </row>
    <row r="50" spans="1:8">
      <c r="A50" s="14" t="s">
        <v>231</v>
      </c>
      <c r="B50" s="2" t="s">
        <v>281</v>
      </c>
      <c r="C50" s="2" t="str">
        <f>VLOOKUP(B:B,[1]成品及成品件!$A:$B,2,0)</f>
        <v>SLT0001391</v>
      </c>
      <c r="D50" s="2" t="s">
        <v>233</v>
      </c>
      <c r="E50" s="2">
        <v>593.663716814159</v>
      </c>
      <c r="F50" s="2">
        <v>480.4845</v>
      </c>
      <c r="G50" s="2">
        <f>E50-F50</f>
        <v>113.179216814159</v>
      </c>
      <c r="H50" s="15">
        <f>G50/E50</f>
        <v>0.19064533271719</v>
      </c>
    </row>
    <row r="51" spans="1:8">
      <c r="A51" s="14" t="s">
        <v>231</v>
      </c>
      <c r="B51" s="2" t="s">
        <v>282</v>
      </c>
      <c r="C51" s="2" t="str">
        <f>VLOOKUP(B:B,[1]成品及成品件!$A:$B,2,0)</f>
        <v>SLT0001416</v>
      </c>
      <c r="D51" s="2" t="s">
        <v>233</v>
      </c>
      <c r="E51" s="2">
        <v>314.070796460177</v>
      </c>
      <c r="F51" s="2">
        <v>253.5738</v>
      </c>
      <c r="G51" s="2">
        <f>E51-F51</f>
        <v>60.496996460177</v>
      </c>
      <c r="H51" s="15">
        <f>G51/E51</f>
        <v>0.192622163989856</v>
      </c>
    </row>
    <row r="52" spans="1:8">
      <c r="A52" s="14" t="s">
        <v>231</v>
      </c>
      <c r="B52" s="2" t="s">
        <v>283</v>
      </c>
      <c r="C52" s="2" t="str">
        <f>VLOOKUP(B:B,[1]成品及成品件!$A:$B,2,0)</f>
        <v>SLT0001931</v>
      </c>
      <c r="D52" s="2" t="s">
        <v>233</v>
      </c>
      <c r="E52" s="2">
        <v>302.87610619469</v>
      </c>
      <c r="F52" s="2">
        <v>243.9277</v>
      </c>
      <c r="G52" s="2">
        <f>E52-F52</f>
        <v>58.9484061946903</v>
      </c>
      <c r="H52" s="15">
        <f>G52/E52</f>
        <v>0.194628777209642</v>
      </c>
    </row>
    <row r="53" spans="1:8">
      <c r="A53" s="14" t="s">
        <v>231</v>
      </c>
      <c r="B53" s="2" t="s">
        <v>284</v>
      </c>
      <c r="C53" s="2" t="str">
        <f>VLOOKUP(B:B,[1]成品及成品件!$A:$B,2,0)</f>
        <v>SLT0001225</v>
      </c>
      <c r="D53" s="2" t="s">
        <v>233</v>
      </c>
      <c r="E53" s="2">
        <v>646.83185840708</v>
      </c>
      <c r="F53" s="2">
        <v>520.5862</v>
      </c>
      <c r="G53" s="2">
        <f>E53-F53</f>
        <v>126.24565840708</v>
      </c>
      <c r="H53" s="15">
        <f>G53/E53</f>
        <v>0.195175387183276</v>
      </c>
    </row>
    <row r="54" spans="1:8">
      <c r="A54" s="14" t="s">
        <v>231</v>
      </c>
      <c r="B54" s="2" t="s">
        <v>285</v>
      </c>
      <c r="C54" s="2" t="str">
        <f>VLOOKUP(B:B,[1]成品及成品件!$A:$B,2,0)</f>
        <v>SLT0001228</v>
      </c>
      <c r="D54" s="2" t="s">
        <v>233</v>
      </c>
      <c r="E54" s="2">
        <v>646.893805309735</v>
      </c>
      <c r="F54" s="2">
        <v>520.5862</v>
      </c>
      <c r="G54" s="2">
        <f>E54-F54</f>
        <v>126.307605309735</v>
      </c>
      <c r="H54" s="15">
        <f>G54/E54</f>
        <v>0.195252457625959</v>
      </c>
    </row>
    <row r="55" spans="1:8">
      <c r="A55" s="14" t="s">
        <v>231</v>
      </c>
      <c r="B55" s="2" t="s">
        <v>286</v>
      </c>
      <c r="C55" s="2" t="str">
        <f>VLOOKUP(B:B,[1]成品及成品件!$A:$B,2,0)</f>
        <v>SLT0001209</v>
      </c>
      <c r="D55" s="2" t="s">
        <v>233</v>
      </c>
      <c r="E55" s="2">
        <v>619.469026548673</v>
      </c>
      <c r="F55" s="2">
        <v>498.2517</v>
      </c>
      <c r="G55" s="2">
        <f>E55-F55</f>
        <v>121.217326548673</v>
      </c>
      <c r="H55" s="15">
        <f>G55/E55</f>
        <v>0.195679398571429</v>
      </c>
    </row>
    <row r="56" spans="1:8">
      <c r="A56" s="14" t="s">
        <v>231</v>
      </c>
      <c r="B56" s="2" t="s">
        <v>287</v>
      </c>
      <c r="C56" s="2" t="str">
        <f>VLOOKUP(B:B,[1]成品及成品件!$A:$B,2,0)</f>
        <v>SLT0001219</v>
      </c>
      <c r="D56" s="2" t="s">
        <v>233</v>
      </c>
      <c r="E56" s="2">
        <v>293.495575221239</v>
      </c>
      <c r="F56" s="2">
        <v>233.7661</v>
      </c>
      <c r="G56" s="2">
        <f>E56-F56</f>
        <v>59.7294752212389</v>
      </c>
      <c r="H56" s="15">
        <f>G56/E56</f>
        <v>0.203510649781396</v>
      </c>
    </row>
    <row r="57" spans="1:8">
      <c r="A57" s="14" t="s">
        <v>231</v>
      </c>
      <c r="B57" s="2" t="s">
        <v>288</v>
      </c>
      <c r="C57" s="2" t="str">
        <f>VLOOKUP(B:B,[1]成品及成品件!$A:$B,2,0)</f>
        <v>SLT0001185</v>
      </c>
      <c r="D57" s="2" t="s">
        <v>233</v>
      </c>
      <c r="E57" s="2">
        <v>302.87610619469</v>
      </c>
      <c r="F57" s="2">
        <v>239.7336</v>
      </c>
      <c r="G57" s="2">
        <f>E57-F57</f>
        <v>63.1425061946903</v>
      </c>
      <c r="H57" s="15">
        <f>G57/E57</f>
        <v>0.208476353542732</v>
      </c>
    </row>
    <row r="58" spans="1:8">
      <c r="A58" s="14" t="s">
        <v>231</v>
      </c>
      <c r="B58" s="2" t="s">
        <v>289</v>
      </c>
      <c r="C58" s="2" t="str">
        <f>VLOOKUP(B:B,[1]成品及成品件!$A:$B,2,0)</f>
        <v>SLT0001226</v>
      </c>
      <c r="D58" s="2" t="s">
        <v>233</v>
      </c>
      <c r="E58" s="2">
        <v>344.690265486726</v>
      </c>
      <c r="F58" s="2">
        <v>272.4022</v>
      </c>
      <c r="G58" s="2">
        <f>E58-F58</f>
        <v>72.2880654867257</v>
      </c>
      <c r="H58" s="15">
        <f>G58/E58</f>
        <v>0.209718906290116</v>
      </c>
    </row>
    <row r="59" spans="1:8">
      <c r="A59" s="14" t="s">
        <v>231</v>
      </c>
      <c r="B59" s="2" t="s">
        <v>290</v>
      </c>
      <c r="C59" s="2" t="str">
        <f>VLOOKUP(B:B,[1]成品及成品件!$A:$B,2,0)</f>
        <v>SLT0001184</v>
      </c>
      <c r="D59" s="2" t="s">
        <v>233</v>
      </c>
      <c r="E59" s="2">
        <v>320.504424778761</v>
      </c>
      <c r="F59" s="2">
        <v>251.4097</v>
      </c>
      <c r="G59" s="2">
        <f>E59-F59</f>
        <v>69.0947247787611</v>
      </c>
      <c r="H59" s="15">
        <f>G59/E59</f>
        <v>0.215581188392192</v>
      </c>
    </row>
    <row r="60" spans="1:8">
      <c r="A60" s="14" t="s">
        <v>231</v>
      </c>
      <c r="B60" s="2" t="s">
        <v>291</v>
      </c>
      <c r="C60" s="2" t="str">
        <f>VLOOKUP(B:B,[1]成品及成品件!$A:$B,2,0)</f>
        <v>SLT0001183</v>
      </c>
      <c r="D60" s="2" t="s">
        <v>233</v>
      </c>
      <c r="E60" s="2">
        <v>320.504424778761</v>
      </c>
      <c r="F60" s="2">
        <v>250.9294</v>
      </c>
      <c r="G60" s="2">
        <f>E60-F60</f>
        <v>69.5750247787611</v>
      </c>
      <c r="H60" s="15">
        <f>G60/E60</f>
        <v>0.217079763646906</v>
      </c>
    </row>
    <row r="61" spans="1:8">
      <c r="A61" s="14" t="s">
        <v>231</v>
      </c>
      <c r="B61" s="2" t="s">
        <v>292</v>
      </c>
      <c r="C61" s="2" t="str">
        <f>VLOOKUP(B:B,[1]成品及成品件!$A:$B,2,0)</f>
        <v>SLT0001397</v>
      </c>
      <c r="D61" s="2" t="s">
        <v>233</v>
      </c>
      <c r="E61" s="2">
        <v>287.654867256637</v>
      </c>
      <c r="F61" s="2">
        <v>225.045</v>
      </c>
      <c r="G61" s="2">
        <f>E61-F61</f>
        <v>62.6098672566372</v>
      </c>
      <c r="H61" s="15">
        <f>G61/E61</f>
        <v>0.217656206737425</v>
      </c>
    </row>
    <row r="62" spans="1:8">
      <c r="A62" s="14" t="s">
        <v>231</v>
      </c>
      <c r="B62" s="2" t="s">
        <v>293</v>
      </c>
      <c r="C62" s="2" t="str">
        <f>VLOOKUP(B:B,[1]成品及成品件!$A:$B,2,0)</f>
        <v>SLT0001395</v>
      </c>
      <c r="D62" s="2" t="s">
        <v>233</v>
      </c>
      <c r="E62" s="2">
        <v>287.654867256637</v>
      </c>
      <c r="F62" s="2">
        <v>224.5647</v>
      </c>
      <c r="G62" s="2">
        <f>E62-F62</f>
        <v>63.0901672566372</v>
      </c>
      <c r="H62" s="15">
        <f>G62/E62</f>
        <v>0.219325916012921</v>
      </c>
    </row>
    <row r="63" spans="1:8">
      <c r="A63" s="14" t="s">
        <v>231</v>
      </c>
      <c r="B63" s="2" t="s">
        <v>294</v>
      </c>
      <c r="C63" s="2" t="str">
        <f>VLOOKUP(B:B,[1]成品及成品件!$A:$B,2,0)</f>
        <v>SLT0001223</v>
      </c>
      <c r="D63" s="2" t="s">
        <v>233</v>
      </c>
      <c r="E63" s="2">
        <v>960.176991150443</v>
      </c>
      <c r="F63" s="2">
        <v>743.8227</v>
      </c>
      <c r="G63" s="2">
        <f>E63-F63</f>
        <v>216.354291150442</v>
      </c>
      <c r="H63" s="15">
        <f>G63/E63</f>
        <v>0.225327510599078</v>
      </c>
    </row>
    <row r="64" spans="1:8">
      <c r="A64" s="14" t="s">
        <v>231</v>
      </c>
      <c r="B64" s="2" t="s">
        <v>295</v>
      </c>
      <c r="C64" s="2" t="str">
        <f>VLOOKUP(B:B,[1]成品及成品件!$A:$B,2,0)</f>
        <v>SLT0001220</v>
      </c>
      <c r="D64" s="2" t="s">
        <v>233</v>
      </c>
      <c r="E64" s="2">
        <v>293.495575221239</v>
      </c>
      <c r="F64" s="2">
        <v>227.163</v>
      </c>
      <c r="G64" s="2">
        <f>E64-F64</f>
        <v>66.3325752212389</v>
      </c>
      <c r="H64" s="15">
        <f>G64/E64</f>
        <v>0.226008774310267</v>
      </c>
    </row>
    <row r="65" spans="1:8">
      <c r="A65" s="14" t="s">
        <v>231</v>
      </c>
      <c r="B65" s="2" t="s">
        <v>296</v>
      </c>
      <c r="C65" s="2" t="str">
        <f>VLOOKUP(B:B,[1]成品及成品件!$A:$B,2,0)</f>
        <v>SLT0001201</v>
      </c>
      <c r="D65" s="2" t="s">
        <v>233</v>
      </c>
      <c r="E65" s="2">
        <v>340.70796460177</v>
      </c>
      <c r="F65" s="2">
        <v>263.699</v>
      </c>
      <c r="G65" s="2">
        <f>E65-F65</f>
        <v>77.0089646017699</v>
      </c>
      <c r="H65" s="15">
        <f>G65/E65</f>
        <v>0.226026311688312</v>
      </c>
    </row>
    <row r="66" spans="1:8">
      <c r="A66" s="14" t="s">
        <v>231</v>
      </c>
      <c r="B66" s="2" t="s">
        <v>297</v>
      </c>
      <c r="C66" s="2" t="str">
        <f>VLOOKUP(B:B,[1]成品及成品件!$A:$B,2,0)</f>
        <v>SLT0001200</v>
      </c>
      <c r="D66" s="2" t="s">
        <v>233</v>
      </c>
      <c r="E66" s="2">
        <v>340.70796460177</v>
      </c>
      <c r="F66" s="2">
        <v>263.2187</v>
      </c>
      <c r="G66" s="2">
        <f>E66-F66</f>
        <v>77.4892646017699</v>
      </c>
      <c r="H66" s="15">
        <f>G66/E66</f>
        <v>0.227436023376623</v>
      </c>
    </row>
    <row r="67" spans="1:8">
      <c r="A67" s="14" t="s">
        <v>231</v>
      </c>
      <c r="B67" s="2" t="s">
        <v>298</v>
      </c>
      <c r="C67" s="2" t="str">
        <f>VLOOKUP(B:B,[1]成品及成品件!$A:$B,2,0)</f>
        <v>SLT0001227</v>
      </c>
      <c r="D67" s="2" t="s">
        <v>233</v>
      </c>
      <c r="E67" s="2">
        <v>344.690265486726</v>
      </c>
      <c r="F67" s="2">
        <v>265.7991</v>
      </c>
      <c r="G67" s="2">
        <f>E67-F67</f>
        <v>78.8911654867257</v>
      </c>
      <c r="H67" s="15">
        <f>G67/E67</f>
        <v>0.228875525032092</v>
      </c>
    </row>
    <row r="68" spans="1:8">
      <c r="A68" s="14" t="s">
        <v>231</v>
      </c>
      <c r="B68" s="2" t="s">
        <v>299</v>
      </c>
      <c r="C68" s="2" t="str">
        <f>VLOOKUP(B:B,[1]成品及成品件!$A:$B,2,0)</f>
        <v>SLT0001190</v>
      </c>
      <c r="D68" s="2" t="s">
        <v>233</v>
      </c>
      <c r="E68" s="2">
        <v>593.690265486726</v>
      </c>
      <c r="F68" s="2">
        <v>452.932</v>
      </c>
      <c r="G68" s="2">
        <f>E68-F68</f>
        <v>140.758265486726</v>
      </c>
      <c r="H68" s="15">
        <f>G68/E68</f>
        <v>0.237090404996497</v>
      </c>
    </row>
    <row r="69" spans="1:8">
      <c r="A69" s="14" t="s">
        <v>231</v>
      </c>
      <c r="B69" s="2" t="s">
        <v>300</v>
      </c>
      <c r="C69" s="2" t="str">
        <f>VLOOKUP(B:B,[1]成品及成品件!$A:$B,2,0)</f>
        <v>SLT0001198</v>
      </c>
      <c r="D69" s="2" t="s">
        <v>233</v>
      </c>
      <c r="E69" s="2">
        <v>1041.38053097345</v>
      </c>
      <c r="F69" s="2">
        <v>792.5336</v>
      </c>
      <c r="G69" s="2">
        <f>E69-F69</f>
        <v>248.846930973451</v>
      </c>
      <c r="H69" s="15">
        <f>G69/E69</f>
        <v>0.238958693361433</v>
      </c>
    </row>
    <row r="70" spans="1:8">
      <c r="A70" s="14" t="s">
        <v>231</v>
      </c>
      <c r="B70" s="2" t="s">
        <v>301</v>
      </c>
      <c r="C70" s="2" t="str">
        <f>VLOOKUP(B:B,[1]成品及成品件!$A:$B,2,0)</f>
        <v>SLT0001258</v>
      </c>
      <c r="D70" s="2" t="s">
        <v>233</v>
      </c>
      <c r="E70" s="2">
        <v>807.964601769912</v>
      </c>
      <c r="F70" s="2">
        <v>614.7678</v>
      </c>
      <c r="G70" s="2">
        <f>E70-F70</f>
        <v>193.196801769912</v>
      </c>
      <c r="H70" s="15">
        <f>G70/E70</f>
        <v>0.239115428258489</v>
      </c>
    </row>
    <row r="71" spans="1:8">
      <c r="A71" s="14" t="s">
        <v>231</v>
      </c>
      <c r="B71" s="2" t="s">
        <v>302</v>
      </c>
      <c r="C71" s="2" t="str">
        <f>VLOOKUP(B:B,[1]成品及成品件!$A:$B,2,0)</f>
        <v>SLT0001396</v>
      </c>
      <c r="D71" s="2" t="s">
        <v>233</v>
      </c>
      <c r="E71" s="2">
        <v>296.734513274336</v>
      </c>
      <c r="F71" s="2">
        <v>225.4894</v>
      </c>
      <c r="G71" s="2">
        <f>E71-F71</f>
        <v>71.2451132743363</v>
      </c>
      <c r="H71" s="15">
        <f>G71/E71</f>
        <v>0.240097157853926</v>
      </c>
    </row>
    <row r="72" spans="1:8">
      <c r="A72" s="14" t="s">
        <v>231</v>
      </c>
      <c r="B72" s="2" t="s">
        <v>303</v>
      </c>
      <c r="C72" s="2" t="str">
        <f>VLOOKUP(B:B,[1]成品及成品件!$A:$B,2,0)</f>
        <v>SLT0001394</v>
      </c>
      <c r="D72" s="2" t="s">
        <v>233</v>
      </c>
      <c r="E72" s="2">
        <v>296.734513274336</v>
      </c>
      <c r="F72" s="2">
        <v>225.0091</v>
      </c>
      <c r="G72" s="2">
        <f>E72-F72</f>
        <v>71.7254132743363</v>
      </c>
      <c r="H72" s="15">
        <f>G72/E72</f>
        <v>0.241715776445677</v>
      </c>
    </row>
    <row r="73" spans="1:8">
      <c r="A73" s="14" t="s">
        <v>231</v>
      </c>
      <c r="B73" s="2" t="s">
        <v>304</v>
      </c>
      <c r="C73" s="2" t="str">
        <f>VLOOKUP(B:B,[1]成品及成品件!$A:$B,2,0)</f>
        <v>SLT0001259</v>
      </c>
      <c r="D73" s="2" t="s">
        <v>233</v>
      </c>
      <c r="E73" s="2">
        <v>807.964601769912</v>
      </c>
      <c r="F73" s="2">
        <v>611.9473</v>
      </c>
      <c r="G73" s="2">
        <f>E73-F73</f>
        <v>196.017301769912</v>
      </c>
      <c r="H73" s="15">
        <f>G73/E73</f>
        <v>0.242606299014239</v>
      </c>
    </row>
    <row r="74" spans="1:8">
      <c r="A74" s="14" t="s">
        <v>231</v>
      </c>
      <c r="B74" s="2" t="s">
        <v>305</v>
      </c>
      <c r="C74" s="2" t="str">
        <f>VLOOKUP(B:B,[1]成品及成品件!$A:$B,2,0)</f>
        <v>SLT0001424</v>
      </c>
      <c r="D74" s="2" t="s">
        <v>233</v>
      </c>
      <c r="E74" s="2">
        <v>619.469026548673</v>
      </c>
      <c r="F74" s="2">
        <v>468.4499</v>
      </c>
      <c r="G74" s="2">
        <f>E74-F74</f>
        <v>151.019126548673</v>
      </c>
      <c r="H74" s="15">
        <f>G74/E74</f>
        <v>0.243788018571429</v>
      </c>
    </row>
    <row r="75" spans="1:8">
      <c r="A75" s="14" t="s">
        <v>231</v>
      </c>
      <c r="B75" s="2" t="s">
        <v>306</v>
      </c>
      <c r="C75" s="2" t="str">
        <f>VLOOKUP(B:B,[1]成品及成品件!$A:$B,2,0)</f>
        <v>SLT0001260</v>
      </c>
      <c r="D75" s="2" t="s">
        <v>233</v>
      </c>
      <c r="E75" s="2">
        <v>807.964601769912</v>
      </c>
      <c r="F75" s="2">
        <v>610.6653</v>
      </c>
      <c r="G75" s="2">
        <f>E75-F75</f>
        <v>197.299301769912</v>
      </c>
      <c r="H75" s="15">
        <f>G75/E75</f>
        <v>0.244193002190581</v>
      </c>
    </row>
    <row r="76" spans="1:8">
      <c r="A76" s="14" t="s">
        <v>231</v>
      </c>
      <c r="B76" s="2" t="s">
        <v>307</v>
      </c>
      <c r="C76" s="2" t="str">
        <f>VLOOKUP(B:B,[1]成品及成品件!$A:$B,2,0)</f>
        <v>SLT0001235</v>
      </c>
      <c r="D76" s="2" t="s">
        <v>233</v>
      </c>
      <c r="E76" s="2">
        <v>800.884955752212</v>
      </c>
      <c r="F76" s="2">
        <v>597.3187</v>
      </c>
      <c r="G76" s="2">
        <f>E76-F76</f>
        <v>203.566255752212</v>
      </c>
      <c r="H76" s="15">
        <f>G76/E76</f>
        <v>0.254176650828729</v>
      </c>
    </row>
    <row r="77" spans="1:8">
      <c r="A77" s="14" t="s">
        <v>231</v>
      </c>
      <c r="B77" s="2" t="s">
        <v>308</v>
      </c>
      <c r="C77" s="2" t="str">
        <f>VLOOKUP(B:B,[1]成品及成品件!$A:$B,2,0)</f>
        <v>SLT0001257</v>
      </c>
      <c r="D77" s="2" t="s">
        <v>233</v>
      </c>
      <c r="E77" s="2">
        <v>1020.35398230089</v>
      </c>
      <c r="F77" s="2">
        <v>755.6677</v>
      </c>
      <c r="G77" s="2">
        <f>E77-F77</f>
        <v>264.686282300885</v>
      </c>
      <c r="H77" s="15">
        <f>G77/E77</f>
        <v>0.259406330442324</v>
      </c>
    </row>
    <row r="78" spans="1:8">
      <c r="A78" s="14" t="s">
        <v>231</v>
      </c>
      <c r="B78" s="2" t="s">
        <v>309</v>
      </c>
      <c r="C78" s="2" t="str">
        <f>VLOOKUP(B:B,[1]成品及成品件!$A:$B,2,0)</f>
        <v>SLT0001401</v>
      </c>
      <c r="D78" s="2" t="s">
        <v>233</v>
      </c>
      <c r="E78" s="2">
        <v>320.176991150443</v>
      </c>
      <c r="F78" s="2">
        <v>236.7296</v>
      </c>
      <c r="G78" s="2">
        <f>E78-F78</f>
        <v>83.4473911504425</v>
      </c>
      <c r="H78" s="15">
        <f>G78/E78</f>
        <v>0.260628944168049</v>
      </c>
    </row>
    <row r="79" spans="1:8">
      <c r="A79" s="14" t="s">
        <v>231</v>
      </c>
      <c r="B79" s="2" t="s">
        <v>310</v>
      </c>
      <c r="C79" s="2" t="str">
        <f>VLOOKUP(B:B,[1]成品及成品件!$A:$B,2,0)</f>
        <v>SLT0001211</v>
      </c>
      <c r="D79" s="2" t="s">
        <v>233</v>
      </c>
      <c r="E79" s="2">
        <v>701.504424778761</v>
      </c>
      <c r="F79" s="2">
        <v>517.3921</v>
      </c>
      <c r="G79" s="2">
        <f>E79-F79</f>
        <v>184.112324778761</v>
      </c>
      <c r="H79" s="15">
        <f>G79/E79</f>
        <v>0.262453547369749</v>
      </c>
    </row>
    <row r="80" spans="1:8">
      <c r="A80" s="14" t="s">
        <v>231</v>
      </c>
      <c r="B80" s="2" t="s">
        <v>311</v>
      </c>
      <c r="C80" s="2" t="str">
        <f>VLOOKUP(B:B,[1]成品及成品件!$A:$B,2,0)</f>
        <v>SLT0001210</v>
      </c>
      <c r="D80" s="2" t="s">
        <v>233</v>
      </c>
      <c r="E80" s="2">
        <v>653.097345132743</v>
      </c>
      <c r="F80" s="2">
        <v>481.3205</v>
      </c>
      <c r="G80" s="2">
        <f>E80-F80</f>
        <v>171.776845132743</v>
      </c>
      <c r="H80" s="15">
        <f>G80/E80</f>
        <v>0.263018746612466</v>
      </c>
    </row>
    <row r="81" spans="1:8">
      <c r="A81" s="14" t="s">
        <v>231</v>
      </c>
      <c r="B81" s="2" t="s">
        <v>312</v>
      </c>
      <c r="C81" s="2" t="str">
        <f>VLOOKUP(B:B,[1]成品及成品件!$A:$B,2,0)</f>
        <v>SLT0001237</v>
      </c>
      <c r="D81" s="2" t="s">
        <v>233</v>
      </c>
      <c r="E81" s="2">
        <v>701.504424778761</v>
      </c>
      <c r="F81" s="2">
        <v>516.2238</v>
      </c>
      <c r="G81" s="2">
        <f>E81-F81</f>
        <v>185.280624778761</v>
      </c>
      <c r="H81" s="15">
        <f>G81/E81</f>
        <v>0.264118968083765</v>
      </c>
    </row>
    <row r="82" spans="1:8">
      <c r="A82" s="14" t="s">
        <v>231</v>
      </c>
      <c r="B82" s="2" t="s">
        <v>313</v>
      </c>
      <c r="C82" s="2" t="str">
        <f>VLOOKUP(B:B,[1]成品及成品件!$A:$B,2,0)</f>
        <v>SLT0001812</v>
      </c>
      <c r="D82" s="2" t="s">
        <v>233</v>
      </c>
      <c r="E82" s="2">
        <v>1035.3982300885</v>
      </c>
      <c r="F82" s="2">
        <v>755.8577</v>
      </c>
      <c r="G82" s="2">
        <f>E82-F82</f>
        <v>279.540530088496</v>
      </c>
      <c r="H82" s="15">
        <f>G82/E82</f>
        <v>0.269983588888889</v>
      </c>
    </row>
    <row r="83" spans="1:8">
      <c r="A83" s="16" t="s">
        <v>231</v>
      </c>
      <c r="B83" s="2" t="s">
        <v>314</v>
      </c>
      <c r="C83" s="2" t="str">
        <f>VLOOKUP(B:B,[1]成品及成品件!$A:$B,2,0)</f>
        <v>SLT0001431</v>
      </c>
      <c r="D83" s="2" t="s">
        <v>233</v>
      </c>
      <c r="E83" s="2">
        <v>520.185840707965</v>
      </c>
      <c r="F83" s="2">
        <v>374.1066</v>
      </c>
      <c r="G83" s="2">
        <f>E83-F83</f>
        <v>146.079240707965</v>
      </c>
      <c r="H83" s="15">
        <f>G83/E83</f>
        <v>0.280821255167486</v>
      </c>
    </row>
    <row r="84" spans="1:8">
      <c r="A84" s="16" t="s">
        <v>231</v>
      </c>
      <c r="B84" s="2" t="s">
        <v>315</v>
      </c>
      <c r="C84" s="2" t="str">
        <f>VLOOKUP(B:B,[1]成品及成品件!$A:$B,2,0)</f>
        <v>SLT0001429</v>
      </c>
      <c r="D84" s="2" t="s">
        <v>233</v>
      </c>
      <c r="E84" s="2">
        <v>520.185840707965</v>
      </c>
      <c r="F84" s="2">
        <v>373.45454</v>
      </c>
      <c r="G84" s="2">
        <f>E84-F84</f>
        <v>146.731300707965</v>
      </c>
      <c r="H84" s="15">
        <f>G84/E84</f>
        <v>0.282074768717783</v>
      </c>
    </row>
    <row r="85" spans="1:8">
      <c r="A85" s="16" t="s">
        <v>231</v>
      </c>
      <c r="B85" s="2" t="s">
        <v>316</v>
      </c>
      <c r="C85" s="2" t="str">
        <f>VLOOKUP(B:B,[1]成品及成品件!$A:$B,2,0)</f>
        <v>SLT0001430</v>
      </c>
      <c r="D85" s="2" t="s">
        <v>233</v>
      </c>
      <c r="E85" s="2">
        <v>520.185840707965</v>
      </c>
      <c r="F85" s="2">
        <v>373.45454</v>
      </c>
      <c r="G85" s="2">
        <f>E85-F85</f>
        <v>146.731300707965</v>
      </c>
      <c r="H85" s="15">
        <f>G85/E85</f>
        <v>0.282074768717783</v>
      </c>
    </row>
    <row r="86" spans="1:8">
      <c r="A86" s="14" t="s">
        <v>231</v>
      </c>
      <c r="B86" s="2" t="s">
        <v>317</v>
      </c>
      <c r="C86" s="2" t="str">
        <f>VLOOKUP(B:B,[1]成品及成品件!$A:$B,2,0)</f>
        <v>SLT0001402</v>
      </c>
      <c r="D86" s="2" t="s">
        <v>233</v>
      </c>
      <c r="E86" s="2">
        <v>320.176991150443</v>
      </c>
      <c r="F86" s="2">
        <v>229.8249</v>
      </c>
      <c r="G86" s="2">
        <f>E86-F86</f>
        <v>90.3520911504425</v>
      </c>
      <c r="H86" s="15">
        <f>G86/E86</f>
        <v>0.2821942039801</v>
      </c>
    </row>
    <row r="87" spans="1:8">
      <c r="A87" s="16" t="s">
        <v>231</v>
      </c>
      <c r="B87" s="2" t="s">
        <v>318</v>
      </c>
      <c r="C87" s="2" t="str">
        <f>VLOOKUP(B:B,[1]成品及成品件!$A:$B,2,0)</f>
        <v>SLT0001242</v>
      </c>
      <c r="D87" s="2" t="s">
        <v>233</v>
      </c>
      <c r="E87" s="2">
        <v>497.345132743363</v>
      </c>
      <c r="F87" s="2">
        <v>354.78624</v>
      </c>
      <c r="G87" s="2">
        <f>E87-F87</f>
        <v>142.558892743363</v>
      </c>
      <c r="H87" s="15">
        <f>G87/E87</f>
        <v>0.286639766548043</v>
      </c>
    </row>
    <row r="88" spans="1:8">
      <c r="A88" s="14" t="s">
        <v>231</v>
      </c>
      <c r="B88" s="2" t="s">
        <v>319</v>
      </c>
      <c r="C88" s="2" t="str">
        <f>VLOOKUP(B:B,[1]成品及成品件!$A:$B,2,0)</f>
        <v>SHT0000110</v>
      </c>
      <c r="D88" s="2" t="s">
        <v>233</v>
      </c>
      <c r="E88" s="2">
        <v>903.451327433628</v>
      </c>
      <c r="F88" s="2">
        <v>644.33808</v>
      </c>
      <c r="G88" s="2">
        <f>E88-F88</f>
        <v>259.113247433628</v>
      </c>
      <c r="H88" s="15">
        <f>G88/E88</f>
        <v>0.286803770790479</v>
      </c>
    </row>
    <row r="89" spans="1:8">
      <c r="A89" s="14" t="s">
        <v>231</v>
      </c>
      <c r="B89" s="2" t="s">
        <v>320</v>
      </c>
      <c r="C89" s="2" t="str">
        <f>VLOOKUP(B:B,[1]成品及成品件!$A:$B,2,0)</f>
        <v>SLT0001208</v>
      </c>
      <c r="D89" s="2" t="s">
        <v>233</v>
      </c>
      <c r="E89" s="2">
        <v>364.867256637168</v>
      </c>
      <c r="F89" s="2">
        <v>258.2989</v>
      </c>
      <c r="G89" s="2">
        <f>E89-F89</f>
        <v>106.568356637168</v>
      </c>
      <c r="H89" s="15">
        <f>G89/E89</f>
        <v>0.292074322095562</v>
      </c>
    </row>
    <row r="90" spans="1:8">
      <c r="A90" s="14" t="s">
        <v>231</v>
      </c>
      <c r="B90" s="2" t="s">
        <v>321</v>
      </c>
      <c r="C90" s="2" t="str">
        <f>VLOOKUP(B:B,[1]成品及成品件!$A:$B,2,0)</f>
        <v>SLT0001188</v>
      </c>
      <c r="D90" s="2" t="s">
        <v>233</v>
      </c>
      <c r="E90" s="2">
        <v>481.41592920354</v>
      </c>
      <c r="F90" s="2">
        <v>340.6953</v>
      </c>
      <c r="G90" s="2">
        <f>E90-F90</f>
        <v>140.72062920354</v>
      </c>
      <c r="H90" s="15">
        <f>G90/E90</f>
        <v>0.29230571875</v>
      </c>
    </row>
    <row r="91" spans="1:8">
      <c r="A91" s="14" t="s">
        <v>231</v>
      </c>
      <c r="B91" s="2" t="s">
        <v>322</v>
      </c>
      <c r="C91" s="2" t="str">
        <f>VLOOKUP(B:B,[1]成品及成品件!$A:$B,2,0)</f>
        <v>SLT0001252</v>
      </c>
      <c r="D91" s="2" t="s">
        <v>233</v>
      </c>
      <c r="E91" s="2">
        <v>353.495575221239</v>
      </c>
      <c r="F91" s="2">
        <v>248.4051</v>
      </c>
      <c r="G91" s="2">
        <f>E91-F91</f>
        <v>105.090475221239</v>
      </c>
      <c r="H91" s="15">
        <f>G91/E91</f>
        <v>0.297289365377394</v>
      </c>
    </row>
    <row r="92" spans="1:8">
      <c r="A92" s="14" t="s">
        <v>231</v>
      </c>
      <c r="B92" s="2" t="s">
        <v>323</v>
      </c>
      <c r="C92" s="2" t="str">
        <f>VLOOKUP(B:B,[1]成品及成品件!$A:$B,2,0)</f>
        <v>SLT0001207</v>
      </c>
      <c r="D92" s="2" t="s">
        <v>233</v>
      </c>
      <c r="E92" s="2">
        <v>369.823008849558</v>
      </c>
      <c r="F92" s="2">
        <v>257.8186</v>
      </c>
      <c r="G92" s="2">
        <f>E92-F92</f>
        <v>112.004408849558</v>
      </c>
      <c r="H92" s="15">
        <f>G92/E92</f>
        <v>0.302859492701603</v>
      </c>
    </row>
    <row r="93" spans="1:8">
      <c r="A93" s="14" t="s">
        <v>231</v>
      </c>
      <c r="B93" s="2" t="s">
        <v>324</v>
      </c>
      <c r="C93" s="2" t="str">
        <f>VLOOKUP(B:B,[1]成品及成品件!$A:$B,2,0)</f>
        <v>SLT0001169</v>
      </c>
      <c r="D93" s="2" t="s">
        <v>233</v>
      </c>
      <c r="E93" s="2">
        <v>253.858407079646</v>
      </c>
      <c r="F93" s="2">
        <v>173.8183</v>
      </c>
      <c r="G93" s="2">
        <f>E93-F93</f>
        <v>80.040107079646</v>
      </c>
      <c r="H93" s="15">
        <f>G93/E93</f>
        <v>0.315294293383532</v>
      </c>
    </row>
    <row r="94" spans="1:8">
      <c r="A94" s="14" t="s">
        <v>231</v>
      </c>
      <c r="B94" s="2" t="s">
        <v>325</v>
      </c>
      <c r="C94" s="2" t="str">
        <f>VLOOKUP(B:B,[1]成品及成品件!$A:$B,2,0)</f>
        <v>SLT0001249</v>
      </c>
      <c r="D94" s="2" t="s">
        <v>233</v>
      </c>
      <c r="E94" s="2">
        <v>353.495575221239</v>
      </c>
      <c r="F94" s="2">
        <v>242.0306</v>
      </c>
      <c r="G94" s="2">
        <f>E94-F94</f>
        <v>111.464975221239</v>
      </c>
      <c r="H94" s="15">
        <f>G94/E94</f>
        <v>0.315322122919014</v>
      </c>
    </row>
    <row r="95" spans="1:8">
      <c r="A95" s="14" t="s">
        <v>231</v>
      </c>
      <c r="B95" s="2" t="s">
        <v>326</v>
      </c>
      <c r="C95" s="2" t="str">
        <f>VLOOKUP(B:B,[1]成品及成品件!$A:$B,2,0)</f>
        <v>SLT0001205</v>
      </c>
      <c r="D95" s="2" t="s">
        <v>233</v>
      </c>
      <c r="E95" s="2">
        <v>901.725663716814</v>
      </c>
      <c r="F95" s="2">
        <v>612.0985</v>
      </c>
      <c r="G95" s="2">
        <f>E95-F95</f>
        <v>289.627163716814</v>
      </c>
      <c r="H95" s="15">
        <f>G95/E95</f>
        <v>0.321192104617499</v>
      </c>
    </row>
    <row r="96" spans="1:8">
      <c r="A96" s="14" t="s">
        <v>231</v>
      </c>
      <c r="B96" s="2" t="s">
        <v>327</v>
      </c>
      <c r="C96" s="2" t="str">
        <f>VLOOKUP(B:B,[1]成品及成品件!$A:$B,2,0)</f>
        <v>SLT0001256</v>
      </c>
      <c r="D96" s="2" t="s">
        <v>233</v>
      </c>
      <c r="E96" s="2">
        <v>1022.12389380531</v>
      </c>
      <c r="F96" s="2">
        <v>690.3421</v>
      </c>
      <c r="G96" s="2">
        <f>E96-F96</f>
        <v>331.78179380531</v>
      </c>
      <c r="H96" s="15">
        <f>G96/E96</f>
        <v>0.32460036969697</v>
      </c>
    </row>
    <row r="97" spans="1:8">
      <c r="A97" s="14" t="s">
        <v>231</v>
      </c>
      <c r="B97" s="2" t="s">
        <v>328</v>
      </c>
      <c r="C97" s="2" t="str">
        <f>VLOOKUP(B:B,[1]成品及成品件!$A:$B,2,0)</f>
        <v>SLT0001241</v>
      </c>
      <c r="D97" s="2" t="s">
        <v>233</v>
      </c>
      <c r="E97" s="2">
        <v>808.530973451328</v>
      </c>
      <c r="F97" s="2">
        <v>528.1285</v>
      </c>
      <c r="G97" s="2">
        <f>E97-F97</f>
        <v>280.402473451328</v>
      </c>
      <c r="H97" s="15">
        <f>G97/E97</f>
        <v>0.34680486296572</v>
      </c>
    </row>
    <row r="98" spans="1:8">
      <c r="A98" s="14" t="s">
        <v>231</v>
      </c>
      <c r="B98" s="2" t="s">
        <v>329</v>
      </c>
      <c r="C98" s="2" t="str">
        <f>VLOOKUP(B:B,[1]成品及成品件!$A:$B,2,0)</f>
        <v>SLT0001202</v>
      </c>
      <c r="D98" s="2" t="s">
        <v>233</v>
      </c>
      <c r="E98" s="2">
        <v>757.522123893805</v>
      </c>
      <c r="F98" s="2">
        <v>484.1836</v>
      </c>
      <c r="G98" s="2">
        <f>E98-F98</f>
        <v>273.338523893805</v>
      </c>
      <c r="H98" s="15">
        <f>G98/E98</f>
        <v>0.360832397196262</v>
      </c>
    </row>
    <row r="99" spans="1:8">
      <c r="A99" s="14" t="s">
        <v>231</v>
      </c>
      <c r="B99" s="2" t="s">
        <v>330</v>
      </c>
      <c r="C99" s="2" t="str">
        <f>VLOOKUP(B:B,[1]成品及成品件!$A:$B,2,0)</f>
        <v>SLT0001176</v>
      </c>
      <c r="D99" s="2" t="s">
        <v>233</v>
      </c>
      <c r="E99" s="2">
        <v>243.362831858407</v>
      </c>
      <c r="F99" s="2">
        <v>152.2569</v>
      </c>
      <c r="G99" s="2">
        <f>E99-F99</f>
        <v>91.1059318584071</v>
      </c>
      <c r="H99" s="15">
        <f>G99/E99</f>
        <v>0.374362556363636</v>
      </c>
    </row>
    <row r="100" spans="1:8">
      <c r="A100" s="14" t="s">
        <v>231</v>
      </c>
      <c r="B100" s="2" t="s">
        <v>331</v>
      </c>
      <c r="C100" s="2" t="str">
        <f>VLOOKUP(B:B,[1]成品及成品件!$A:$B,2,0)</f>
        <v>SLT0001305</v>
      </c>
      <c r="D100" s="2" t="s">
        <v>233</v>
      </c>
      <c r="E100" s="2">
        <v>789.380530973451</v>
      </c>
      <c r="F100" s="2">
        <v>491.2738</v>
      </c>
      <c r="G100" s="2">
        <f>E100-F100</f>
        <v>298.106730973451</v>
      </c>
      <c r="H100" s="15">
        <f>G100/E100</f>
        <v>0.377646419282511</v>
      </c>
    </row>
    <row r="101" spans="1:8">
      <c r="A101" s="14" t="s">
        <v>231</v>
      </c>
      <c r="B101" s="2" t="s">
        <v>332</v>
      </c>
      <c r="C101" s="2" t="str">
        <f>VLOOKUP(B:B,[1]成品及成品件!$A:$B,2,0)</f>
        <v>SLT0001388</v>
      </c>
      <c r="D101" s="2" t="s">
        <v>233</v>
      </c>
      <c r="E101" s="2">
        <v>546.902654867257</v>
      </c>
      <c r="F101" s="2">
        <v>337.278</v>
      </c>
      <c r="G101" s="2">
        <f>E101-F101</f>
        <v>209.624654867257</v>
      </c>
      <c r="H101" s="15">
        <f>G101/E101</f>
        <v>0.38329427184466</v>
      </c>
    </row>
    <row r="102" spans="1:8">
      <c r="A102" s="14" t="s">
        <v>231</v>
      </c>
      <c r="B102" s="2" t="s">
        <v>333</v>
      </c>
      <c r="C102" s="2" t="str">
        <f>VLOOKUP(B:B,[1]成品及成品件!$A:$B,2,0)</f>
        <v>SLT0001193</v>
      </c>
      <c r="D102" s="2" t="s">
        <v>233</v>
      </c>
      <c r="E102" s="2">
        <v>582.150442477876</v>
      </c>
      <c r="F102" s="2">
        <v>348.7224</v>
      </c>
      <c r="G102" s="2">
        <f>E102-F102</f>
        <v>233.428042477876</v>
      </c>
      <c r="H102" s="15">
        <f>G102/E102</f>
        <v>0.400975461745436</v>
      </c>
    </row>
    <row r="103" spans="1:8">
      <c r="A103" s="14" t="s">
        <v>231</v>
      </c>
      <c r="B103" s="2" t="s">
        <v>334</v>
      </c>
      <c r="C103" s="2" t="str">
        <f>VLOOKUP(B:B,[1]成品及成品件!$A:$B,2,0)</f>
        <v>SLT0001422</v>
      </c>
      <c r="D103" s="2" t="s">
        <v>233</v>
      </c>
      <c r="E103" s="2">
        <v>576.106194690266</v>
      </c>
      <c r="F103" s="2">
        <v>342.5864</v>
      </c>
      <c r="G103" s="2">
        <f>E103-F103</f>
        <v>233.519794690265</v>
      </c>
      <c r="H103" s="15">
        <f>G103/E103</f>
        <v>0.405341579109063</v>
      </c>
    </row>
    <row r="104" spans="1:8">
      <c r="A104" s="14" t="s">
        <v>231</v>
      </c>
      <c r="B104" s="2" t="s">
        <v>335</v>
      </c>
      <c r="C104" s="2" t="str">
        <f>VLOOKUP(B:B,[1]成品及成品件!$A:$B,2,0)</f>
        <v>SLT0001393</v>
      </c>
      <c r="D104" s="2" t="s">
        <v>233</v>
      </c>
      <c r="E104" s="2">
        <v>540.70796460177</v>
      </c>
      <c r="F104" s="2">
        <v>315.3545</v>
      </c>
      <c r="G104" s="2">
        <f>E104-F104</f>
        <v>225.35346460177</v>
      </c>
      <c r="H104" s="15">
        <f>G104/E104</f>
        <v>0.416774819967267</v>
      </c>
    </row>
    <row r="105" spans="1:8">
      <c r="A105" s="14" t="s">
        <v>231</v>
      </c>
      <c r="B105" s="2" t="s">
        <v>336</v>
      </c>
      <c r="C105" s="2" t="str">
        <f>VLOOKUP(B:B,[1]成品及成品件!$A:$B,2,0)</f>
        <v>SLT0001263</v>
      </c>
      <c r="D105" s="2" t="s">
        <v>233</v>
      </c>
      <c r="E105" s="2">
        <v>209.699115044248</v>
      </c>
      <c r="F105" s="2">
        <v>120.46488</v>
      </c>
      <c r="G105" s="2">
        <f>E105-F105</f>
        <v>89.2342350442478</v>
      </c>
      <c r="H105" s="15">
        <f>G105/E105</f>
        <v>0.425534628629305</v>
      </c>
    </row>
    <row r="106" spans="1:8">
      <c r="A106" s="14" t="s">
        <v>231</v>
      </c>
      <c r="B106" s="2" t="s">
        <v>337</v>
      </c>
      <c r="C106" s="2" t="str">
        <f>VLOOKUP(B:B,[1]成品及成品件!$A:$B,2,0)</f>
        <v>SLT0001423</v>
      </c>
      <c r="D106" s="2" t="s">
        <v>233</v>
      </c>
      <c r="E106" s="2">
        <v>576.106194690266</v>
      </c>
      <c r="F106" s="2">
        <v>330.8384</v>
      </c>
      <c r="G106" s="2">
        <f>E106-F106</f>
        <v>245.267794690266</v>
      </c>
      <c r="H106" s="15">
        <f>G106/E106</f>
        <v>0.425733652841782</v>
      </c>
    </row>
    <row r="107" spans="1:8">
      <c r="A107" s="14" t="s">
        <v>231</v>
      </c>
      <c r="B107" s="2" t="s">
        <v>338</v>
      </c>
      <c r="C107" s="2" t="str">
        <f>VLOOKUP(B:B,[1]成品及成品件!$A:$B,2,0)</f>
        <v>SLT0001218</v>
      </c>
      <c r="D107" s="2" t="s">
        <v>233</v>
      </c>
      <c r="E107" s="2">
        <v>557.522123893805</v>
      </c>
      <c r="F107" s="2">
        <v>319.7545</v>
      </c>
      <c r="G107" s="2">
        <f>E107-F107</f>
        <v>237.767623893805</v>
      </c>
      <c r="H107" s="15">
        <f>G107/E107</f>
        <v>0.426472087301587</v>
      </c>
    </row>
    <row r="108" spans="1:8">
      <c r="A108" s="14" t="s">
        <v>231</v>
      </c>
      <c r="B108" s="2" t="s">
        <v>339</v>
      </c>
      <c r="C108" s="2" t="str">
        <f>VLOOKUP(B:B,[1]成品及成品件!$A:$B,2,0)</f>
        <v>SLT0001419</v>
      </c>
      <c r="D108" s="2" t="s">
        <v>233</v>
      </c>
      <c r="E108" s="2">
        <v>558.061946902655</v>
      </c>
      <c r="F108" s="2">
        <v>316.6752</v>
      </c>
      <c r="G108" s="2">
        <f>E108-F108</f>
        <v>241.386746902655</v>
      </c>
      <c r="H108" s="15">
        <f>G108/E108</f>
        <v>0.432544717020028</v>
      </c>
    </row>
    <row r="109" spans="1:8">
      <c r="A109" s="14" t="s">
        <v>231</v>
      </c>
      <c r="B109" s="2" t="s">
        <v>340</v>
      </c>
      <c r="C109" s="2" t="str">
        <f>VLOOKUP(B:B,[1]成品及成品件!$A:$B,2,0)</f>
        <v>SLT0001392</v>
      </c>
      <c r="D109" s="2" t="s">
        <v>233</v>
      </c>
      <c r="E109" s="2">
        <v>557.522123893805</v>
      </c>
      <c r="F109" s="2">
        <v>316.0211</v>
      </c>
      <c r="G109" s="2">
        <f>E109-F109</f>
        <v>241.501023893805</v>
      </c>
      <c r="H109" s="15">
        <f>G109/E109</f>
        <v>0.433168503174603</v>
      </c>
    </row>
    <row r="110" spans="1:8">
      <c r="A110" s="14" t="s">
        <v>231</v>
      </c>
      <c r="B110" s="2" t="s">
        <v>341</v>
      </c>
      <c r="C110" s="2" t="str">
        <f>VLOOKUP(B:B,[1]成品及成品件!$A:$B,2,0)</f>
        <v>SLT0001420</v>
      </c>
      <c r="D110" s="2" t="s">
        <v>233</v>
      </c>
      <c r="E110" s="2">
        <v>558.061946902655</v>
      </c>
      <c r="F110" s="2">
        <v>314.323</v>
      </c>
      <c r="G110" s="2">
        <f>E110-F110</f>
        <v>243.738946902655</v>
      </c>
      <c r="H110" s="15">
        <f>G110/E110</f>
        <v>0.436759661280348</v>
      </c>
    </row>
    <row r="111" spans="1:8">
      <c r="A111" s="14" t="s">
        <v>231</v>
      </c>
      <c r="B111" s="2" t="s">
        <v>342</v>
      </c>
      <c r="C111" s="2" t="str">
        <f>VLOOKUP(B:B,[1]成品及成品件!$A:$B,2,0)</f>
        <v>SLT0001221</v>
      </c>
      <c r="D111" s="2" t="s">
        <v>233</v>
      </c>
      <c r="E111" s="2">
        <v>569.911504424779</v>
      </c>
      <c r="F111" s="2">
        <v>316.6752</v>
      </c>
      <c r="G111" s="2">
        <f>E111-F111</f>
        <v>253.236304424779</v>
      </c>
      <c r="H111" s="15">
        <f>G111/E111</f>
        <v>0.444343204968944</v>
      </c>
    </row>
    <row r="112" spans="1:8">
      <c r="A112" s="14" t="s">
        <v>231</v>
      </c>
      <c r="B112" s="2" t="s">
        <v>343</v>
      </c>
      <c r="C112" s="2" t="str">
        <f>VLOOKUP(B:B,[1]成品及成品件!$A:$B,2,0)</f>
        <v>SLT0001222</v>
      </c>
      <c r="D112" s="2" t="s">
        <v>233</v>
      </c>
      <c r="E112" s="2">
        <v>569.911504424779</v>
      </c>
      <c r="F112" s="2">
        <v>314.323</v>
      </c>
      <c r="G112" s="2">
        <f>E112-F112</f>
        <v>255.588504424779</v>
      </c>
      <c r="H112" s="15">
        <f>G112/E112</f>
        <v>0.44847051242236</v>
      </c>
    </row>
    <row r="113" spans="1:8">
      <c r="A113" s="14" t="s">
        <v>231</v>
      </c>
      <c r="B113" s="2" t="s">
        <v>344</v>
      </c>
      <c r="C113" s="2" t="str">
        <f>VLOOKUP(B:B,[1]成品及成品件!$A:$B,2,0)</f>
        <v>SLT0001215</v>
      </c>
      <c r="D113" s="2" t="s">
        <v>233</v>
      </c>
      <c r="E113" s="2">
        <v>746.902654867257</v>
      </c>
      <c r="F113" s="2">
        <v>400.9425</v>
      </c>
      <c r="G113" s="2">
        <f>E113-F113</f>
        <v>345.960154867257</v>
      </c>
      <c r="H113" s="15">
        <f>G113/E113</f>
        <v>0.463193098341232</v>
      </c>
    </row>
    <row r="114" spans="1:8">
      <c r="A114" s="14" t="s">
        <v>231</v>
      </c>
      <c r="B114" s="2" t="s">
        <v>345</v>
      </c>
      <c r="C114" s="2" t="str">
        <f>VLOOKUP(B:B,[1]成品及成品件!$A:$B,2,0)</f>
        <v>SLT0001261</v>
      </c>
      <c r="D114" s="2" t="s">
        <v>233</v>
      </c>
      <c r="E114" s="2">
        <v>226.061946902655</v>
      </c>
      <c r="F114" s="2">
        <v>121.12305</v>
      </c>
      <c r="G114" s="2">
        <f>E114-F114</f>
        <v>104.938896902655</v>
      </c>
      <c r="H114" s="15">
        <f>G114/E114</f>
        <v>0.464204163241339</v>
      </c>
    </row>
    <row r="115" spans="1:8">
      <c r="A115" s="14" t="s">
        <v>231</v>
      </c>
      <c r="B115" s="2" t="s">
        <v>346</v>
      </c>
      <c r="C115" s="2" t="str">
        <f>VLOOKUP(B:B,[1]成品及成品件!$A:$B,2,0)</f>
        <v>SLT0001251</v>
      </c>
      <c r="D115" s="2" t="s">
        <v>233</v>
      </c>
      <c r="E115" s="2">
        <v>309.026548672566</v>
      </c>
      <c r="F115" s="2">
        <v>162.3983</v>
      </c>
      <c r="G115" s="2">
        <f>E115-F115</f>
        <v>146.628248672566</v>
      </c>
      <c r="H115" s="15">
        <f>G115/E115</f>
        <v>0.474484309851088</v>
      </c>
    </row>
    <row r="116" spans="1:8">
      <c r="A116" s="14" t="s">
        <v>231</v>
      </c>
      <c r="B116" s="2" t="s">
        <v>347</v>
      </c>
      <c r="C116" s="2" t="str">
        <f>VLOOKUP(B:B,[1]成品及成品件!$A:$B,2,0)</f>
        <v>SLT0001262</v>
      </c>
      <c r="D116" s="2" t="s">
        <v>233</v>
      </c>
      <c r="E116" s="2">
        <v>217.610619469027</v>
      </c>
      <c r="F116" s="2">
        <v>113.28815</v>
      </c>
      <c r="G116" s="2">
        <f>E116-F116</f>
        <v>104.322469469027</v>
      </c>
      <c r="H116" s="15">
        <f>G116/E116</f>
        <v>0.479399717364782</v>
      </c>
    </row>
    <row r="117" spans="1:8">
      <c r="A117" s="14" t="s">
        <v>231</v>
      </c>
      <c r="B117" s="2" t="s">
        <v>348</v>
      </c>
      <c r="C117" s="2" t="str">
        <f>VLOOKUP(B:B,[1]成品及成品件!$A:$B,2,0)</f>
        <v>SLT0001232</v>
      </c>
      <c r="D117" s="2" t="s">
        <v>233</v>
      </c>
      <c r="E117" s="2">
        <v>746.902654867257</v>
      </c>
      <c r="F117" s="2">
        <v>388.7388</v>
      </c>
      <c r="G117" s="2">
        <f>E117-F117</f>
        <v>358.163854867257</v>
      </c>
      <c r="H117" s="15">
        <f>G117/E117</f>
        <v>0.47953217535545</v>
      </c>
    </row>
    <row r="118" spans="1:8">
      <c r="A118" s="14" t="s">
        <v>231</v>
      </c>
      <c r="B118" s="2" t="s">
        <v>349</v>
      </c>
      <c r="C118" s="2" t="str">
        <f>VLOOKUP(B:B,[1]成品及成品件!$A:$B,2,0)</f>
        <v>SLT0001213</v>
      </c>
      <c r="D118" s="2" t="s">
        <v>233</v>
      </c>
      <c r="E118" s="2">
        <v>792.035398230089</v>
      </c>
      <c r="F118" s="2">
        <v>410.70976</v>
      </c>
      <c r="G118" s="2">
        <f>E118-F118</f>
        <v>381.325638230089</v>
      </c>
      <c r="H118" s="15">
        <f>G118/E118</f>
        <v>0.481450247150838</v>
      </c>
    </row>
    <row r="119" spans="1:8">
      <c r="A119" s="14" t="s">
        <v>231</v>
      </c>
      <c r="B119" s="2" t="s">
        <v>350</v>
      </c>
      <c r="C119" s="2" t="str">
        <f>VLOOKUP(B:B,[1]成品及成品件!$A:$B,2,0)</f>
        <v>SLT0001214</v>
      </c>
      <c r="D119" s="2" t="s">
        <v>233</v>
      </c>
      <c r="E119" s="2">
        <v>792.035398230089</v>
      </c>
      <c r="F119" s="2">
        <v>410.20636</v>
      </c>
      <c r="G119" s="2">
        <f>E119-F119</f>
        <v>381.829038230089</v>
      </c>
      <c r="H119" s="15">
        <f>G119/E119</f>
        <v>0.482085824804469</v>
      </c>
    </row>
    <row r="120" spans="1:8">
      <c r="A120" s="14" t="s">
        <v>231</v>
      </c>
      <c r="B120" s="2" t="s">
        <v>351</v>
      </c>
      <c r="C120" s="2" t="str">
        <f>VLOOKUP(B:B,[1]成品及成品件!$A:$B,2,0)</f>
        <v>SLT0001244</v>
      </c>
      <c r="D120" s="2" t="s">
        <v>233</v>
      </c>
      <c r="E120" s="2">
        <v>769.761061946903</v>
      </c>
      <c r="F120" s="2">
        <v>395.8166</v>
      </c>
      <c r="G120" s="2">
        <f>E120-F120</f>
        <v>373.944461946903</v>
      </c>
      <c r="H120" s="15">
        <f>G120/E120</f>
        <v>0.485792904360622</v>
      </c>
    </row>
    <row r="121" spans="1:8">
      <c r="A121" s="14" t="s">
        <v>231</v>
      </c>
      <c r="B121" s="2" t="s">
        <v>352</v>
      </c>
      <c r="C121" s="2" t="str">
        <f>VLOOKUP(B:B,[1]成品及成品件!$A:$B,2,0)</f>
        <v>SLT0001247</v>
      </c>
      <c r="D121" s="2" t="s">
        <v>233</v>
      </c>
      <c r="E121" s="2">
        <v>688.495575221239</v>
      </c>
      <c r="F121" s="2">
        <v>346.9457</v>
      </c>
      <c r="G121" s="2">
        <f>E121-F121</f>
        <v>341.549875221239</v>
      </c>
      <c r="H121" s="15">
        <f>G121/E121</f>
        <v>0.496081438303342</v>
      </c>
    </row>
    <row r="122" spans="1:8">
      <c r="A122" s="14" t="s">
        <v>231</v>
      </c>
      <c r="B122" s="2" t="s">
        <v>353</v>
      </c>
      <c r="C122" s="2" t="str">
        <f>VLOOKUP(B:B,[1]成品及成品件!$A:$B,2,0)</f>
        <v>SLT0001246</v>
      </c>
      <c r="D122" s="2" t="s">
        <v>233</v>
      </c>
      <c r="E122" s="2">
        <v>688.495575221239</v>
      </c>
      <c r="F122" s="2">
        <v>345.8024</v>
      </c>
      <c r="G122" s="2">
        <f>E122-F122</f>
        <v>342.693175221239</v>
      </c>
      <c r="H122" s="15">
        <f>G122/E122</f>
        <v>0.497742015424165</v>
      </c>
    </row>
    <row r="123" spans="1:8">
      <c r="A123" s="14" t="s">
        <v>231</v>
      </c>
      <c r="B123" s="2" t="s">
        <v>354</v>
      </c>
      <c r="C123" s="2" t="str">
        <f>VLOOKUP(B:B,[1]成品及成品件!$A:$B,2,0)</f>
        <v>SLT0001389</v>
      </c>
      <c r="D123" s="2" t="s">
        <v>233</v>
      </c>
      <c r="E123" s="2">
        <v>927.433628318584</v>
      </c>
      <c r="F123" s="2">
        <v>454.48349</v>
      </c>
      <c r="G123" s="2">
        <f>E123-F123</f>
        <v>472.950138318584</v>
      </c>
      <c r="H123" s="15">
        <f>G123/E123</f>
        <v>0.509955778912214</v>
      </c>
    </row>
    <row r="124" spans="1:8">
      <c r="A124" s="14" t="s">
        <v>231</v>
      </c>
      <c r="B124" s="2" t="s">
        <v>355</v>
      </c>
      <c r="C124" s="2" t="str">
        <f>VLOOKUP(B:B,[1]成品及成品件!$A:$B,2,0)</f>
        <v>SLT0001217</v>
      </c>
      <c r="D124" s="2" t="s">
        <v>233</v>
      </c>
      <c r="E124" s="2">
        <v>1200</v>
      </c>
      <c r="F124" s="2">
        <v>586.7008</v>
      </c>
      <c r="G124" s="2">
        <f>E124-F124</f>
        <v>613.2992</v>
      </c>
      <c r="H124" s="15">
        <f>G124/E124</f>
        <v>0.511082666666667</v>
      </c>
    </row>
    <row r="125" spans="1:8">
      <c r="A125" s="14" t="s">
        <v>231</v>
      </c>
      <c r="B125" s="2" t="s">
        <v>356</v>
      </c>
      <c r="C125" s="2" t="str">
        <f>VLOOKUP(B:B,[1]成品及成品件!$A:$B,2,0)</f>
        <v>SLT0001240</v>
      </c>
      <c r="D125" s="2" t="s">
        <v>233</v>
      </c>
      <c r="E125" s="2">
        <v>719.469026548673</v>
      </c>
      <c r="F125" s="2">
        <v>341.1771</v>
      </c>
      <c r="G125" s="2">
        <f>E125-F125</f>
        <v>378.291926548673</v>
      </c>
      <c r="H125" s="15">
        <f>G125/E125</f>
        <v>0.525793206642067</v>
      </c>
    </row>
    <row r="126" spans="1:8">
      <c r="A126" s="14" t="s">
        <v>231</v>
      </c>
      <c r="B126" s="2" t="s">
        <v>357</v>
      </c>
      <c r="C126" s="2" t="str">
        <f>VLOOKUP(B:B,[1]成品及成品件!$A:$B,2,0)</f>
        <v>SLT0001433</v>
      </c>
      <c r="D126" s="2" t="s">
        <v>233</v>
      </c>
      <c r="E126" s="2">
        <v>731.858407079646</v>
      </c>
      <c r="F126" s="2">
        <v>346.1963</v>
      </c>
      <c r="G126" s="2">
        <f>E126-F126</f>
        <v>385.662107079646</v>
      </c>
      <c r="H126" s="15">
        <f>G126/E126</f>
        <v>0.526962733978235</v>
      </c>
    </row>
    <row r="127" spans="1:8">
      <c r="A127" s="14" t="s">
        <v>231</v>
      </c>
      <c r="B127" s="2" t="s">
        <v>358</v>
      </c>
      <c r="C127" s="2" t="str">
        <f>VLOOKUP(B:B,[1]成品及成品件!$A:$B,2,0)</f>
        <v>SLT0001245</v>
      </c>
      <c r="D127" s="2" t="s">
        <v>233</v>
      </c>
      <c r="E127" s="2">
        <v>603.53982300885</v>
      </c>
      <c r="F127" s="2">
        <v>285.3384</v>
      </c>
      <c r="G127" s="2">
        <f>E127-F127</f>
        <v>318.20142300885</v>
      </c>
      <c r="H127" s="15">
        <f>G127/E127</f>
        <v>0.527225231671554</v>
      </c>
    </row>
    <row r="128" spans="1:8">
      <c r="A128" s="14" t="s">
        <v>231</v>
      </c>
      <c r="B128" s="2" t="s">
        <v>359</v>
      </c>
      <c r="C128" s="2" t="str">
        <f>VLOOKUP(B:B,[1]成品及成品件!$A:$B,2,0)</f>
        <v>SLT0001234</v>
      </c>
      <c r="D128" s="2" t="s">
        <v>233</v>
      </c>
      <c r="E128" s="2">
        <v>759.29203539823</v>
      </c>
      <c r="F128" s="2">
        <v>351.6907</v>
      </c>
      <c r="G128" s="2">
        <f>E128-F128</f>
        <v>407.60133539823</v>
      </c>
      <c r="H128" s="15">
        <f>G128/E128</f>
        <v>0.53681760955711</v>
      </c>
    </row>
    <row r="129" spans="1:8">
      <c r="A129" s="14" t="s">
        <v>231</v>
      </c>
      <c r="B129" s="2" t="s">
        <v>360</v>
      </c>
      <c r="C129" s="2" t="str">
        <f>VLOOKUP(B:B,[1]成品及成品件!$A:$B,2,0)</f>
        <v>SLT0001248</v>
      </c>
      <c r="D129" s="2" t="s">
        <v>233</v>
      </c>
      <c r="E129" s="2">
        <v>318.469026548673</v>
      </c>
      <c r="F129" s="2">
        <v>147.3477</v>
      </c>
      <c r="G129" s="2">
        <f>E129-F129</f>
        <v>171.121326548673</v>
      </c>
      <c r="H129" s="15">
        <f>G129/E129</f>
        <v>0.537324864534415</v>
      </c>
    </row>
    <row r="130" s="1" customFormat="1" spans="1:8">
      <c r="A130" s="14" t="s">
        <v>231</v>
      </c>
      <c r="B130" s="2" t="s">
        <v>361</v>
      </c>
      <c r="C130" s="2" t="str">
        <f>VLOOKUP(B:B,[1]成品及成品件!$A:$B,2,0)</f>
        <v>SLT0001250</v>
      </c>
      <c r="D130" s="2" t="s">
        <v>233</v>
      </c>
      <c r="E130" s="2">
        <v>776.106194690266</v>
      </c>
      <c r="F130" s="2">
        <v>354.1667</v>
      </c>
      <c r="G130" s="2">
        <f>E130-F130</f>
        <v>421.939494690266</v>
      </c>
      <c r="H130" s="15">
        <f>G130/E130</f>
        <v>0.543662062713797</v>
      </c>
    </row>
    <row r="131" spans="1:8">
      <c r="A131" s="14" t="s">
        <v>231</v>
      </c>
      <c r="B131" s="2" t="s">
        <v>362</v>
      </c>
      <c r="C131" s="2" t="str">
        <f>VLOOKUP(B:B,[1]成品及成品件!$A:$B,2,0)</f>
        <v>SLT0001231</v>
      </c>
      <c r="D131" s="2" t="s">
        <v>233</v>
      </c>
      <c r="E131" s="2">
        <v>759.29203539823</v>
      </c>
      <c r="F131" s="2">
        <v>345.6905</v>
      </c>
      <c r="G131" s="2">
        <f>E131-F131</f>
        <v>413.60153539823</v>
      </c>
      <c r="H131" s="15">
        <f>G131/E131</f>
        <v>0.544719970862471</v>
      </c>
    </row>
    <row r="132" spans="1:8">
      <c r="A132" s="14" t="s">
        <v>231</v>
      </c>
      <c r="B132" s="2" t="s">
        <v>363</v>
      </c>
      <c r="C132" s="2" t="str">
        <f>VLOOKUP(B:B,[1]成品及成品件!$A:$B,2,0)</f>
        <v>SLT0001204</v>
      </c>
      <c r="D132" s="2" t="s">
        <v>233</v>
      </c>
      <c r="E132" s="2">
        <v>861.946902654867</v>
      </c>
      <c r="F132" s="2">
        <v>381.38371</v>
      </c>
      <c r="G132" s="2">
        <f>E132-F132</f>
        <v>480.563192654867</v>
      </c>
      <c r="H132" s="15">
        <f>G132/E132</f>
        <v>0.557532246098563</v>
      </c>
    </row>
    <row r="133" spans="1:8">
      <c r="A133" s="14" t="s">
        <v>231</v>
      </c>
      <c r="B133" s="2" t="s">
        <v>364</v>
      </c>
      <c r="C133" s="2" t="str">
        <f>VLOOKUP(B:B,[1]成品及成品件!$A:$B,2,0)</f>
        <v>SLT0001236</v>
      </c>
      <c r="D133" s="2" t="s">
        <v>233</v>
      </c>
      <c r="E133" s="2">
        <v>909.734513274336</v>
      </c>
      <c r="F133" s="2">
        <v>386.97714</v>
      </c>
      <c r="G133" s="2">
        <f>E133-F133</f>
        <v>522.757373274336</v>
      </c>
      <c r="H133" s="15">
        <f>G133/E133</f>
        <v>0.574626295525292</v>
      </c>
    </row>
    <row r="134" spans="1:8">
      <c r="A134" s="14" t="s">
        <v>231</v>
      </c>
      <c r="B134" s="2" t="s">
        <v>365</v>
      </c>
      <c r="C134" s="2" t="str">
        <f>VLOOKUP(B:B,[1]成品及成品件!$A:$B,2,0)</f>
        <v>SLT0001243</v>
      </c>
      <c r="D134" s="2" t="s">
        <v>233</v>
      </c>
      <c r="E134" s="2">
        <v>861.946902654867</v>
      </c>
      <c r="F134" s="2">
        <v>352.3238</v>
      </c>
      <c r="G134" s="2">
        <f>E134-F134</f>
        <v>509.623102654867</v>
      </c>
      <c r="H134" s="15">
        <f>G134/E134</f>
        <v>0.591246515400411</v>
      </c>
    </row>
    <row r="135" spans="1:8">
      <c r="A135" s="14" t="s">
        <v>231</v>
      </c>
      <c r="B135" s="2" t="s">
        <v>366</v>
      </c>
      <c r="C135" s="2" t="str">
        <f>VLOOKUP(B:B,[1]成品及成品件!$A:$B,2,0)</f>
        <v>SLT0001390</v>
      </c>
      <c r="D135" s="2" t="s">
        <v>233</v>
      </c>
      <c r="E135" s="2">
        <v>899.115044247788</v>
      </c>
      <c r="F135" s="2">
        <v>344.10129</v>
      </c>
      <c r="G135" s="2">
        <f>E135-F135</f>
        <v>555.013754247788</v>
      </c>
      <c r="H135" s="15">
        <f>G135/E135</f>
        <v>0.617288919586614</v>
      </c>
    </row>
    <row r="136" s="1" customFormat="1" spans="1:8">
      <c r="A136" s="14" t="s">
        <v>231</v>
      </c>
      <c r="B136" s="2" t="s">
        <v>367</v>
      </c>
      <c r="C136" s="2" t="str">
        <f>VLOOKUP(B:B,[1]成品及成品件!$A:$B,2,0)</f>
        <v>SLT0000431</v>
      </c>
      <c r="D136" s="2" t="s">
        <v>368</v>
      </c>
      <c r="E136" s="2">
        <v>3.33628318584071</v>
      </c>
      <c r="F136" s="2"/>
      <c r="G136" s="2"/>
      <c r="H136" s="15"/>
    </row>
    <row r="137" spans="1:8">
      <c r="A137" s="14" t="s">
        <v>231</v>
      </c>
      <c r="B137" s="2" t="s">
        <v>369</v>
      </c>
      <c r="C137" s="2" t="str">
        <f>VLOOKUP(B:B,[1]成品及成品件!$A:$B,2,0)</f>
        <v>SLT0000431</v>
      </c>
      <c r="D137" s="2" t="s">
        <v>233</v>
      </c>
      <c r="E137" s="2">
        <v>3.3716814159292</v>
      </c>
      <c r="F137" s="2"/>
      <c r="G137" s="2"/>
      <c r="H137" s="15"/>
    </row>
  </sheetData>
  <autoFilter ref="A1:H137">
    <sortState ref="A2:H137">
      <sortCondition ref="H1"/>
    </sortState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附加值分析表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红菩提</cp:lastModifiedBy>
  <dcterms:created xsi:type="dcterms:W3CDTF">2006-09-16T00:00:00Z</dcterms:created>
  <cp:lastPrinted>2021-04-21T08:19:00Z</cp:lastPrinted>
  <dcterms:modified xsi:type="dcterms:W3CDTF">2021-04-24T01:25:41Z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4F585DC3BC8C4BDC9D7FDE82E9E44B7D</vt:lpwstr>
  </property>
  <property fmtid="{D5CDD505-2E9C-101B-9397-08002B2CF9AE}" pid="3" name="KSOProductBuildVer">
    <vt:lpwstr>2052-11.1.0.10356</vt:lpwstr>
  </property>
</Properties>
</file>