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<sst xmlns="http://schemas.openxmlformats.org/spreadsheetml/2006/main" count="31" uniqueCount="24">
  <si>
    <t>轩德布套价格对比明细</t>
  </si>
  <si>
    <t>序号</t>
  </si>
  <si>
    <t>编码</t>
  </si>
  <si>
    <t>产品名称</t>
  </si>
  <si>
    <t>产品图号</t>
  </si>
  <si>
    <t>单位</t>
  </si>
  <si>
    <t>天利得单价（未税）</t>
  </si>
  <si>
    <t>简美单价（未税）</t>
  </si>
  <si>
    <t>价格差异</t>
  </si>
  <si>
    <t>降本比例</t>
  </si>
  <si>
    <t>备注</t>
  </si>
  <si>
    <t>SHT0012465</t>
  </si>
  <si>
    <t>驾驶员靠背护面总成</t>
  </si>
  <si>
    <t>新轩德6</t>
  </si>
  <si>
    <t>件</t>
  </si>
  <si>
    <t>SHT0012466</t>
  </si>
  <si>
    <t>坐垫面套</t>
  </si>
  <si>
    <t>SHT0012468</t>
  </si>
  <si>
    <t>中间座椅座垫面套</t>
  </si>
  <si>
    <t>SHT0012467</t>
  </si>
  <si>
    <t>中间座椅靠背面套</t>
  </si>
  <si>
    <t>合计</t>
  </si>
  <si>
    <t xml:space="preserve">经办:罗让平                     </t>
  </si>
  <si>
    <t>日期：2021.4.27</t>
  </si>
</sst>
</file>

<file path=xl/styles.xml><?xml version="1.0" encoding="utf-8"?>
<styleSheet xmlns="http://schemas.openxmlformats.org/spreadsheetml/2006/main">
  <numFmts count="8">
    <numFmt numFmtId="176" formatCode="[$-F800]dddd\,\ mmmm\ dd\,\ yyyy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;[Red]0"/>
    <numFmt numFmtId="41" formatCode="_ * #,##0_ ;_ * \-#,##0_ ;_ * &quot;-&quot;_ ;_ @_ "/>
    <numFmt numFmtId="43" formatCode="_ * #,##0.00_ ;_ * \-#,##0.00_ ;_ * &quot;-&quot;??_ ;_ @_ "/>
    <numFmt numFmtId="178" formatCode="0.00_ "/>
    <numFmt numFmtId="179" formatCode="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3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176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14" fillId="0" borderId="1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76" fontId="21" fillId="0" borderId="0"/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21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31" borderId="25" applyNumberFormat="0" applyAlignment="0" applyProtection="0">
      <alignment vertical="center"/>
    </xf>
    <xf numFmtId="0" fontId="31" fillId="31" borderId="19" applyNumberFormat="0" applyAlignment="0" applyProtection="0">
      <alignment vertical="center"/>
    </xf>
    <xf numFmtId="0" fontId="27" fillId="30" borderId="24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176" fontId="21" fillId="0" borderId="0"/>
  </cellStyleXfs>
  <cellXfs count="55">
    <xf numFmtId="176" fontId="0" fillId="0" borderId="0" xfId="0">
      <alignment vertical="center"/>
    </xf>
    <xf numFmtId="176" fontId="1" fillId="2" borderId="0" xfId="0" applyFont="1" applyFill="1" applyAlignment="1"/>
    <xf numFmtId="176" fontId="0" fillId="2" borderId="0" xfId="0" applyFont="1" applyFill="1" applyAlignment="1"/>
    <xf numFmtId="176" fontId="1" fillId="0" borderId="0" xfId="0" applyFont="1" applyAlignment="1"/>
    <xf numFmtId="176" fontId="0" fillId="0" borderId="0" xfId="0" applyAlignment="1"/>
    <xf numFmtId="176" fontId="0" fillId="2" borderId="0" xfId="0" applyFill="1" applyAlignment="1"/>
    <xf numFmtId="176" fontId="0" fillId="2" borderId="0" xfId="0" applyFill="1" applyAlignment="1">
      <alignment horizontal="center"/>
    </xf>
    <xf numFmtId="176" fontId="0" fillId="2" borderId="0" xfId="0" applyFill="1" applyAlignment="1">
      <alignment shrinkToFit="1"/>
    </xf>
    <xf numFmtId="176" fontId="2" fillId="2" borderId="0" xfId="0" applyFont="1" applyFill="1" applyAlignment="1">
      <alignment horizontal="center" vertical="center"/>
    </xf>
    <xf numFmtId="176" fontId="1" fillId="2" borderId="1" xfId="0" applyFont="1" applyFill="1" applyBorder="1" applyAlignment="1">
      <alignment horizontal="center" vertical="center"/>
    </xf>
    <xf numFmtId="176" fontId="1" fillId="2" borderId="2" xfId="0" applyFont="1" applyFill="1" applyBorder="1" applyAlignment="1">
      <alignment horizontal="center" vertical="center"/>
    </xf>
    <xf numFmtId="176" fontId="1" fillId="2" borderId="3" xfId="0" applyFont="1" applyFill="1" applyBorder="1" applyAlignment="1">
      <alignment horizontal="center" vertical="center" shrinkToFit="1"/>
    </xf>
    <xf numFmtId="176" fontId="1" fillId="2" borderId="3" xfId="0" applyFont="1" applyFill="1" applyBorder="1" applyAlignment="1">
      <alignment horizontal="center" vertical="center"/>
    </xf>
    <xf numFmtId="176" fontId="1" fillId="2" borderId="3" xfId="0" applyFont="1" applyFill="1" applyBorder="1" applyAlignment="1">
      <alignment horizontal="center" vertical="center" wrapText="1" shrinkToFit="1"/>
    </xf>
    <xf numFmtId="176" fontId="1" fillId="2" borderId="4" xfId="0" applyFont="1" applyFill="1" applyBorder="1" applyAlignment="1">
      <alignment horizontal="center" vertical="center" wrapText="1" shrinkToFit="1"/>
    </xf>
    <xf numFmtId="176" fontId="1" fillId="2" borderId="5" xfId="0" applyFont="1" applyFill="1" applyBorder="1" applyAlignment="1">
      <alignment horizontal="center" vertical="center"/>
    </xf>
    <xf numFmtId="176" fontId="1" fillId="2" borderId="6" xfId="0" applyFont="1" applyFill="1" applyBorder="1" applyAlignment="1">
      <alignment horizontal="center" vertical="center"/>
    </xf>
    <xf numFmtId="176" fontId="1" fillId="2" borderId="7" xfId="0" applyFont="1" applyFill="1" applyBorder="1" applyAlignment="1">
      <alignment horizontal="center" vertical="center" shrinkToFit="1"/>
    </xf>
    <xf numFmtId="176" fontId="1" fillId="2" borderId="7" xfId="0" applyFont="1" applyFill="1" applyBorder="1" applyAlignment="1">
      <alignment horizontal="center" vertical="center"/>
    </xf>
    <xf numFmtId="176" fontId="1" fillId="2" borderId="7" xfId="0" applyFont="1" applyFill="1" applyBorder="1" applyAlignment="1">
      <alignment horizontal="center" vertical="center" wrapText="1" shrinkToFit="1"/>
    </xf>
    <xf numFmtId="176" fontId="1" fillId="2" borderId="8" xfId="0" applyFont="1" applyFill="1" applyBorder="1" applyAlignment="1">
      <alignment horizontal="center" vertical="center" wrapText="1" shrinkToFit="1"/>
    </xf>
    <xf numFmtId="0" fontId="0" fillId="2" borderId="1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3" xfId="51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0" fillId="2" borderId="9" xfId="0" applyNumberFormat="1" applyFont="1" applyFill="1" applyBorder="1" applyAlignment="1">
      <alignment horizontal="center" vertical="center"/>
    </xf>
    <xf numFmtId="177" fontId="3" fillId="2" borderId="10" xfId="51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3" fillId="2" borderId="10" xfId="51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/>
    </xf>
    <xf numFmtId="177" fontId="4" fillId="2" borderId="10" xfId="0" applyNumberFormat="1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8" fontId="4" fillId="2" borderId="10" xfId="0" applyNumberFormat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0" fontId="0" fillId="2" borderId="5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 wrapText="1"/>
    </xf>
    <xf numFmtId="179" fontId="6" fillId="2" borderId="12" xfId="0" applyNumberFormat="1" applyFont="1" applyFill="1" applyBorder="1" applyAlignment="1">
      <alignment horizontal="center" vertical="center" wrapText="1"/>
    </xf>
    <xf numFmtId="179" fontId="6" fillId="2" borderId="13" xfId="0" applyNumberFormat="1" applyFont="1" applyFill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center"/>
    </xf>
    <xf numFmtId="176" fontId="8" fillId="0" borderId="0" xfId="0" applyFont="1" applyAlignment="1">
      <alignment vertical="center"/>
    </xf>
    <xf numFmtId="176" fontId="9" fillId="0" borderId="0" xfId="0" applyFont="1" applyAlignment="1">
      <alignment vertical="center"/>
    </xf>
    <xf numFmtId="176" fontId="8" fillId="0" borderId="0" xfId="0" applyFont="1" applyAlignment="1">
      <alignment horizontal="left" vertical="center"/>
    </xf>
    <xf numFmtId="176" fontId="10" fillId="0" borderId="0" xfId="0" applyFont="1" applyAlignment="1">
      <alignment vertical="center"/>
    </xf>
    <xf numFmtId="176" fontId="1" fillId="2" borderId="14" xfId="0" applyFont="1" applyFill="1" applyBorder="1" applyAlignment="1">
      <alignment horizontal="center" vertical="center"/>
    </xf>
    <xf numFmtId="176" fontId="1" fillId="2" borderId="15" xfId="0" applyFont="1" applyFill="1" applyBorder="1" applyAlignment="1">
      <alignment horizontal="center" vertical="center"/>
    </xf>
    <xf numFmtId="9" fontId="4" fillId="2" borderId="3" xfId="13" applyFont="1" applyFill="1" applyBorder="1" applyAlignment="1">
      <alignment horizontal="center" vertical="center"/>
    </xf>
    <xf numFmtId="176" fontId="11" fillId="2" borderId="16" xfId="0" applyFont="1" applyFill="1" applyBorder="1" applyAlignment="1">
      <alignment horizontal="center" vertical="center" wrapText="1"/>
    </xf>
    <xf numFmtId="9" fontId="4" fillId="2" borderId="10" xfId="13" applyFont="1" applyFill="1" applyBorder="1" applyAlignment="1">
      <alignment horizontal="center" vertical="center"/>
    </xf>
    <xf numFmtId="176" fontId="11" fillId="2" borderId="17" xfId="0" applyFont="1" applyFill="1" applyBorder="1" applyAlignment="1">
      <alignment horizontal="center" vertical="center" wrapText="1"/>
    </xf>
    <xf numFmtId="176" fontId="1" fillId="2" borderId="17" xfId="0" applyFont="1" applyFill="1" applyBorder="1" applyAlignment="1">
      <alignment horizontal="center" vertical="center" wrapText="1"/>
    </xf>
    <xf numFmtId="9" fontId="7" fillId="2" borderId="7" xfId="13" applyFont="1" applyFill="1" applyBorder="1" applyAlignment="1">
      <alignment horizontal="center" vertical="center"/>
    </xf>
    <xf numFmtId="176" fontId="1" fillId="2" borderId="18" xfId="0" applyFont="1" applyFill="1" applyBorder="1" applyAlignment="1">
      <alignment horizontal="center" vertical="center" wrapText="1"/>
    </xf>
    <xf numFmtId="176" fontId="9" fillId="0" borderId="0" xfId="0" applyFont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样式 1 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85" zoomScaleNormal="85" workbookViewId="0">
      <selection activeCell="F13" sqref="F13"/>
    </sheetView>
  </sheetViews>
  <sheetFormatPr defaultColWidth="9" defaultRowHeight="13.5"/>
  <cols>
    <col min="1" max="1" width="5.875" style="5" customWidth="1"/>
    <col min="2" max="2" width="11.5" style="5" customWidth="1"/>
    <col min="3" max="3" width="19.125" style="6" customWidth="1"/>
    <col min="4" max="4" width="8.875" style="7" customWidth="1"/>
    <col min="5" max="5" width="5.25" style="6" customWidth="1"/>
    <col min="6" max="6" width="18.625" style="6" customWidth="1"/>
    <col min="7" max="7" width="16.625" style="6" customWidth="1"/>
    <col min="8" max="9" width="8.625" style="6" customWidth="1"/>
    <col min="10" max="10" width="24.9916666666667" style="5" customWidth="1"/>
    <col min="11" max="12" width="54.625" style="5" customWidth="1"/>
    <col min="13" max="13" width="40.75" style="5" customWidth="1"/>
    <col min="14" max="16384" width="9" style="5"/>
  </cols>
  <sheetData>
    <row r="1" ht="23.2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18" customHeight="1" spans="1:10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3" t="s">
        <v>7</v>
      </c>
      <c r="H2" s="14" t="s">
        <v>8</v>
      </c>
      <c r="I2" s="14" t="s">
        <v>9</v>
      </c>
      <c r="J2" s="45" t="s">
        <v>10</v>
      </c>
    </row>
    <row r="3" s="1" customFormat="1" ht="18" customHeight="1" spans="1:10">
      <c r="A3" s="15"/>
      <c r="B3" s="16"/>
      <c r="C3" s="17"/>
      <c r="D3" s="17"/>
      <c r="E3" s="18"/>
      <c r="F3" s="19"/>
      <c r="G3" s="19"/>
      <c r="H3" s="20"/>
      <c r="I3" s="20"/>
      <c r="J3" s="46"/>
    </row>
    <row r="4" s="2" customFormat="1" ht="23.25" customHeight="1" spans="1:10">
      <c r="A4" s="21">
        <v>1</v>
      </c>
      <c r="B4" s="22" t="s">
        <v>11</v>
      </c>
      <c r="C4" s="23" t="s">
        <v>12</v>
      </c>
      <c r="D4" s="24" t="s">
        <v>13</v>
      </c>
      <c r="E4" s="25" t="s">
        <v>14</v>
      </c>
      <c r="F4" s="25">
        <v>13.07</v>
      </c>
      <c r="G4" s="25">
        <v>12.7</v>
      </c>
      <c r="H4" s="25">
        <f>F4-G4</f>
        <v>0.370000000000001</v>
      </c>
      <c r="I4" s="47">
        <f>H4/F4</f>
        <v>0.028309104820199</v>
      </c>
      <c r="J4" s="48"/>
    </row>
    <row r="5" s="2" customFormat="1" ht="23.25" customHeight="1" spans="1:10">
      <c r="A5" s="26">
        <v>2</v>
      </c>
      <c r="B5" s="27" t="s">
        <v>15</v>
      </c>
      <c r="C5" s="28" t="s">
        <v>16</v>
      </c>
      <c r="D5" s="29" t="s">
        <v>13</v>
      </c>
      <c r="E5" s="30" t="s">
        <v>14</v>
      </c>
      <c r="F5" s="30">
        <v>11.65</v>
      </c>
      <c r="G5" s="30">
        <v>11.3</v>
      </c>
      <c r="H5" s="30">
        <f>F5-G5</f>
        <v>0.35</v>
      </c>
      <c r="I5" s="49">
        <f>H5/F5</f>
        <v>0.0300429184549356</v>
      </c>
      <c r="J5" s="50"/>
    </row>
    <row r="6" s="2" customFormat="1" ht="23.25" customHeight="1" spans="1:10">
      <c r="A6" s="26">
        <v>3</v>
      </c>
      <c r="B6" s="31" t="s">
        <v>17</v>
      </c>
      <c r="C6" s="32" t="s">
        <v>18</v>
      </c>
      <c r="D6" s="33" t="s">
        <v>13</v>
      </c>
      <c r="E6" s="30" t="s">
        <v>14</v>
      </c>
      <c r="F6" s="30">
        <v>7.03</v>
      </c>
      <c r="G6" s="34">
        <v>6.8</v>
      </c>
      <c r="H6" s="30">
        <f>F6-G6</f>
        <v>0.23</v>
      </c>
      <c r="I6" s="49">
        <f>H6/F6</f>
        <v>0.0327169274537696</v>
      </c>
      <c r="J6" s="51"/>
    </row>
    <row r="7" s="2" customFormat="1" ht="23.25" customHeight="1" spans="1:10">
      <c r="A7" s="26">
        <v>4</v>
      </c>
      <c r="B7" s="31" t="s">
        <v>19</v>
      </c>
      <c r="C7" s="32" t="s">
        <v>20</v>
      </c>
      <c r="D7" s="35" t="s">
        <v>13</v>
      </c>
      <c r="E7" s="30" t="s">
        <v>14</v>
      </c>
      <c r="F7" s="30">
        <v>6.83</v>
      </c>
      <c r="G7" s="34">
        <v>5.6</v>
      </c>
      <c r="H7" s="30">
        <f>F7-G7</f>
        <v>1.23</v>
      </c>
      <c r="I7" s="49">
        <f>H7/F7</f>
        <v>0.1800878477306</v>
      </c>
      <c r="J7" s="51"/>
    </row>
    <row r="8" s="2" customFormat="1" ht="23.25" customHeight="1" spans="1:10">
      <c r="A8" s="36">
        <v>5</v>
      </c>
      <c r="B8" s="37" t="s">
        <v>21</v>
      </c>
      <c r="C8" s="38"/>
      <c r="D8" s="39"/>
      <c r="E8" s="40" t="s">
        <v>14</v>
      </c>
      <c r="F8" s="40">
        <f>SUM(F4:F7)</f>
        <v>38.58</v>
      </c>
      <c r="G8" s="40">
        <f>SUM(G4:G7)</f>
        <v>36.4</v>
      </c>
      <c r="H8" s="40">
        <f>SUM(H4:H7)</f>
        <v>2.18</v>
      </c>
      <c r="I8" s="52">
        <f>H8/F8</f>
        <v>0.0565059616381545</v>
      </c>
      <c r="J8" s="53"/>
    </row>
    <row r="9" s="3" customFormat="1" ht="39.75" customHeight="1" spans="1:11">
      <c r="A9" s="41" t="s">
        <v>22</v>
      </c>
      <c r="B9" s="41"/>
      <c r="C9" s="41"/>
      <c r="D9" s="41"/>
      <c r="E9" s="41"/>
      <c r="F9" s="41"/>
      <c r="G9" s="41"/>
      <c r="H9" s="41"/>
      <c r="I9" s="41"/>
      <c r="J9" s="41" t="s">
        <v>23</v>
      </c>
      <c r="K9" s="41"/>
    </row>
    <row r="10" s="4" customFormat="1" ht="27.75" customHeight="1" spans="1:10">
      <c r="A10" s="42"/>
      <c r="B10" s="42"/>
      <c r="C10" s="42"/>
      <c r="D10" s="42"/>
      <c r="E10" s="42"/>
      <c r="F10" s="42"/>
      <c r="G10" s="42"/>
      <c r="H10" s="42"/>
      <c r="I10" s="42"/>
      <c r="J10" s="42"/>
    </row>
    <row r="11" s="4" customFormat="1" ht="21.75" customHeight="1" spans="1:10">
      <c r="A11" s="43"/>
      <c r="B11" s="43"/>
      <c r="C11" s="43"/>
      <c r="D11" s="43"/>
      <c r="E11" s="43"/>
      <c r="F11" s="43"/>
      <c r="G11" s="43"/>
      <c r="H11" s="43"/>
      <c r="I11" s="43"/>
      <c r="J11" s="42"/>
    </row>
    <row r="12" s="4" customFormat="1" ht="18" customHeight="1" spans="1:10">
      <c r="A12" s="43"/>
      <c r="B12" s="43"/>
      <c r="C12" s="43"/>
      <c r="D12" s="43"/>
      <c r="E12" s="43"/>
      <c r="F12" s="43"/>
      <c r="G12" s="43"/>
      <c r="H12" s="43"/>
      <c r="I12" s="43"/>
      <c r="J12" s="42"/>
    </row>
    <row r="13" s="4" customFormat="1" ht="24.75" customHeight="1" spans="1:10">
      <c r="A13" s="41"/>
      <c r="B13" s="41"/>
      <c r="C13" s="41"/>
      <c r="D13" s="41"/>
      <c r="E13" s="41"/>
      <c r="F13" s="41"/>
      <c r="G13" s="41"/>
      <c r="H13" s="41"/>
      <c r="I13" s="41"/>
      <c r="J13" s="42"/>
    </row>
    <row r="14" s="4" customFormat="1" ht="22.5" customHeight="1" spans="1:10">
      <c r="A14" s="42"/>
      <c r="B14" s="42"/>
      <c r="C14" s="42"/>
      <c r="D14" s="42"/>
      <c r="E14" s="42"/>
      <c r="F14" s="42"/>
      <c r="G14" s="42"/>
      <c r="H14" s="42"/>
      <c r="I14" s="42"/>
      <c r="J14" s="42"/>
    </row>
    <row r="15" s="4" customFormat="1" ht="22.5" customHeight="1" spans="1:10">
      <c r="A15" s="44"/>
      <c r="B15" s="44"/>
      <c r="C15" s="44"/>
      <c r="D15" s="44"/>
      <c r="E15" s="44"/>
      <c r="F15" s="44"/>
      <c r="G15" s="44"/>
      <c r="H15" s="44"/>
      <c r="I15" s="44"/>
      <c r="J15" s="54"/>
    </row>
  </sheetData>
  <mergeCells count="13">
    <mergeCell ref="A1:J1"/>
    <mergeCell ref="B8:D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J4:J8"/>
  </mergeCells>
  <conditionalFormatting sqref="B4">
    <cfRule type="duplicateValues" dxfId="0" priority="3"/>
  </conditionalFormatting>
  <pageMargins left="0.55" right="0.37" top="0.19" bottom="0.33" header="0.17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2021-04-27T02:59:45Z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DC56761DE4D24AA7A6DCAFC2E961FEF1</vt:lpwstr>
  </property>
</Properties>
</file>