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3月保险费-座椅" sheetId="1" r:id="rId1"/>
    <sheet name="3月管理费-座椅" sheetId="2" r:id="rId2"/>
  </sheets>
  <definedNames>
    <definedName name="_xlnm._FilterDatabase" localSheetId="0" hidden="1">'3月保险费-座椅'!$A$2:$N$2</definedName>
    <definedName name="_xlnm._FilterDatabase" localSheetId="1" hidden="1">'3月管理费-座椅'!$A$2:$N$2</definedName>
  </definedNames>
  <calcPr calcId="144525"/>
</workbook>
</file>

<file path=xl/sharedStrings.xml><?xml version="1.0" encoding="utf-8"?>
<sst xmlns="http://schemas.openxmlformats.org/spreadsheetml/2006/main" count="1746" uniqueCount="343">
  <si>
    <t>2021年3月份挂靠劳务人员保险缴费明细表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</si>
  <si>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</si>
  <si>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</si>
  <si>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</si>
  <si>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</si>
  <si>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</si>
  <si>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</si>
  <si>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</si>
  <si>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</si>
  <si>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</si>
  <si>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</si>
  <si>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</si>
  <si>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3月金额</t>
  </si>
  <si>
    <t>备注</t>
  </si>
  <si>
    <t>任相宜</t>
  </si>
  <si>
    <t>缝纫车间</t>
  </si>
  <si>
    <t>男</t>
  </si>
  <si>
    <t>2021-03-01</t>
  </si>
  <si>
    <t>130983200305240319</t>
  </si>
  <si>
    <t>是</t>
  </si>
  <si>
    <t>√</t>
  </si>
  <si>
    <t>王东铭</t>
  </si>
  <si>
    <t>座椅车间</t>
  </si>
  <si>
    <t>130983200402264515</t>
  </si>
  <si>
    <t>李林育</t>
  </si>
  <si>
    <t>130983200405160316</t>
  </si>
  <si>
    <t>孙文岩</t>
  </si>
  <si>
    <t>130925200402197216</t>
  </si>
  <si>
    <t>张达</t>
  </si>
  <si>
    <t>130983200307133015</t>
  </si>
  <si>
    <t>李秉泰</t>
  </si>
  <si>
    <t>130983200303242812</t>
  </si>
  <si>
    <t>马嘉骏</t>
  </si>
  <si>
    <t>130983200203260917</t>
  </si>
  <si>
    <t>孙振肖</t>
  </si>
  <si>
    <t>130930200103150611</t>
  </si>
  <si>
    <t>郭建勇</t>
  </si>
  <si>
    <t>130983200307201110</t>
  </si>
  <si>
    <t>石文成</t>
  </si>
  <si>
    <t>132928197708023610</t>
  </si>
  <si>
    <t>刘国红</t>
  </si>
  <si>
    <t>女</t>
  </si>
  <si>
    <t>132930197101051641</t>
  </si>
  <si>
    <t>于会卿</t>
  </si>
  <si>
    <t>生产管理部</t>
  </si>
  <si>
    <t>132401196704067067</t>
  </si>
  <si>
    <t>邓秀丽</t>
  </si>
  <si>
    <t>132930197103261642</t>
  </si>
  <si>
    <t>史义虹</t>
  </si>
  <si>
    <t>130983198508093929</t>
  </si>
  <si>
    <t>张林旺</t>
  </si>
  <si>
    <t>130921200111261219</t>
  </si>
  <si>
    <t>周延伟</t>
  </si>
  <si>
    <t>130983199909150511</t>
  </si>
  <si>
    <t>梁勇</t>
  </si>
  <si>
    <t>总装厂</t>
  </si>
  <si>
    <t>130983199004050014</t>
  </si>
  <si>
    <t>张俊旺</t>
  </si>
  <si>
    <t>金属件厂</t>
  </si>
  <si>
    <t>13098319901102093X</t>
  </si>
  <si>
    <t>张峻瑞</t>
  </si>
  <si>
    <t>骨架组装</t>
  </si>
  <si>
    <t>130983199605244113</t>
  </si>
  <si>
    <t>换成陈自铅</t>
  </si>
  <si>
    <t>刘雅军</t>
  </si>
  <si>
    <t>销售服务部</t>
  </si>
  <si>
    <t>429006198508015483</t>
  </si>
  <si>
    <t>否</t>
  </si>
  <si>
    <t>换成侯志铎</t>
  </si>
  <si>
    <t>王振</t>
  </si>
  <si>
    <t>制造技术部</t>
  </si>
  <si>
    <t>130983198501261117</t>
  </si>
  <si>
    <t>换成柴爱如</t>
  </si>
  <si>
    <t>姜子阳</t>
  </si>
  <si>
    <t>设备部</t>
  </si>
  <si>
    <t>130921199301273215</t>
  </si>
  <si>
    <t>换成朱俊美</t>
  </si>
  <si>
    <t>胡文杰</t>
  </si>
  <si>
    <t>质量管理部</t>
  </si>
  <si>
    <t>130983199211242422</t>
  </si>
  <si>
    <t>换成刘洪霞</t>
  </si>
  <si>
    <t>马增</t>
  </si>
  <si>
    <t>130921198602012073</t>
  </si>
  <si>
    <t>换成曹丽娜</t>
  </si>
  <si>
    <t>杨慧娟</t>
  </si>
  <si>
    <t>13293019860606352X</t>
  </si>
  <si>
    <t>高庆宵</t>
  </si>
  <si>
    <t>财务管理部</t>
  </si>
  <si>
    <t>130983200002105515</t>
  </si>
  <si>
    <t>史洪磊</t>
  </si>
  <si>
    <t>132930199307062812</t>
  </si>
  <si>
    <t>李海洋</t>
  </si>
  <si>
    <t>焊接车间</t>
  </si>
  <si>
    <t>130983199609281616</t>
  </si>
  <si>
    <t>郭成庆</t>
  </si>
  <si>
    <t>物业部</t>
  </si>
  <si>
    <t>130983199707183331</t>
  </si>
  <si>
    <t>王吉凯</t>
  </si>
  <si>
    <t>130983199901013037</t>
  </si>
  <si>
    <t>换成张翠</t>
  </si>
  <si>
    <t>田鑫宇</t>
  </si>
  <si>
    <t>2021-03-02</t>
  </si>
  <si>
    <t>130983199804162014</t>
  </si>
  <si>
    <t>王海</t>
  </si>
  <si>
    <t>130983200008243310</t>
  </si>
  <si>
    <t>换成李行</t>
  </si>
  <si>
    <t>闻龙福</t>
  </si>
  <si>
    <t>13098319981002163X</t>
  </si>
  <si>
    <t>王昊</t>
  </si>
  <si>
    <t>130983200207153318</t>
  </si>
  <si>
    <t>换成石岭金</t>
  </si>
  <si>
    <t>赵勇智</t>
  </si>
  <si>
    <t>130983199908030710</t>
  </si>
  <si>
    <t>换成孙汝欣</t>
  </si>
  <si>
    <t>杨松</t>
  </si>
  <si>
    <t>2021-03-03</t>
  </si>
  <si>
    <t>130983200201025315</t>
  </si>
  <si>
    <t>替换商啸东</t>
  </si>
  <si>
    <t>刘东宇</t>
  </si>
  <si>
    <t>2021-03-04</t>
  </si>
  <si>
    <t>132930199901251819</t>
  </si>
  <si>
    <t>杨桂珍</t>
  </si>
  <si>
    <t>前工序车间</t>
  </si>
  <si>
    <t>130983199108081624</t>
  </si>
  <si>
    <t>赵卫</t>
  </si>
  <si>
    <t>130983199405053718</t>
  </si>
  <si>
    <t>张植茂</t>
  </si>
  <si>
    <t>安环科</t>
  </si>
  <si>
    <t>130983199601233310</t>
  </si>
  <si>
    <t>陈自铅</t>
  </si>
  <si>
    <t>2021-03-05</t>
  </si>
  <si>
    <t>130983199703021415</t>
  </si>
  <si>
    <t>替换张峻瑞</t>
  </si>
  <si>
    <t>陈鑫</t>
  </si>
  <si>
    <t>采购部</t>
  </si>
  <si>
    <t>211004198802241837</t>
  </si>
  <si>
    <t>辛鹏玉</t>
  </si>
  <si>
    <t>132930199412051138</t>
  </si>
  <si>
    <t>邓洪爱</t>
  </si>
  <si>
    <t>2021-03-06</t>
  </si>
  <si>
    <t>132929197811121928</t>
  </si>
  <si>
    <t>替换宋婷婷</t>
  </si>
  <si>
    <t>张翠</t>
  </si>
  <si>
    <t>130983198803123967</t>
  </si>
  <si>
    <t>替换王吉凯</t>
  </si>
  <si>
    <t>李行</t>
  </si>
  <si>
    <t>电泳车间</t>
  </si>
  <si>
    <t>130983199011023911</t>
  </si>
  <si>
    <t>替换王海</t>
  </si>
  <si>
    <t>孙汝欣</t>
  </si>
  <si>
    <t>2021-03-08</t>
  </si>
  <si>
    <t>130983198605200722</t>
  </si>
  <si>
    <t>替换赵勇智</t>
  </si>
  <si>
    <t>石岭金</t>
  </si>
  <si>
    <t>130983199509265037</t>
  </si>
  <si>
    <t>替换王昊</t>
  </si>
  <si>
    <t>霍庆玉</t>
  </si>
  <si>
    <t>130924199211243548</t>
  </si>
  <si>
    <t>赵志强</t>
  </si>
  <si>
    <t>130983199902142017</t>
  </si>
  <si>
    <t>换成刘荣浩</t>
  </si>
  <si>
    <t>刘荣浩</t>
  </si>
  <si>
    <t>2021-03-10</t>
  </si>
  <si>
    <t>130983198805050714</t>
  </si>
  <si>
    <t>替换赵志强</t>
  </si>
  <si>
    <t>米芝霖</t>
  </si>
  <si>
    <t>2021-03-11</t>
  </si>
  <si>
    <t>130983199803102220</t>
  </si>
  <si>
    <t>郭灿</t>
  </si>
  <si>
    <t>2021-03-12</t>
  </si>
  <si>
    <t>131124198603152285</t>
  </si>
  <si>
    <t>换成任永昌</t>
  </si>
  <si>
    <t>宁文凯</t>
  </si>
  <si>
    <t>1309683198906132014</t>
  </si>
  <si>
    <t>王宇</t>
  </si>
  <si>
    <t>采购管理部</t>
  </si>
  <si>
    <t>13098319930605001X</t>
  </si>
  <si>
    <t>邓超林</t>
  </si>
  <si>
    <t>2021-03-15</t>
  </si>
  <si>
    <t>130983199502281616</t>
  </si>
  <si>
    <t>换成刘俊阁</t>
  </si>
  <si>
    <t>董云庆</t>
  </si>
  <si>
    <t>132930199110303512</t>
  </si>
  <si>
    <t>换成刘涛</t>
  </si>
  <si>
    <t>郭建峰</t>
  </si>
  <si>
    <t>132930198107082814</t>
  </si>
  <si>
    <t>于小爽</t>
  </si>
  <si>
    <t>220182198410207264</t>
  </si>
  <si>
    <t>司延东</t>
  </si>
  <si>
    <t>130983200303073019</t>
  </si>
  <si>
    <t>田金平</t>
  </si>
  <si>
    <t>2021-03-16</t>
  </si>
  <si>
    <t>13098319931108533X</t>
  </si>
  <si>
    <t>换成孙华山</t>
  </si>
  <si>
    <t>刁子乐</t>
  </si>
  <si>
    <t>130929199406246214</t>
  </si>
  <si>
    <t>刘新港</t>
  </si>
  <si>
    <t>132930198108021618</t>
  </si>
  <si>
    <t>换成李德瑞</t>
  </si>
  <si>
    <t>郑建</t>
  </si>
  <si>
    <t>2021-03-17</t>
  </si>
  <si>
    <t>132930199410262812</t>
  </si>
  <si>
    <t>吕欣月</t>
  </si>
  <si>
    <t>132930199606084720</t>
  </si>
  <si>
    <t>孙华山</t>
  </si>
  <si>
    <t>2021-03-18</t>
  </si>
  <si>
    <t>130983198905051415</t>
  </si>
  <si>
    <t>替换田金平</t>
  </si>
  <si>
    <t>张宏广</t>
  </si>
  <si>
    <t>2021-03-19</t>
  </si>
  <si>
    <t>130983200206040012</t>
  </si>
  <si>
    <t>替换毛宇欣</t>
  </si>
  <si>
    <t>李明连</t>
  </si>
  <si>
    <t>2021-03-20</t>
  </si>
  <si>
    <t>130983198607243312</t>
  </si>
  <si>
    <t>替换赵骏</t>
  </si>
  <si>
    <t>张富贵</t>
  </si>
  <si>
    <t>2021-03-21</t>
  </si>
  <si>
    <t>140322197806203614</t>
  </si>
  <si>
    <t>替换王颜华</t>
  </si>
  <si>
    <t>高秋香</t>
  </si>
  <si>
    <t>140322198201293922</t>
  </si>
  <si>
    <t>荆文彬</t>
  </si>
  <si>
    <t>2021-03-22</t>
  </si>
  <si>
    <t>130983199105203913</t>
  </si>
  <si>
    <t>宋健</t>
  </si>
  <si>
    <t>130983198608032437</t>
  </si>
  <si>
    <t>王英娜</t>
  </si>
  <si>
    <t>130983198703122422</t>
  </si>
  <si>
    <t>刘金岗</t>
  </si>
  <si>
    <t>130983198708122210</t>
  </si>
  <si>
    <t>蔡海波</t>
  </si>
  <si>
    <t>130983199207023913</t>
  </si>
  <si>
    <t>张建彪</t>
  </si>
  <si>
    <t>2021-03-23</t>
  </si>
  <si>
    <t>130983198708151118</t>
  </si>
  <si>
    <t>换成董宴麟</t>
  </si>
  <si>
    <t>宋小玲</t>
  </si>
  <si>
    <t>130983198506081641</t>
  </si>
  <si>
    <t>李亚轩</t>
  </si>
  <si>
    <t>13098320040717171X</t>
  </si>
  <si>
    <t>杨宏明</t>
  </si>
  <si>
    <t>230306198105034914</t>
  </si>
  <si>
    <t>换成张浩翔</t>
  </si>
  <si>
    <t>王海涛</t>
  </si>
  <si>
    <t>130983198901212015</t>
  </si>
  <si>
    <t>换成陈月涛</t>
  </si>
  <si>
    <t>冯浩杰</t>
  </si>
  <si>
    <t>130983199901094738</t>
  </si>
  <si>
    <t>孟令潇</t>
  </si>
  <si>
    <t>130983199804045344</t>
  </si>
  <si>
    <t>刘国强</t>
  </si>
  <si>
    <t>130983199209152030</t>
  </si>
  <si>
    <t>换成张培石</t>
  </si>
  <si>
    <t>杨博</t>
  </si>
  <si>
    <t>13098319940404051X</t>
  </si>
  <si>
    <t>孔得元</t>
  </si>
  <si>
    <t>130983199102052419</t>
  </si>
  <si>
    <t>换成李孝来</t>
  </si>
  <si>
    <t>刘竞宇</t>
  </si>
  <si>
    <t>130983199102255056</t>
  </si>
  <si>
    <t>换成于宝森</t>
  </si>
  <si>
    <t>刘俊阁</t>
  </si>
  <si>
    <t>2021-03-24</t>
  </si>
  <si>
    <t>130983198602245028</t>
  </si>
  <si>
    <t>替换邓超林</t>
  </si>
  <si>
    <t>李德瑞</t>
  </si>
  <si>
    <t>130921198803132610</t>
  </si>
  <si>
    <t>替换刘新港</t>
  </si>
  <si>
    <t>李孝来</t>
  </si>
  <si>
    <t>132930197612255339</t>
  </si>
  <si>
    <t>替换孔得元</t>
  </si>
  <si>
    <t>于宝森</t>
  </si>
  <si>
    <t>132930197202172012</t>
  </si>
  <si>
    <t>替换刘竞宇</t>
  </si>
  <si>
    <t>荆彪</t>
  </si>
  <si>
    <t>13293019881206411X</t>
  </si>
  <si>
    <t>替换王伯勇</t>
  </si>
  <si>
    <t>张俊强</t>
  </si>
  <si>
    <t>130983199701240710</t>
  </si>
  <si>
    <t>陈月涛</t>
  </si>
  <si>
    <t>132930198112282239</t>
  </si>
  <si>
    <t>替换王海涛</t>
  </si>
  <si>
    <t>张培石</t>
  </si>
  <si>
    <t>2021-03-25</t>
  </si>
  <si>
    <t>130983200109254211</t>
  </si>
  <si>
    <t>替换刘国强</t>
  </si>
  <si>
    <t>任永昌</t>
  </si>
  <si>
    <t>130983200106124219</t>
  </si>
  <si>
    <t>替换郭灿</t>
  </si>
  <si>
    <t>姜海涛</t>
  </si>
  <si>
    <t>232602197403102557</t>
  </si>
  <si>
    <t>换成韩松</t>
  </si>
  <si>
    <t>任永泽</t>
  </si>
  <si>
    <t>130983200011024215</t>
  </si>
  <si>
    <t>刘铄</t>
  </si>
  <si>
    <t>130983200302180058</t>
  </si>
  <si>
    <t>韩丽梅</t>
  </si>
  <si>
    <t>130983199903211627</t>
  </si>
  <si>
    <t>韩松</t>
  </si>
  <si>
    <t>2021-03-26</t>
  </si>
  <si>
    <t>130983199708143710</t>
  </si>
  <si>
    <t>替换姜海涛</t>
  </si>
  <si>
    <t>董宴麟</t>
  </si>
  <si>
    <t>130983199006220013</t>
  </si>
  <si>
    <t>替换张建彪</t>
  </si>
  <si>
    <t>刘梦鹤</t>
  </si>
  <si>
    <t>130983199306174557</t>
  </si>
  <si>
    <t>刘猛</t>
  </si>
  <si>
    <t>130983199901105011</t>
  </si>
  <si>
    <t>陈金马</t>
  </si>
  <si>
    <t>130925199004276618</t>
  </si>
  <si>
    <t>王振月</t>
  </si>
  <si>
    <t>2021-03-29</t>
  </si>
  <si>
    <t>130925199209155131</t>
  </si>
  <si>
    <t>王伯勇</t>
  </si>
  <si>
    <t>130983198511215034</t>
  </si>
  <si>
    <t>替换荆彪</t>
  </si>
  <si>
    <t>于海坤</t>
  </si>
  <si>
    <t>13098319930123141X</t>
  </si>
  <si>
    <t>时红芬</t>
  </si>
  <si>
    <t>132930198312104322</t>
  </si>
  <si>
    <t>孟洪臣</t>
  </si>
  <si>
    <t>130924199308253523</t>
  </si>
  <si>
    <t>张建东</t>
  </si>
  <si>
    <t>132929197912083713</t>
  </si>
  <si>
    <t>侯志铎</t>
  </si>
  <si>
    <t>130983199206210039</t>
  </si>
  <si>
    <t>替换刘雅军</t>
  </si>
  <si>
    <t>柴爱如</t>
  </si>
  <si>
    <t>130983198804123029</t>
  </si>
  <si>
    <t>替换王振</t>
  </si>
  <si>
    <t>朱俊美</t>
  </si>
  <si>
    <t>372324198404054144</t>
  </si>
  <si>
    <t>替换姜子阳</t>
  </si>
  <si>
    <t>刘洪霞</t>
  </si>
  <si>
    <t>132930198102081628</t>
  </si>
  <si>
    <t>替换胡文杰</t>
  </si>
  <si>
    <t>曹丽娜</t>
  </si>
  <si>
    <t>13098319850110092X</t>
  </si>
  <si>
    <t>替换马增</t>
  </si>
  <si>
    <t>合计</t>
  </si>
  <si>
    <t>2021年3月份挂靠劳务人员管理费明细表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</si>
</sst>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0"/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3" borderId="7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/>
    <xf numFmtId="0" fontId="20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 wrapText="1"/>
    </xf>
    <xf numFmtId="0" fontId="3" fillId="3" borderId="1" xfId="32" applyFont="1" applyFill="1" applyBorder="1" applyAlignment="1">
      <alignment horizontal="center" vertical="center" wrapText="1"/>
    </xf>
    <xf numFmtId="0" fontId="2" fillId="3" borderId="1" xfId="5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32" applyNumberFormat="1" applyFont="1" applyFill="1" applyBorder="1" applyAlignment="1">
      <alignment horizontal="center" vertical="center" wrapText="1"/>
    </xf>
    <xf numFmtId="49" fontId="3" fillId="3" borderId="1" xfId="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4" borderId="1" xfId="5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C23" sqref="C23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22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23" t="s">
        <v>9</v>
      </c>
      <c r="J2" s="23" t="s">
        <v>10</v>
      </c>
      <c r="K2" s="23" t="s">
        <v>11</v>
      </c>
      <c r="L2" s="24" t="s">
        <v>12</v>
      </c>
      <c r="M2" s="23" t="s">
        <v>13</v>
      </c>
    </row>
    <row r="3" ht="19" customHeight="1" spans="1:13">
      <c r="A3" s="3">
        <v>1</v>
      </c>
      <c r="B3" s="6" t="s">
        <v>14</v>
      </c>
      <c r="C3" s="7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23"/>
      <c r="J3" s="23" t="s">
        <v>20</v>
      </c>
      <c r="K3" s="23">
        <v>31</v>
      </c>
      <c r="L3" s="24">
        <v>59</v>
      </c>
      <c r="M3" s="24"/>
    </row>
    <row r="4" ht="19" customHeight="1" spans="1:13">
      <c r="A4" s="3">
        <v>2</v>
      </c>
      <c r="B4" s="6" t="s">
        <v>21</v>
      </c>
      <c r="C4" s="7" t="s">
        <v>22</v>
      </c>
      <c r="D4" s="8" t="s">
        <v>16</v>
      </c>
      <c r="E4" s="9" t="s">
        <v>17</v>
      </c>
      <c r="F4" s="5" t="s">
        <v>23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23"/>
      <c r="J4" s="23" t="s">
        <v>20</v>
      </c>
      <c r="K4" s="23">
        <v>31</v>
      </c>
      <c r="L4" s="24">
        <v>59</v>
      </c>
      <c r="M4" s="24"/>
    </row>
    <row r="5" ht="19" customHeight="1" spans="1:13">
      <c r="A5" s="3">
        <v>3</v>
      </c>
      <c r="B5" s="6" t="s">
        <v>24</v>
      </c>
      <c r="C5" s="7" t="s">
        <v>22</v>
      </c>
      <c r="D5" s="8" t="s">
        <v>16</v>
      </c>
      <c r="E5" s="9" t="s">
        <v>17</v>
      </c>
      <c r="F5" s="5" t="s">
        <v>25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23"/>
      <c r="J5" s="23" t="s">
        <v>20</v>
      </c>
      <c r="K5" s="23">
        <v>31</v>
      </c>
      <c r="L5" s="24">
        <v>59</v>
      </c>
      <c r="M5" s="24"/>
    </row>
    <row r="6" ht="19" customHeight="1" spans="1:13">
      <c r="A6" s="3">
        <v>4</v>
      </c>
      <c r="B6" s="6" t="s">
        <v>26</v>
      </c>
      <c r="C6" s="7" t="s">
        <v>22</v>
      </c>
      <c r="D6" s="8" t="s">
        <v>16</v>
      </c>
      <c r="E6" s="9" t="s">
        <v>17</v>
      </c>
      <c r="F6" s="5" t="s">
        <v>27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23"/>
      <c r="J6" s="23" t="s">
        <v>20</v>
      </c>
      <c r="K6" s="23">
        <v>31</v>
      </c>
      <c r="L6" s="24">
        <v>59</v>
      </c>
      <c r="M6" s="24"/>
    </row>
    <row r="7" ht="19" customHeight="1" spans="1:13">
      <c r="A7" s="3">
        <v>5</v>
      </c>
      <c r="B7" s="6" t="s">
        <v>28</v>
      </c>
      <c r="C7" s="7" t="s">
        <v>22</v>
      </c>
      <c r="D7" s="8" t="s">
        <v>16</v>
      </c>
      <c r="E7" s="9" t="s">
        <v>17</v>
      </c>
      <c r="F7" s="5" t="s">
        <v>29</v>
      </c>
      <c r="G7" s="5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23"/>
      <c r="J7" s="23" t="s">
        <v>20</v>
      </c>
      <c r="K7" s="23">
        <v>31</v>
      </c>
      <c r="L7" s="24">
        <v>59</v>
      </c>
      <c r="M7" s="24"/>
    </row>
    <row r="8" ht="19" customHeight="1" spans="1:13">
      <c r="A8" s="3">
        <v>6</v>
      </c>
      <c r="B8" s="11" t="s">
        <v>30</v>
      </c>
      <c r="C8" s="12" t="s">
        <v>22</v>
      </c>
      <c r="D8" s="13" t="s">
        <v>16</v>
      </c>
      <c r="E8" s="14" t="s">
        <v>17</v>
      </c>
      <c r="F8" s="15" t="s">
        <v>31</v>
      </c>
      <c r="G8" s="15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6" t="s">
        <v>19</v>
      </c>
      <c r="I8" s="25"/>
      <c r="J8" s="25" t="s">
        <v>20</v>
      </c>
      <c r="K8" s="25">
        <v>31</v>
      </c>
      <c r="L8" s="26">
        <v>59</v>
      </c>
      <c r="M8" s="26"/>
    </row>
    <row r="9" ht="19" customHeight="1" spans="1:13">
      <c r="A9" s="3">
        <v>7</v>
      </c>
      <c r="B9" s="17" t="s">
        <v>32</v>
      </c>
      <c r="C9" s="4" t="s">
        <v>22</v>
      </c>
      <c r="D9" s="8" t="s">
        <v>16</v>
      </c>
      <c r="E9" s="9" t="s">
        <v>17</v>
      </c>
      <c r="F9" s="18" t="s">
        <v>33</v>
      </c>
      <c r="G9" s="18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23"/>
      <c r="J9" s="23" t="s">
        <v>20</v>
      </c>
      <c r="K9" s="23">
        <v>31</v>
      </c>
      <c r="L9" s="24">
        <v>59</v>
      </c>
      <c r="M9" s="24"/>
    </row>
    <row r="10" ht="19" customHeight="1" spans="1:13">
      <c r="A10" s="3">
        <v>8</v>
      </c>
      <c r="B10" s="19" t="s">
        <v>34</v>
      </c>
      <c r="C10" s="12" t="s">
        <v>22</v>
      </c>
      <c r="D10" s="13" t="s">
        <v>16</v>
      </c>
      <c r="E10" s="14" t="s">
        <v>17</v>
      </c>
      <c r="F10" s="20" t="s">
        <v>35</v>
      </c>
      <c r="G10" s="20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6" t="s">
        <v>19</v>
      </c>
      <c r="I10" s="25"/>
      <c r="J10" s="25" t="s">
        <v>20</v>
      </c>
      <c r="K10" s="25">
        <v>31</v>
      </c>
      <c r="L10" s="26">
        <v>59</v>
      </c>
      <c r="M10" s="26"/>
    </row>
    <row r="11" ht="19" customHeight="1" spans="1:13">
      <c r="A11" s="3">
        <v>9</v>
      </c>
      <c r="B11" s="6" t="s">
        <v>36</v>
      </c>
      <c r="C11" s="4" t="s">
        <v>22</v>
      </c>
      <c r="D11" s="8" t="s">
        <v>16</v>
      </c>
      <c r="E11" s="9" t="s">
        <v>17</v>
      </c>
      <c r="F11" s="18" t="s">
        <v>37</v>
      </c>
      <c r="G11" s="18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23"/>
      <c r="J11" s="23" t="s">
        <v>20</v>
      </c>
      <c r="K11" s="23">
        <v>31</v>
      </c>
      <c r="L11" s="24">
        <v>59</v>
      </c>
      <c r="M11" s="24"/>
    </row>
    <row r="12" ht="19" customHeight="1" spans="1:13">
      <c r="A12" s="3">
        <v>10</v>
      </c>
      <c r="B12" s="6" t="s">
        <v>38</v>
      </c>
      <c r="C12" s="4" t="s">
        <v>22</v>
      </c>
      <c r="D12" s="8" t="s">
        <v>16</v>
      </c>
      <c r="E12" s="9" t="s">
        <v>17</v>
      </c>
      <c r="F12" s="18" t="s">
        <v>39</v>
      </c>
      <c r="G12" s="18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23"/>
      <c r="J12" s="23" t="s">
        <v>20</v>
      </c>
      <c r="K12" s="23">
        <v>31</v>
      </c>
      <c r="L12" s="24">
        <v>59</v>
      </c>
      <c r="M12" s="24"/>
    </row>
    <row r="13" ht="19" customHeight="1" spans="1:13">
      <c r="A13" s="3">
        <v>11</v>
      </c>
      <c r="B13" s="6" t="s">
        <v>40</v>
      </c>
      <c r="C13" s="4" t="s">
        <v>15</v>
      </c>
      <c r="D13" s="8" t="s">
        <v>41</v>
      </c>
      <c r="E13" s="9" t="s">
        <v>17</v>
      </c>
      <c r="F13" s="18" t="s">
        <v>42</v>
      </c>
      <c r="G13" s="18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23"/>
      <c r="J13" s="23" t="s">
        <v>20</v>
      </c>
      <c r="K13" s="23">
        <v>31</v>
      </c>
      <c r="L13" s="24">
        <v>59</v>
      </c>
      <c r="M13" s="24"/>
    </row>
    <row r="14" ht="19" customHeight="1" spans="1:13">
      <c r="A14" s="3">
        <v>12</v>
      </c>
      <c r="B14" s="6" t="s">
        <v>43</v>
      </c>
      <c r="C14" s="4" t="s">
        <v>44</v>
      </c>
      <c r="D14" s="8" t="s">
        <v>41</v>
      </c>
      <c r="E14" s="9" t="s">
        <v>17</v>
      </c>
      <c r="F14" s="18" t="s">
        <v>45</v>
      </c>
      <c r="G14" s="18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23"/>
      <c r="J14" s="23" t="s">
        <v>20</v>
      </c>
      <c r="K14" s="23">
        <v>31</v>
      </c>
      <c r="L14" s="24">
        <v>59</v>
      </c>
      <c r="M14" s="24"/>
    </row>
    <row r="15" ht="19" customHeight="1" spans="1:13">
      <c r="A15" s="3">
        <v>13</v>
      </c>
      <c r="B15" s="6" t="s">
        <v>46</v>
      </c>
      <c r="C15" s="4" t="s">
        <v>44</v>
      </c>
      <c r="D15" s="8" t="s">
        <v>41</v>
      </c>
      <c r="E15" s="9" t="s">
        <v>17</v>
      </c>
      <c r="F15" s="18" t="s">
        <v>47</v>
      </c>
      <c r="G15" s="18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23"/>
      <c r="J15" s="23" t="s">
        <v>20</v>
      </c>
      <c r="K15" s="23">
        <v>31</v>
      </c>
      <c r="L15" s="24">
        <v>59</v>
      </c>
      <c r="M15" s="24"/>
    </row>
    <row r="16" ht="19" customHeight="1" spans="1:13">
      <c r="A16" s="3">
        <v>14</v>
      </c>
      <c r="B16" s="6" t="s">
        <v>48</v>
      </c>
      <c r="C16" s="4" t="s">
        <v>44</v>
      </c>
      <c r="D16" s="8" t="s">
        <v>41</v>
      </c>
      <c r="E16" s="9" t="s">
        <v>17</v>
      </c>
      <c r="F16" s="18" t="s">
        <v>49</v>
      </c>
      <c r="G16" s="18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0" t="s">
        <v>19</v>
      </c>
      <c r="I16" s="23"/>
      <c r="J16" s="23" t="s">
        <v>20</v>
      </c>
      <c r="K16" s="23">
        <f t="shared" ref="K16:K79" si="0">DAY(EOMONTH(E16,0))-DAY(E16)+1</f>
        <v>31</v>
      </c>
      <c r="L16" s="24">
        <v>59</v>
      </c>
      <c r="M16" s="24"/>
    </row>
    <row r="17" ht="19" customHeight="1" spans="1:13">
      <c r="A17" s="3">
        <v>15</v>
      </c>
      <c r="B17" s="6" t="s">
        <v>50</v>
      </c>
      <c r="C17" s="4" t="s">
        <v>44</v>
      </c>
      <c r="D17" s="8" t="s">
        <v>16</v>
      </c>
      <c r="E17" s="9" t="s">
        <v>17</v>
      </c>
      <c r="F17" s="18" t="s">
        <v>51</v>
      </c>
      <c r="G17" s="18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23"/>
      <c r="J17" s="23" t="s">
        <v>20</v>
      </c>
      <c r="K17" s="23">
        <f t="shared" si="0"/>
        <v>31</v>
      </c>
      <c r="L17" s="24">
        <v>59</v>
      </c>
      <c r="M17" s="24"/>
    </row>
    <row r="18" ht="19" customHeight="1" spans="1:13">
      <c r="A18" s="3">
        <v>16</v>
      </c>
      <c r="B18" s="6" t="s">
        <v>52</v>
      </c>
      <c r="C18" s="4" t="s">
        <v>22</v>
      </c>
      <c r="D18" s="8" t="s">
        <v>16</v>
      </c>
      <c r="E18" s="9" t="s">
        <v>17</v>
      </c>
      <c r="F18" s="18" t="s">
        <v>53</v>
      </c>
      <c r="G18" s="18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23"/>
      <c r="J18" s="23" t="s">
        <v>20</v>
      </c>
      <c r="K18" s="23">
        <f t="shared" si="0"/>
        <v>31</v>
      </c>
      <c r="L18" s="24">
        <v>59</v>
      </c>
      <c r="M18" s="24"/>
    </row>
    <row r="19" ht="19" customHeight="1" spans="1:13">
      <c r="A19" s="3">
        <v>17</v>
      </c>
      <c r="B19" s="21" t="s">
        <v>54</v>
      </c>
      <c r="C19" s="4" t="s">
        <v>55</v>
      </c>
      <c r="D19" s="8" t="s">
        <v>16</v>
      </c>
      <c r="E19" s="9" t="s">
        <v>17</v>
      </c>
      <c r="F19" s="18" t="s">
        <v>56</v>
      </c>
      <c r="G19" s="18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23"/>
      <c r="J19" s="23" t="s">
        <v>20</v>
      </c>
      <c r="K19" s="23">
        <f t="shared" si="0"/>
        <v>31</v>
      </c>
      <c r="L19" s="24">
        <v>59</v>
      </c>
      <c r="M19" s="24"/>
    </row>
    <row r="20" ht="19" customHeight="1" spans="1:13">
      <c r="A20" s="3">
        <v>18</v>
      </c>
      <c r="B20" s="6" t="s">
        <v>57</v>
      </c>
      <c r="C20" s="4" t="s">
        <v>58</v>
      </c>
      <c r="D20" s="8" t="s">
        <v>16</v>
      </c>
      <c r="E20" s="9" t="s">
        <v>17</v>
      </c>
      <c r="F20" s="18" t="s">
        <v>59</v>
      </c>
      <c r="G20" s="18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23"/>
      <c r="J20" s="23" t="s">
        <v>20</v>
      </c>
      <c r="K20" s="23">
        <f t="shared" si="0"/>
        <v>31</v>
      </c>
      <c r="L20" s="24">
        <v>59</v>
      </c>
      <c r="M20" s="24"/>
    </row>
    <row r="21" ht="19" customHeight="1" spans="1:13">
      <c r="A21" s="3">
        <v>19</v>
      </c>
      <c r="B21" s="11" t="s">
        <v>60</v>
      </c>
      <c r="C21" s="12" t="s">
        <v>61</v>
      </c>
      <c r="D21" s="13" t="s">
        <v>16</v>
      </c>
      <c r="E21" s="14" t="s">
        <v>17</v>
      </c>
      <c r="F21" s="20" t="s">
        <v>62</v>
      </c>
      <c r="G21" s="20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6" t="s">
        <v>19</v>
      </c>
      <c r="I21" s="25" t="s">
        <v>63</v>
      </c>
      <c r="J21" s="25" t="s">
        <v>20</v>
      </c>
      <c r="K21" s="25">
        <f t="shared" si="0"/>
        <v>31</v>
      </c>
      <c r="L21" s="26">
        <v>59</v>
      </c>
      <c r="M21" s="26"/>
    </row>
    <row r="22" ht="19" customHeight="1" spans="1:13">
      <c r="A22" s="3">
        <v>20</v>
      </c>
      <c r="B22" s="11" t="s">
        <v>64</v>
      </c>
      <c r="C22" s="12" t="s">
        <v>65</v>
      </c>
      <c r="D22" s="13" t="s">
        <v>41</v>
      </c>
      <c r="E22" s="14" t="s">
        <v>17</v>
      </c>
      <c r="F22" s="20" t="s">
        <v>66</v>
      </c>
      <c r="G22" s="2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6" t="s">
        <v>67</v>
      </c>
      <c r="I22" s="25" t="s">
        <v>68</v>
      </c>
      <c r="J22" s="25" t="s">
        <v>20</v>
      </c>
      <c r="K22" s="25">
        <f t="shared" si="0"/>
        <v>31</v>
      </c>
      <c r="L22" s="26">
        <v>59</v>
      </c>
      <c r="M22" s="26"/>
    </row>
    <row r="23" ht="19" customHeight="1" spans="1:13">
      <c r="A23" s="3">
        <v>21</v>
      </c>
      <c r="B23" s="11" t="s">
        <v>69</v>
      </c>
      <c r="C23" s="12" t="s">
        <v>70</v>
      </c>
      <c r="D23" s="13" t="s">
        <v>16</v>
      </c>
      <c r="E23" s="14" t="s">
        <v>17</v>
      </c>
      <c r="F23" s="20" t="s">
        <v>71</v>
      </c>
      <c r="G23" s="20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6" t="s">
        <v>67</v>
      </c>
      <c r="I23" s="25" t="s">
        <v>72</v>
      </c>
      <c r="J23" s="25" t="s">
        <v>20</v>
      </c>
      <c r="K23" s="25">
        <f t="shared" si="0"/>
        <v>31</v>
      </c>
      <c r="L23" s="26">
        <v>59</v>
      </c>
      <c r="M23" s="26"/>
    </row>
    <row r="24" ht="19" customHeight="1" spans="1:13">
      <c r="A24" s="3">
        <v>22</v>
      </c>
      <c r="B24" s="11" t="s">
        <v>73</v>
      </c>
      <c r="C24" s="12" t="s">
        <v>74</v>
      </c>
      <c r="D24" s="13" t="s">
        <v>16</v>
      </c>
      <c r="E24" s="14" t="s">
        <v>17</v>
      </c>
      <c r="F24" s="20" t="s">
        <v>75</v>
      </c>
      <c r="G24" s="20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6" t="s">
        <v>67</v>
      </c>
      <c r="I24" s="25" t="s">
        <v>76</v>
      </c>
      <c r="J24" s="25" t="s">
        <v>20</v>
      </c>
      <c r="K24" s="25">
        <f t="shared" si="0"/>
        <v>31</v>
      </c>
      <c r="L24" s="26">
        <v>59</v>
      </c>
      <c r="M24" s="26"/>
    </row>
    <row r="25" ht="19" customHeight="1" spans="1:13">
      <c r="A25" s="3">
        <v>23</v>
      </c>
      <c r="B25" s="11" t="s">
        <v>77</v>
      </c>
      <c r="C25" s="12" t="s">
        <v>78</v>
      </c>
      <c r="D25" s="13" t="s">
        <v>41</v>
      </c>
      <c r="E25" s="14" t="s">
        <v>17</v>
      </c>
      <c r="F25" s="20" t="s">
        <v>79</v>
      </c>
      <c r="G25" s="20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6" t="s">
        <v>67</v>
      </c>
      <c r="I25" s="25" t="s">
        <v>80</v>
      </c>
      <c r="J25" s="25" t="s">
        <v>20</v>
      </c>
      <c r="K25" s="25">
        <f t="shared" si="0"/>
        <v>31</v>
      </c>
      <c r="L25" s="26">
        <v>59</v>
      </c>
      <c r="M25" s="26"/>
    </row>
    <row r="26" ht="19" customHeight="1" spans="1:13">
      <c r="A26" s="3">
        <v>24</v>
      </c>
      <c r="B26" s="11" t="s">
        <v>81</v>
      </c>
      <c r="C26" s="12" t="s">
        <v>58</v>
      </c>
      <c r="D26" s="13" t="s">
        <v>16</v>
      </c>
      <c r="E26" s="14" t="s">
        <v>17</v>
      </c>
      <c r="F26" s="20" t="s">
        <v>82</v>
      </c>
      <c r="G26" s="20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6" t="s">
        <v>67</v>
      </c>
      <c r="I26" s="25" t="s">
        <v>83</v>
      </c>
      <c r="J26" s="25" t="s">
        <v>20</v>
      </c>
      <c r="K26" s="25">
        <f t="shared" si="0"/>
        <v>31</v>
      </c>
      <c r="L26" s="26">
        <v>59</v>
      </c>
      <c r="M26" s="26"/>
    </row>
    <row r="27" ht="19" customHeight="1" spans="1:13">
      <c r="A27" s="3">
        <v>25</v>
      </c>
      <c r="B27" s="21" t="s">
        <v>84</v>
      </c>
      <c r="C27" s="4" t="s">
        <v>44</v>
      </c>
      <c r="D27" s="8" t="s">
        <v>41</v>
      </c>
      <c r="E27" s="9" t="s">
        <v>17</v>
      </c>
      <c r="F27" s="18" t="s">
        <v>85</v>
      </c>
      <c r="G27" s="18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23"/>
      <c r="J27" s="23" t="s">
        <v>20</v>
      </c>
      <c r="K27" s="23">
        <f t="shared" si="0"/>
        <v>31</v>
      </c>
      <c r="L27" s="24">
        <v>59</v>
      </c>
      <c r="M27" s="24"/>
    </row>
    <row r="28" ht="19" customHeight="1" spans="1:13">
      <c r="A28" s="3">
        <v>26</v>
      </c>
      <c r="B28" s="21" t="s">
        <v>86</v>
      </c>
      <c r="C28" s="4" t="s">
        <v>87</v>
      </c>
      <c r="D28" s="8" t="s">
        <v>16</v>
      </c>
      <c r="E28" s="9" t="s">
        <v>17</v>
      </c>
      <c r="F28" s="18" t="s">
        <v>88</v>
      </c>
      <c r="G28" s="18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0" t="s">
        <v>19</v>
      </c>
      <c r="I28" s="23"/>
      <c r="J28" s="23" t="s">
        <v>20</v>
      </c>
      <c r="K28" s="23">
        <f t="shared" si="0"/>
        <v>31</v>
      </c>
      <c r="L28" s="24">
        <v>59</v>
      </c>
      <c r="M28" s="24"/>
    </row>
    <row r="29" ht="19" customHeight="1" spans="1:13">
      <c r="A29" s="3">
        <v>27</v>
      </c>
      <c r="B29" s="11" t="s">
        <v>89</v>
      </c>
      <c r="C29" s="12" t="s">
        <v>78</v>
      </c>
      <c r="D29" s="13" t="s">
        <v>16</v>
      </c>
      <c r="E29" s="14" t="s">
        <v>17</v>
      </c>
      <c r="F29" s="20" t="s">
        <v>90</v>
      </c>
      <c r="G29" s="2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6" t="s">
        <v>67</v>
      </c>
      <c r="I29" s="25"/>
      <c r="J29" s="25" t="s">
        <v>20</v>
      </c>
      <c r="K29" s="25">
        <f t="shared" si="0"/>
        <v>31</v>
      </c>
      <c r="L29" s="26">
        <v>59</v>
      </c>
      <c r="M29" s="26"/>
    </row>
    <row r="30" ht="19" customHeight="1" spans="1:13">
      <c r="A30" s="3">
        <v>28</v>
      </c>
      <c r="B30" s="21" t="s">
        <v>91</v>
      </c>
      <c r="C30" s="4" t="s">
        <v>92</v>
      </c>
      <c r="D30" s="8" t="s">
        <v>16</v>
      </c>
      <c r="E30" s="9" t="s">
        <v>17</v>
      </c>
      <c r="F30" s="18" t="s">
        <v>93</v>
      </c>
      <c r="G30" s="18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23"/>
      <c r="J30" s="23" t="s">
        <v>20</v>
      </c>
      <c r="K30" s="23">
        <f t="shared" si="0"/>
        <v>31</v>
      </c>
      <c r="L30" s="24">
        <v>59</v>
      </c>
      <c r="M30" s="24"/>
    </row>
    <row r="31" ht="19" customHeight="1" spans="1:13">
      <c r="A31" s="3">
        <v>29</v>
      </c>
      <c r="B31" s="11" t="s">
        <v>94</v>
      </c>
      <c r="C31" s="12" t="s">
        <v>95</v>
      </c>
      <c r="D31" s="13" t="s">
        <v>16</v>
      </c>
      <c r="E31" s="14" t="s">
        <v>17</v>
      </c>
      <c r="F31" s="20" t="s">
        <v>96</v>
      </c>
      <c r="G31" s="20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6" t="s">
        <v>67</v>
      </c>
      <c r="I31" s="25"/>
      <c r="J31" s="25" t="s">
        <v>20</v>
      </c>
      <c r="K31" s="25">
        <f t="shared" si="0"/>
        <v>31</v>
      </c>
      <c r="L31" s="26">
        <v>59</v>
      </c>
      <c r="M31" s="26"/>
    </row>
    <row r="32" ht="19" customHeight="1" spans="1:13">
      <c r="A32" s="3">
        <v>30</v>
      </c>
      <c r="B32" s="11" t="s">
        <v>97</v>
      </c>
      <c r="C32" s="12" t="s">
        <v>22</v>
      </c>
      <c r="D32" s="13" t="s">
        <v>16</v>
      </c>
      <c r="E32" s="14" t="s">
        <v>17</v>
      </c>
      <c r="F32" s="20" t="s">
        <v>98</v>
      </c>
      <c r="G32" s="20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6" t="s">
        <v>67</v>
      </c>
      <c r="I32" s="25" t="s">
        <v>99</v>
      </c>
      <c r="J32" s="25" t="s">
        <v>20</v>
      </c>
      <c r="K32" s="25">
        <f t="shared" si="0"/>
        <v>31</v>
      </c>
      <c r="L32" s="26">
        <v>59</v>
      </c>
      <c r="M32" s="26"/>
    </row>
    <row r="33" ht="19" customHeight="1" spans="1:13">
      <c r="A33" s="3">
        <v>31</v>
      </c>
      <c r="B33" s="21" t="s">
        <v>100</v>
      </c>
      <c r="C33" s="4" t="s">
        <v>44</v>
      </c>
      <c r="D33" s="8" t="s">
        <v>16</v>
      </c>
      <c r="E33" s="9" t="s">
        <v>101</v>
      </c>
      <c r="F33" s="18" t="s">
        <v>102</v>
      </c>
      <c r="G33" s="18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23"/>
      <c r="J33" s="23" t="s">
        <v>20</v>
      </c>
      <c r="K33" s="23">
        <f t="shared" si="0"/>
        <v>30</v>
      </c>
      <c r="L33" s="24">
        <f t="shared" ref="L33:L37" si="1">K33*1.966</f>
        <v>58.98</v>
      </c>
      <c r="M33" s="24"/>
    </row>
    <row r="34" ht="19" customHeight="1" spans="1:13">
      <c r="A34" s="3">
        <v>32</v>
      </c>
      <c r="B34" s="11" t="s">
        <v>103</v>
      </c>
      <c r="C34" s="12" t="s">
        <v>22</v>
      </c>
      <c r="D34" s="13" t="s">
        <v>16</v>
      </c>
      <c r="E34" s="14" t="s">
        <v>101</v>
      </c>
      <c r="F34" s="20" t="s">
        <v>104</v>
      </c>
      <c r="G34" s="20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6" t="s">
        <v>67</v>
      </c>
      <c r="I34" s="25" t="s">
        <v>105</v>
      </c>
      <c r="J34" s="25" t="s">
        <v>20</v>
      </c>
      <c r="K34" s="25">
        <f t="shared" si="0"/>
        <v>30</v>
      </c>
      <c r="L34" s="26">
        <f t="shared" si="1"/>
        <v>58.98</v>
      </c>
      <c r="M34" s="26"/>
    </row>
    <row r="35" ht="19" customHeight="1" spans="1:13">
      <c r="A35" s="3">
        <v>33</v>
      </c>
      <c r="B35" s="21" t="s">
        <v>106</v>
      </c>
      <c r="C35" s="4" t="s">
        <v>44</v>
      </c>
      <c r="D35" s="8" t="s">
        <v>16</v>
      </c>
      <c r="E35" s="9" t="s">
        <v>101</v>
      </c>
      <c r="F35" s="18" t="s">
        <v>107</v>
      </c>
      <c r="G35" s="18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23"/>
      <c r="J35" s="23" t="s">
        <v>20</v>
      </c>
      <c r="K35" s="23">
        <f t="shared" si="0"/>
        <v>30</v>
      </c>
      <c r="L35" s="24">
        <f t="shared" si="1"/>
        <v>58.98</v>
      </c>
      <c r="M35" s="24"/>
    </row>
    <row r="36" ht="19" customHeight="1" spans="1:13">
      <c r="A36" s="3">
        <v>34</v>
      </c>
      <c r="B36" s="11" t="s">
        <v>108</v>
      </c>
      <c r="C36" s="12" t="s">
        <v>22</v>
      </c>
      <c r="D36" s="13" t="s">
        <v>16</v>
      </c>
      <c r="E36" s="14" t="s">
        <v>101</v>
      </c>
      <c r="F36" s="20" t="s">
        <v>109</v>
      </c>
      <c r="G36" s="20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6" t="s">
        <v>67</v>
      </c>
      <c r="I36" s="25" t="s">
        <v>110</v>
      </c>
      <c r="J36" s="25" t="s">
        <v>20</v>
      </c>
      <c r="K36" s="25">
        <f t="shared" si="0"/>
        <v>30</v>
      </c>
      <c r="L36" s="26">
        <f t="shared" si="1"/>
        <v>58.98</v>
      </c>
      <c r="M36" s="26"/>
    </row>
    <row r="37" ht="19" customHeight="1" spans="1:13">
      <c r="A37" s="3">
        <v>35</v>
      </c>
      <c r="B37" s="11" t="s">
        <v>111</v>
      </c>
      <c r="C37" s="12" t="s">
        <v>22</v>
      </c>
      <c r="D37" s="13" t="s">
        <v>16</v>
      </c>
      <c r="E37" s="14" t="s">
        <v>101</v>
      </c>
      <c r="F37" s="20" t="s">
        <v>112</v>
      </c>
      <c r="G37" s="20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6" t="s">
        <v>67</v>
      </c>
      <c r="I37" s="25" t="s">
        <v>113</v>
      </c>
      <c r="J37" s="25" t="s">
        <v>20</v>
      </c>
      <c r="K37" s="25">
        <f t="shared" si="0"/>
        <v>30</v>
      </c>
      <c r="L37" s="26">
        <f t="shared" si="1"/>
        <v>58.98</v>
      </c>
      <c r="M37" s="26"/>
    </row>
    <row r="38" ht="19" customHeight="1" spans="1:13">
      <c r="A38" s="3">
        <v>36</v>
      </c>
      <c r="B38" s="11" t="s">
        <v>114</v>
      </c>
      <c r="C38" s="12" t="s">
        <v>22</v>
      </c>
      <c r="D38" s="13" t="s">
        <v>16</v>
      </c>
      <c r="E38" s="14" t="s">
        <v>115</v>
      </c>
      <c r="F38" s="20" t="s">
        <v>116</v>
      </c>
      <c r="G38" s="20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6" t="s">
        <v>67</v>
      </c>
      <c r="I38" s="25" t="s">
        <v>117</v>
      </c>
      <c r="J38" s="25" t="s">
        <v>20</v>
      </c>
      <c r="K38" s="25">
        <f t="shared" si="0"/>
        <v>29</v>
      </c>
      <c r="L38" s="26">
        <v>0</v>
      </c>
      <c r="M38" s="26"/>
    </row>
    <row r="39" ht="19" customHeight="1" spans="1:13">
      <c r="A39" s="3">
        <v>37</v>
      </c>
      <c r="B39" s="11" t="s">
        <v>118</v>
      </c>
      <c r="C39" s="12" t="s">
        <v>92</v>
      </c>
      <c r="D39" s="13" t="s">
        <v>16</v>
      </c>
      <c r="E39" s="14" t="s">
        <v>119</v>
      </c>
      <c r="F39" s="20" t="s">
        <v>120</v>
      </c>
      <c r="G39" s="20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6" t="s">
        <v>67</v>
      </c>
      <c r="I39" s="25"/>
      <c r="J39" s="25" t="s">
        <v>20</v>
      </c>
      <c r="K39" s="25">
        <f t="shared" si="0"/>
        <v>28</v>
      </c>
      <c r="L39" s="26">
        <f t="shared" ref="L39:L42" si="2">K39*1.966</f>
        <v>55.048</v>
      </c>
      <c r="M39" s="26"/>
    </row>
    <row r="40" ht="19" customHeight="1" spans="1:13">
      <c r="A40" s="3">
        <v>38</v>
      </c>
      <c r="B40" s="21" t="s">
        <v>121</v>
      </c>
      <c r="C40" s="4" t="s">
        <v>122</v>
      </c>
      <c r="D40" s="8" t="s">
        <v>41</v>
      </c>
      <c r="E40" s="9" t="s">
        <v>119</v>
      </c>
      <c r="F40" s="18" t="s">
        <v>123</v>
      </c>
      <c r="G40" s="18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23"/>
      <c r="J40" s="23" t="s">
        <v>20</v>
      </c>
      <c r="K40" s="23">
        <f t="shared" si="0"/>
        <v>28</v>
      </c>
      <c r="L40" s="24">
        <f t="shared" si="2"/>
        <v>55.048</v>
      </c>
      <c r="M40" s="24"/>
    </row>
    <row r="41" ht="19" customHeight="1" spans="1:13">
      <c r="A41" s="3">
        <v>39</v>
      </c>
      <c r="B41" s="21" t="s">
        <v>124</v>
      </c>
      <c r="C41" s="4" t="s">
        <v>122</v>
      </c>
      <c r="D41" s="8" t="s">
        <v>16</v>
      </c>
      <c r="E41" s="9" t="s">
        <v>119</v>
      </c>
      <c r="F41" s="18" t="s">
        <v>125</v>
      </c>
      <c r="G41" s="18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23"/>
      <c r="J41" s="23" t="s">
        <v>20</v>
      </c>
      <c r="K41" s="23">
        <f t="shared" si="0"/>
        <v>28</v>
      </c>
      <c r="L41" s="24">
        <f t="shared" si="2"/>
        <v>55.048</v>
      </c>
      <c r="M41" s="24"/>
    </row>
    <row r="42" ht="19" customHeight="1" spans="1:13">
      <c r="A42" s="3">
        <v>40</v>
      </c>
      <c r="B42" s="21" t="s">
        <v>126</v>
      </c>
      <c r="C42" s="4" t="s">
        <v>127</v>
      </c>
      <c r="D42" s="8" t="s">
        <v>16</v>
      </c>
      <c r="E42" s="9" t="s">
        <v>119</v>
      </c>
      <c r="F42" s="18" t="s">
        <v>128</v>
      </c>
      <c r="G42" s="18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23"/>
      <c r="J42" s="23" t="s">
        <v>20</v>
      </c>
      <c r="K42" s="23">
        <f t="shared" si="0"/>
        <v>28</v>
      </c>
      <c r="L42" s="24">
        <f t="shared" si="2"/>
        <v>55.048</v>
      </c>
      <c r="M42" s="24"/>
    </row>
    <row r="43" ht="19" customHeight="1" spans="1:13">
      <c r="A43" s="3">
        <v>41</v>
      </c>
      <c r="B43" s="21" t="s">
        <v>129</v>
      </c>
      <c r="C43" s="4" t="s">
        <v>58</v>
      </c>
      <c r="D43" s="8" t="s">
        <v>16</v>
      </c>
      <c r="E43" s="9" t="s">
        <v>130</v>
      </c>
      <c r="F43" s="18" t="s">
        <v>131</v>
      </c>
      <c r="G43" s="18"/>
      <c r="H43" s="10" t="s">
        <v>19</v>
      </c>
      <c r="I43" s="23" t="s">
        <v>132</v>
      </c>
      <c r="J43" s="23" t="s">
        <v>20</v>
      </c>
      <c r="K43" s="23">
        <f t="shared" si="0"/>
        <v>27</v>
      </c>
      <c r="L43" s="24">
        <v>0</v>
      </c>
      <c r="M43" s="24"/>
    </row>
    <row r="44" ht="19" customHeight="1" spans="1:13">
      <c r="A44" s="3">
        <v>42</v>
      </c>
      <c r="B44" s="21" t="s">
        <v>133</v>
      </c>
      <c r="C44" s="4" t="s">
        <v>134</v>
      </c>
      <c r="D44" s="8" t="s">
        <v>16</v>
      </c>
      <c r="E44" s="9" t="s">
        <v>130</v>
      </c>
      <c r="F44" s="18" t="s">
        <v>135</v>
      </c>
      <c r="G44" s="18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23"/>
      <c r="J44" s="23" t="s">
        <v>20</v>
      </c>
      <c r="K44" s="23">
        <f t="shared" si="0"/>
        <v>27</v>
      </c>
      <c r="L44" s="24">
        <f>K44*1.966</f>
        <v>53.082</v>
      </c>
      <c r="M44" s="24"/>
    </row>
    <row r="45" ht="19" customHeight="1" spans="1:13">
      <c r="A45" s="3">
        <v>43</v>
      </c>
      <c r="B45" s="21" t="s">
        <v>136</v>
      </c>
      <c r="C45" s="4" t="s">
        <v>22</v>
      </c>
      <c r="D45" s="8" t="s">
        <v>16</v>
      </c>
      <c r="E45" s="9" t="s">
        <v>130</v>
      </c>
      <c r="F45" s="18" t="s">
        <v>137</v>
      </c>
      <c r="G45" s="18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23"/>
      <c r="J45" s="23" t="s">
        <v>20</v>
      </c>
      <c r="K45" s="23">
        <f t="shared" si="0"/>
        <v>27</v>
      </c>
      <c r="L45" s="24">
        <f>K45*1.966</f>
        <v>53.082</v>
      </c>
      <c r="M45" s="24"/>
    </row>
    <row r="46" ht="19" customHeight="1" spans="1:13">
      <c r="A46" s="3">
        <v>44</v>
      </c>
      <c r="B46" s="21" t="s">
        <v>138</v>
      </c>
      <c r="C46" s="4" t="s">
        <v>92</v>
      </c>
      <c r="D46" s="8" t="s">
        <v>41</v>
      </c>
      <c r="E46" s="9" t="s">
        <v>139</v>
      </c>
      <c r="F46" s="18" t="s">
        <v>140</v>
      </c>
      <c r="G46" s="18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23" t="s">
        <v>141</v>
      </c>
      <c r="J46" s="23" t="s">
        <v>20</v>
      </c>
      <c r="K46" s="23">
        <f t="shared" si="0"/>
        <v>26</v>
      </c>
      <c r="L46" s="24">
        <v>0</v>
      </c>
      <c r="M46" s="24"/>
    </row>
    <row r="47" ht="19" customHeight="1" spans="1:13">
      <c r="A47" s="3">
        <v>45</v>
      </c>
      <c r="B47" s="21" t="s">
        <v>142</v>
      </c>
      <c r="C47" s="4" t="s">
        <v>122</v>
      </c>
      <c r="D47" s="8" t="s">
        <v>41</v>
      </c>
      <c r="E47" s="9" t="s">
        <v>139</v>
      </c>
      <c r="F47" s="18" t="s">
        <v>143</v>
      </c>
      <c r="G47" s="18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23" t="s">
        <v>144</v>
      </c>
      <c r="J47" s="23" t="s">
        <v>20</v>
      </c>
      <c r="K47" s="23">
        <f t="shared" si="0"/>
        <v>26</v>
      </c>
      <c r="L47" s="24">
        <v>0</v>
      </c>
      <c r="M47" s="24"/>
    </row>
    <row r="48" ht="19" customHeight="1" spans="1:13">
      <c r="A48" s="3">
        <v>46</v>
      </c>
      <c r="B48" s="21" t="s">
        <v>145</v>
      </c>
      <c r="C48" s="4" t="s">
        <v>146</v>
      </c>
      <c r="D48" s="8" t="s">
        <v>16</v>
      </c>
      <c r="E48" s="9" t="s">
        <v>139</v>
      </c>
      <c r="F48" s="18" t="s">
        <v>147</v>
      </c>
      <c r="G48" s="18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23" t="s">
        <v>148</v>
      </c>
      <c r="J48" s="23" t="s">
        <v>20</v>
      </c>
      <c r="K48" s="23">
        <f t="shared" si="0"/>
        <v>26</v>
      </c>
      <c r="L48" s="24">
        <v>0</v>
      </c>
      <c r="M48" s="24"/>
    </row>
    <row r="49" ht="19" customHeight="1" spans="1:13">
      <c r="A49" s="3">
        <v>47</v>
      </c>
      <c r="B49" s="11" t="s">
        <v>149</v>
      </c>
      <c r="C49" s="12" t="s">
        <v>15</v>
      </c>
      <c r="D49" s="13" t="s">
        <v>41</v>
      </c>
      <c r="E49" s="14" t="s">
        <v>150</v>
      </c>
      <c r="F49" s="20" t="s">
        <v>151</v>
      </c>
      <c r="G49" s="20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6" t="s">
        <v>67</v>
      </c>
      <c r="I49" s="25" t="s">
        <v>152</v>
      </c>
      <c r="J49" s="25" t="s">
        <v>20</v>
      </c>
      <c r="K49" s="25">
        <f t="shared" si="0"/>
        <v>24</v>
      </c>
      <c r="L49" s="26">
        <v>0</v>
      </c>
      <c r="M49" s="26"/>
    </row>
    <row r="50" ht="19" customHeight="1" spans="1:13">
      <c r="A50" s="3">
        <v>48</v>
      </c>
      <c r="B50" s="21" t="s">
        <v>153</v>
      </c>
      <c r="C50" s="4" t="s">
        <v>127</v>
      </c>
      <c r="D50" s="8" t="s">
        <v>16</v>
      </c>
      <c r="E50" s="9" t="s">
        <v>150</v>
      </c>
      <c r="F50" s="18" t="s">
        <v>154</v>
      </c>
      <c r="G50" s="18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23" t="s">
        <v>155</v>
      </c>
      <c r="J50" s="23" t="s">
        <v>20</v>
      </c>
      <c r="K50" s="23">
        <f t="shared" si="0"/>
        <v>24</v>
      </c>
      <c r="L50" s="24">
        <v>0</v>
      </c>
      <c r="M50" s="24"/>
    </row>
    <row r="51" ht="19" customHeight="1" spans="1:13">
      <c r="A51" s="3">
        <v>49</v>
      </c>
      <c r="B51" s="21" t="s">
        <v>156</v>
      </c>
      <c r="C51" s="4" t="s">
        <v>146</v>
      </c>
      <c r="D51" s="8" t="s">
        <v>41</v>
      </c>
      <c r="E51" s="9" t="s">
        <v>150</v>
      </c>
      <c r="F51" s="18" t="s">
        <v>157</v>
      </c>
      <c r="G51" s="18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23"/>
      <c r="J51" s="23" t="s">
        <v>20</v>
      </c>
      <c r="K51" s="23">
        <f t="shared" si="0"/>
        <v>24</v>
      </c>
      <c r="L51" s="24">
        <f t="shared" ref="L51:L67" si="3">K51*1.966</f>
        <v>47.184</v>
      </c>
      <c r="M51" s="24"/>
    </row>
    <row r="52" ht="19" customHeight="1" spans="1:13">
      <c r="A52" s="3">
        <v>50</v>
      </c>
      <c r="B52" s="11" t="s">
        <v>158</v>
      </c>
      <c r="C52" s="12" t="s">
        <v>61</v>
      </c>
      <c r="D52" s="13" t="s">
        <v>16</v>
      </c>
      <c r="E52" s="14" t="s">
        <v>150</v>
      </c>
      <c r="F52" s="20" t="s">
        <v>159</v>
      </c>
      <c r="G52" s="20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6" t="s">
        <v>67</v>
      </c>
      <c r="I52" s="25" t="s">
        <v>160</v>
      </c>
      <c r="J52" s="25" t="s">
        <v>20</v>
      </c>
      <c r="K52" s="25">
        <f t="shared" si="0"/>
        <v>24</v>
      </c>
      <c r="L52" s="26">
        <f t="shared" si="3"/>
        <v>47.184</v>
      </c>
      <c r="M52" s="26"/>
    </row>
    <row r="53" ht="19" customHeight="1" spans="1:13">
      <c r="A53" s="3">
        <v>51</v>
      </c>
      <c r="B53" s="21" t="s">
        <v>161</v>
      </c>
      <c r="C53" s="4" t="s">
        <v>70</v>
      </c>
      <c r="D53" s="8" t="s">
        <v>16</v>
      </c>
      <c r="E53" s="9" t="s">
        <v>162</v>
      </c>
      <c r="F53" s="18" t="s">
        <v>163</v>
      </c>
      <c r="G53" s="18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23" t="s">
        <v>164</v>
      </c>
      <c r="J53" s="23" t="s">
        <v>20</v>
      </c>
      <c r="K53" s="23">
        <f t="shared" si="0"/>
        <v>22</v>
      </c>
      <c r="L53" s="24">
        <v>0</v>
      </c>
      <c r="M53" s="24"/>
    </row>
    <row r="54" ht="19" customHeight="1" spans="1:13">
      <c r="A54" s="3">
        <v>52</v>
      </c>
      <c r="B54" s="21" t="s">
        <v>165</v>
      </c>
      <c r="C54" s="4" t="s">
        <v>44</v>
      </c>
      <c r="D54" s="8" t="s">
        <v>41</v>
      </c>
      <c r="E54" s="9" t="s">
        <v>166</v>
      </c>
      <c r="F54" s="18" t="s">
        <v>167</v>
      </c>
      <c r="G54" s="18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23"/>
      <c r="J54" s="23" t="s">
        <v>20</v>
      </c>
      <c r="K54" s="23">
        <f t="shared" si="0"/>
        <v>21</v>
      </c>
      <c r="L54" s="24">
        <f t="shared" si="3"/>
        <v>41.286</v>
      </c>
      <c r="M54" s="24"/>
    </row>
    <row r="55" ht="19" customHeight="1" spans="1:13">
      <c r="A55" s="3">
        <v>53</v>
      </c>
      <c r="B55" s="11" t="s">
        <v>168</v>
      </c>
      <c r="C55" s="12" t="s">
        <v>44</v>
      </c>
      <c r="D55" s="13" t="s">
        <v>41</v>
      </c>
      <c r="E55" s="14" t="s">
        <v>169</v>
      </c>
      <c r="F55" s="20" t="s">
        <v>170</v>
      </c>
      <c r="G55" s="20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6" t="s">
        <v>67</v>
      </c>
      <c r="I55" s="25" t="s">
        <v>171</v>
      </c>
      <c r="J55" s="25" t="s">
        <v>20</v>
      </c>
      <c r="K55" s="25">
        <f t="shared" si="0"/>
        <v>20</v>
      </c>
      <c r="L55" s="26">
        <f t="shared" si="3"/>
        <v>39.32</v>
      </c>
      <c r="M55" s="26"/>
    </row>
    <row r="56" ht="19" customHeight="1" spans="1:13">
      <c r="A56" s="3">
        <v>54</v>
      </c>
      <c r="B56" s="21" t="s">
        <v>172</v>
      </c>
      <c r="C56" s="4" t="s">
        <v>92</v>
      </c>
      <c r="D56" s="8" t="s">
        <v>16</v>
      </c>
      <c r="E56" s="9" t="s">
        <v>169</v>
      </c>
      <c r="F56" s="18" t="s">
        <v>173</v>
      </c>
      <c r="G56" s="18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身份证号长度不符</v>
      </c>
      <c r="H56" s="10" t="s">
        <v>19</v>
      </c>
      <c r="I56" s="23"/>
      <c r="J56" s="23" t="s">
        <v>20</v>
      </c>
      <c r="K56" s="23">
        <f t="shared" si="0"/>
        <v>20</v>
      </c>
      <c r="L56" s="24">
        <f t="shared" si="3"/>
        <v>39.32</v>
      </c>
      <c r="M56" s="24"/>
    </row>
    <row r="57" ht="19" customHeight="1" spans="1:13">
      <c r="A57" s="3">
        <v>55</v>
      </c>
      <c r="B57" s="21" t="s">
        <v>174</v>
      </c>
      <c r="C57" s="4" t="s">
        <v>175</v>
      </c>
      <c r="D57" s="8" t="s">
        <v>16</v>
      </c>
      <c r="E57" s="9" t="s">
        <v>169</v>
      </c>
      <c r="F57" s="18" t="s">
        <v>176</v>
      </c>
      <c r="G57" s="18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23"/>
      <c r="J57" s="23" t="s">
        <v>20</v>
      </c>
      <c r="K57" s="23">
        <f t="shared" si="0"/>
        <v>20</v>
      </c>
      <c r="L57" s="24">
        <f t="shared" si="3"/>
        <v>39.32</v>
      </c>
      <c r="M57" s="24"/>
    </row>
    <row r="58" ht="19" customHeight="1" spans="1:13">
      <c r="A58" s="3">
        <v>56</v>
      </c>
      <c r="B58" s="11" t="s">
        <v>177</v>
      </c>
      <c r="C58" s="12" t="s">
        <v>92</v>
      </c>
      <c r="D58" s="13" t="s">
        <v>16</v>
      </c>
      <c r="E58" s="14" t="s">
        <v>178</v>
      </c>
      <c r="F58" s="20" t="s">
        <v>179</v>
      </c>
      <c r="G58" s="20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6" t="s">
        <v>67</v>
      </c>
      <c r="I58" s="25" t="s">
        <v>180</v>
      </c>
      <c r="J58" s="25" t="s">
        <v>20</v>
      </c>
      <c r="K58" s="25">
        <f t="shared" si="0"/>
        <v>17</v>
      </c>
      <c r="L58" s="26">
        <f t="shared" si="3"/>
        <v>33.422</v>
      </c>
      <c r="M58" s="26"/>
    </row>
    <row r="59" ht="19" customHeight="1" spans="1:13">
      <c r="A59" s="3">
        <v>57</v>
      </c>
      <c r="B59" s="11" t="s">
        <v>181</v>
      </c>
      <c r="C59" s="12" t="s">
        <v>92</v>
      </c>
      <c r="D59" s="13" t="s">
        <v>16</v>
      </c>
      <c r="E59" s="14" t="s">
        <v>178</v>
      </c>
      <c r="F59" s="20" t="s">
        <v>182</v>
      </c>
      <c r="G59" s="20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6" t="s">
        <v>67</v>
      </c>
      <c r="I59" s="25" t="s">
        <v>183</v>
      </c>
      <c r="J59" s="25" t="s">
        <v>20</v>
      </c>
      <c r="K59" s="25">
        <f t="shared" si="0"/>
        <v>17</v>
      </c>
      <c r="L59" s="26">
        <f t="shared" si="3"/>
        <v>33.422</v>
      </c>
      <c r="M59" s="26"/>
    </row>
    <row r="60" ht="19" customHeight="1" spans="1:13">
      <c r="A60" s="3">
        <v>58</v>
      </c>
      <c r="B60" s="21" t="s">
        <v>184</v>
      </c>
      <c r="C60" s="4" t="s">
        <v>92</v>
      </c>
      <c r="D60" s="8" t="s">
        <v>16</v>
      </c>
      <c r="E60" s="9" t="s">
        <v>178</v>
      </c>
      <c r="F60" s="18" t="s">
        <v>185</v>
      </c>
      <c r="G60" s="18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23"/>
      <c r="J60" s="23" t="s">
        <v>20</v>
      </c>
      <c r="K60" s="23">
        <f t="shared" si="0"/>
        <v>17</v>
      </c>
      <c r="L60" s="24">
        <f t="shared" si="3"/>
        <v>33.422</v>
      </c>
      <c r="M60" s="24"/>
    </row>
    <row r="61" ht="19" customHeight="1" spans="1:13">
      <c r="A61" s="3">
        <v>59</v>
      </c>
      <c r="B61" s="21" t="s">
        <v>186</v>
      </c>
      <c r="C61" s="4" t="s">
        <v>61</v>
      </c>
      <c r="D61" s="8" t="s">
        <v>41</v>
      </c>
      <c r="E61" s="9" t="s">
        <v>178</v>
      </c>
      <c r="F61" s="18" t="s">
        <v>187</v>
      </c>
      <c r="G61" s="18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23"/>
      <c r="J61" s="23" t="s">
        <v>20</v>
      </c>
      <c r="K61" s="23">
        <f t="shared" si="0"/>
        <v>17</v>
      </c>
      <c r="L61" s="24">
        <f t="shared" si="3"/>
        <v>33.422</v>
      </c>
      <c r="M61" s="24"/>
    </row>
    <row r="62" ht="19" customHeight="1" spans="1:13">
      <c r="A62" s="3">
        <v>60</v>
      </c>
      <c r="B62" s="21" t="s">
        <v>188</v>
      </c>
      <c r="C62" s="4" t="s">
        <v>61</v>
      </c>
      <c r="D62" s="8" t="s">
        <v>16</v>
      </c>
      <c r="E62" s="9" t="s">
        <v>178</v>
      </c>
      <c r="F62" s="18" t="s">
        <v>189</v>
      </c>
      <c r="G62" s="18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23"/>
      <c r="J62" s="23" t="s">
        <v>20</v>
      </c>
      <c r="K62" s="23">
        <f t="shared" si="0"/>
        <v>17</v>
      </c>
      <c r="L62" s="24">
        <f t="shared" si="3"/>
        <v>33.422</v>
      </c>
      <c r="M62" s="24"/>
    </row>
    <row r="63" ht="19" customHeight="1" spans="1:13">
      <c r="A63" s="3">
        <v>61</v>
      </c>
      <c r="B63" s="11" t="s">
        <v>190</v>
      </c>
      <c r="C63" s="12" t="s">
        <v>92</v>
      </c>
      <c r="D63" s="13" t="s">
        <v>16</v>
      </c>
      <c r="E63" s="14" t="s">
        <v>191</v>
      </c>
      <c r="F63" s="20" t="s">
        <v>192</v>
      </c>
      <c r="G63" s="20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6" t="s">
        <v>67</v>
      </c>
      <c r="I63" s="25" t="s">
        <v>193</v>
      </c>
      <c r="J63" s="25" t="s">
        <v>20</v>
      </c>
      <c r="K63" s="25">
        <f t="shared" si="0"/>
        <v>16</v>
      </c>
      <c r="L63" s="26">
        <f t="shared" si="3"/>
        <v>31.456</v>
      </c>
      <c r="M63" s="26"/>
    </row>
    <row r="64" ht="19" customHeight="1" spans="1:13">
      <c r="A64" s="3">
        <v>62</v>
      </c>
      <c r="B64" s="11" t="s">
        <v>194</v>
      </c>
      <c r="C64" s="12" t="s">
        <v>61</v>
      </c>
      <c r="D64" s="13" t="s">
        <v>16</v>
      </c>
      <c r="E64" s="14" t="s">
        <v>191</v>
      </c>
      <c r="F64" s="20" t="s">
        <v>195</v>
      </c>
      <c r="G64" s="20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6" t="s">
        <v>67</v>
      </c>
      <c r="I64" s="25"/>
      <c r="J64" s="25" t="s">
        <v>20</v>
      </c>
      <c r="K64" s="25">
        <f t="shared" si="0"/>
        <v>16</v>
      </c>
      <c r="L64" s="26">
        <f t="shared" si="3"/>
        <v>31.456</v>
      </c>
      <c r="M64" s="26"/>
    </row>
    <row r="65" ht="19" customHeight="1" spans="1:13">
      <c r="A65" s="3">
        <v>63</v>
      </c>
      <c r="B65" s="11" t="s">
        <v>196</v>
      </c>
      <c r="C65" s="12" t="s">
        <v>92</v>
      </c>
      <c r="D65" s="13" t="s">
        <v>16</v>
      </c>
      <c r="E65" s="14" t="s">
        <v>191</v>
      </c>
      <c r="F65" s="20" t="s">
        <v>197</v>
      </c>
      <c r="G65" s="20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6" t="s">
        <v>67</v>
      </c>
      <c r="I65" s="25" t="s">
        <v>198</v>
      </c>
      <c r="J65" s="25" t="s">
        <v>20</v>
      </c>
      <c r="K65" s="25">
        <f t="shared" si="0"/>
        <v>16</v>
      </c>
      <c r="L65" s="26">
        <f t="shared" si="3"/>
        <v>31.456</v>
      </c>
      <c r="M65" s="26"/>
    </row>
    <row r="66" ht="19" customHeight="1" spans="1:13">
      <c r="A66" s="3">
        <v>64</v>
      </c>
      <c r="B66" s="21" t="s">
        <v>199</v>
      </c>
      <c r="C66" s="4" t="s">
        <v>92</v>
      </c>
      <c r="D66" s="8" t="s">
        <v>16</v>
      </c>
      <c r="E66" s="9" t="s">
        <v>200</v>
      </c>
      <c r="F66" s="18" t="s">
        <v>201</v>
      </c>
      <c r="G66" s="18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23"/>
      <c r="J66" s="23" t="s">
        <v>20</v>
      </c>
      <c r="K66" s="23">
        <f t="shared" si="0"/>
        <v>15</v>
      </c>
      <c r="L66" s="24">
        <f t="shared" si="3"/>
        <v>29.49</v>
      </c>
      <c r="M66" s="24"/>
    </row>
    <row r="67" ht="19" customHeight="1" spans="1:13">
      <c r="A67" s="3">
        <v>65</v>
      </c>
      <c r="B67" s="21" t="s">
        <v>202</v>
      </c>
      <c r="C67" s="4" t="s">
        <v>15</v>
      </c>
      <c r="D67" s="8" t="s">
        <v>41</v>
      </c>
      <c r="E67" s="9" t="s">
        <v>200</v>
      </c>
      <c r="F67" s="18" t="s">
        <v>203</v>
      </c>
      <c r="G67" s="18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23"/>
      <c r="J67" s="23" t="s">
        <v>20</v>
      </c>
      <c r="K67" s="23">
        <f t="shared" si="0"/>
        <v>15</v>
      </c>
      <c r="L67" s="24">
        <f t="shared" si="3"/>
        <v>29.49</v>
      </c>
      <c r="M67" s="24"/>
    </row>
    <row r="68" ht="19" customHeight="1" spans="1:13">
      <c r="A68" s="3">
        <v>66</v>
      </c>
      <c r="B68" s="21" t="s">
        <v>204</v>
      </c>
      <c r="C68" s="4" t="s">
        <v>92</v>
      </c>
      <c r="D68" s="8" t="s">
        <v>16</v>
      </c>
      <c r="E68" s="9" t="s">
        <v>205</v>
      </c>
      <c r="F68" s="18" t="s">
        <v>206</v>
      </c>
      <c r="G68" s="18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23" t="s">
        <v>207</v>
      </c>
      <c r="J68" s="23" t="s">
        <v>20</v>
      </c>
      <c r="K68" s="23">
        <f t="shared" si="0"/>
        <v>14</v>
      </c>
      <c r="L68" s="24">
        <v>0</v>
      </c>
      <c r="M68" s="24"/>
    </row>
    <row r="69" ht="19" customHeight="1" spans="1:13">
      <c r="A69" s="3">
        <v>67</v>
      </c>
      <c r="B69" s="11" t="s">
        <v>208</v>
      </c>
      <c r="C69" s="12" t="s">
        <v>22</v>
      </c>
      <c r="D69" s="13" t="s">
        <v>16</v>
      </c>
      <c r="E69" s="14" t="s">
        <v>209</v>
      </c>
      <c r="F69" s="20" t="s">
        <v>210</v>
      </c>
      <c r="G69" s="20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6" t="s">
        <v>19</v>
      </c>
      <c r="I69" s="25" t="s">
        <v>211</v>
      </c>
      <c r="J69" s="25" t="s">
        <v>20</v>
      </c>
      <c r="K69" s="25">
        <f t="shared" si="0"/>
        <v>13</v>
      </c>
      <c r="L69" s="26">
        <v>0</v>
      </c>
      <c r="M69" s="26"/>
    </row>
    <row r="70" ht="19" customHeight="1" spans="1:13">
      <c r="A70" s="3">
        <v>68</v>
      </c>
      <c r="B70" s="11" t="s">
        <v>212</v>
      </c>
      <c r="C70" s="12" t="s">
        <v>122</v>
      </c>
      <c r="D70" s="13" t="s">
        <v>16</v>
      </c>
      <c r="E70" s="14" t="s">
        <v>213</v>
      </c>
      <c r="F70" s="20" t="s">
        <v>214</v>
      </c>
      <c r="G70" s="20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6" t="s">
        <v>19</v>
      </c>
      <c r="I70" s="25" t="s">
        <v>215</v>
      </c>
      <c r="J70" s="25" t="s">
        <v>20</v>
      </c>
      <c r="K70" s="25">
        <f t="shared" si="0"/>
        <v>12</v>
      </c>
      <c r="L70" s="26">
        <v>0</v>
      </c>
      <c r="M70" s="26"/>
    </row>
    <row r="71" ht="19" customHeight="1" spans="1:13">
      <c r="A71" s="3">
        <v>69</v>
      </c>
      <c r="B71" s="21" t="s">
        <v>216</v>
      </c>
      <c r="C71" s="4" t="s">
        <v>22</v>
      </c>
      <c r="D71" s="8" t="s">
        <v>16</v>
      </c>
      <c r="E71" s="9" t="s">
        <v>217</v>
      </c>
      <c r="F71" s="18" t="s">
        <v>218</v>
      </c>
      <c r="G71" s="18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23" t="s">
        <v>219</v>
      </c>
      <c r="J71" s="23" t="s">
        <v>20</v>
      </c>
      <c r="K71" s="23">
        <f t="shared" si="0"/>
        <v>11</v>
      </c>
      <c r="L71" s="24">
        <v>0</v>
      </c>
      <c r="M71" s="24"/>
    </row>
    <row r="72" ht="19" customHeight="1" spans="1:13">
      <c r="A72" s="3">
        <v>70</v>
      </c>
      <c r="B72" s="21" t="s">
        <v>220</v>
      </c>
      <c r="C72" s="4" t="s">
        <v>22</v>
      </c>
      <c r="D72" s="8" t="s">
        <v>41</v>
      </c>
      <c r="E72" s="9" t="s">
        <v>217</v>
      </c>
      <c r="F72" s="18" t="s">
        <v>221</v>
      </c>
      <c r="G72" s="18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23"/>
      <c r="J72" s="23" t="s">
        <v>20</v>
      </c>
      <c r="K72" s="23">
        <f t="shared" si="0"/>
        <v>11</v>
      </c>
      <c r="L72" s="24">
        <f t="shared" ref="L72:L88" si="4">K72*1.966</f>
        <v>21.626</v>
      </c>
      <c r="M72" s="24"/>
    </row>
    <row r="73" ht="19" customHeight="1" spans="1:13">
      <c r="A73" s="3">
        <v>71</v>
      </c>
      <c r="B73" s="21" t="s">
        <v>222</v>
      </c>
      <c r="C73" s="4" t="s">
        <v>92</v>
      </c>
      <c r="D73" s="8" t="s">
        <v>16</v>
      </c>
      <c r="E73" s="9" t="s">
        <v>223</v>
      </c>
      <c r="F73" s="18" t="s">
        <v>224</v>
      </c>
      <c r="G73" s="18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23"/>
      <c r="J73" s="23" t="s">
        <v>20</v>
      </c>
      <c r="K73" s="23">
        <f t="shared" si="0"/>
        <v>10</v>
      </c>
      <c r="L73" s="24">
        <f t="shared" si="4"/>
        <v>19.66</v>
      </c>
      <c r="M73" s="24"/>
    </row>
    <row r="74" ht="19" customHeight="1" spans="1:13">
      <c r="A74" s="3">
        <v>72</v>
      </c>
      <c r="B74" s="11" t="s">
        <v>225</v>
      </c>
      <c r="C74" s="12" t="s">
        <v>92</v>
      </c>
      <c r="D74" s="13" t="s">
        <v>16</v>
      </c>
      <c r="E74" s="14" t="s">
        <v>223</v>
      </c>
      <c r="F74" s="20" t="s">
        <v>226</v>
      </c>
      <c r="G74" s="20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6" t="s">
        <v>19</v>
      </c>
      <c r="I74" s="25"/>
      <c r="J74" s="25" t="s">
        <v>20</v>
      </c>
      <c r="K74" s="25">
        <f t="shared" si="0"/>
        <v>10</v>
      </c>
      <c r="L74" s="26">
        <f t="shared" si="4"/>
        <v>19.66</v>
      </c>
      <c r="M74" s="26"/>
    </row>
    <row r="75" ht="19" customHeight="1" spans="1:13">
      <c r="A75" s="3">
        <v>73</v>
      </c>
      <c r="B75" s="11" t="s">
        <v>227</v>
      </c>
      <c r="C75" s="12" t="s">
        <v>61</v>
      </c>
      <c r="D75" s="13" t="s">
        <v>41</v>
      </c>
      <c r="E75" s="14" t="s">
        <v>223</v>
      </c>
      <c r="F75" s="20" t="s">
        <v>228</v>
      </c>
      <c r="G75" s="20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6" t="s">
        <v>19</v>
      </c>
      <c r="I75" s="25"/>
      <c r="J75" s="25" t="s">
        <v>20</v>
      </c>
      <c r="K75" s="25">
        <f t="shared" si="0"/>
        <v>10</v>
      </c>
      <c r="L75" s="26">
        <f t="shared" si="4"/>
        <v>19.66</v>
      </c>
      <c r="M75" s="26"/>
    </row>
    <row r="76" ht="19" customHeight="1" spans="1:13">
      <c r="A76" s="3">
        <v>74</v>
      </c>
      <c r="B76" s="21" t="s">
        <v>229</v>
      </c>
      <c r="C76" s="4" t="s">
        <v>92</v>
      </c>
      <c r="D76" s="8" t="s">
        <v>16</v>
      </c>
      <c r="E76" s="9" t="s">
        <v>223</v>
      </c>
      <c r="F76" s="18" t="s">
        <v>230</v>
      </c>
      <c r="G76" s="18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23"/>
      <c r="J76" s="23" t="s">
        <v>20</v>
      </c>
      <c r="K76" s="23">
        <f t="shared" si="0"/>
        <v>10</v>
      </c>
      <c r="L76" s="24">
        <f t="shared" si="4"/>
        <v>19.66</v>
      </c>
      <c r="M76" s="24"/>
    </row>
    <row r="77" ht="19" customHeight="1" spans="1:13">
      <c r="A77" s="3">
        <v>75</v>
      </c>
      <c r="B77" s="21" t="s">
        <v>231</v>
      </c>
      <c r="C77" s="4" t="s">
        <v>92</v>
      </c>
      <c r="D77" s="8" t="s">
        <v>16</v>
      </c>
      <c r="E77" s="9" t="s">
        <v>223</v>
      </c>
      <c r="F77" s="18" t="s">
        <v>232</v>
      </c>
      <c r="G77" s="18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23"/>
      <c r="J77" s="23" t="s">
        <v>20</v>
      </c>
      <c r="K77" s="23">
        <f t="shared" si="0"/>
        <v>10</v>
      </c>
      <c r="L77" s="24">
        <f t="shared" si="4"/>
        <v>19.66</v>
      </c>
      <c r="M77" s="24"/>
    </row>
    <row r="78" ht="19" customHeight="1" spans="1:13">
      <c r="A78" s="3">
        <v>76</v>
      </c>
      <c r="B78" s="11" t="s">
        <v>233</v>
      </c>
      <c r="C78" s="12" t="s">
        <v>22</v>
      </c>
      <c r="D78" s="13" t="s">
        <v>16</v>
      </c>
      <c r="E78" s="14" t="s">
        <v>234</v>
      </c>
      <c r="F78" s="20" t="s">
        <v>235</v>
      </c>
      <c r="G78" s="20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6" t="s">
        <v>67</v>
      </c>
      <c r="I78" s="25" t="s">
        <v>236</v>
      </c>
      <c r="J78" s="25" t="s">
        <v>20</v>
      </c>
      <c r="K78" s="25">
        <f t="shared" si="0"/>
        <v>9</v>
      </c>
      <c r="L78" s="26">
        <f t="shared" si="4"/>
        <v>17.694</v>
      </c>
      <c r="M78" s="26"/>
    </row>
    <row r="79" ht="19" customHeight="1" spans="1:13">
      <c r="A79" s="3">
        <v>77</v>
      </c>
      <c r="B79" s="21" t="s">
        <v>237</v>
      </c>
      <c r="C79" s="4" t="s">
        <v>22</v>
      </c>
      <c r="D79" s="8" t="s">
        <v>41</v>
      </c>
      <c r="E79" s="9" t="s">
        <v>234</v>
      </c>
      <c r="F79" s="18" t="s">
        <v>238</v>
      </c>
      <c r="G79" s="18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23"/>
      <c r="J79" s="23" t="s">
        <v>20</v>
      </c>
      <c r="K79" s="23">
        <f t="shared" si="0"/>
        <v>9</v>
      </c>
      <c r="L79" s="24">
        <f t="shared" si="4"/>
        <v>17.694</v>
      </c>
      <c r="M79" s="24"/>
    </row>
    <row r="80" ht="19" customHeight="1" spans="1:13">
      <c r="A80" s="3">
        <v>78</v>
      </c>
      <c r="B80" s="21" t="s">
        <v>239</v>
      </c>
      <c r="C80" s="4" t="s">
        <v>22</v>
      </c>
      <c r="D80" s="8" t="s">
        <v>16</v>
      </c>
      <c r="E80" s="9" t="s">
        <v>234</v>
      </c>
      <c r="F80" s="18" t="s">
        <v>240</v>
      </c>
      <c r="G80" s="18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×</v>
      </c>
      <c r="H80" s="10" t="s">
        <v>19</v>
      </c>
      <c r="I80" s="23"/>
      <c r="J80" s="23" t="s">
        <v>20</v>
      </c>
      <c r="K80" s="23">
        <f t="shared" ref="K80:K117" si="5">DAY(EOMONTH(E80,0))-DAY(E80)+1</f>
        <v>9</v>
      </c>
      <c r="L80" s="24">
        <f t="shared" si="4"/>
        <v>17.694</v>
      </c>
      <c r="M80" s="24"/>
    </row>
    <row r="81" ht="19" customHeight="1" spans="1:13">
      <c r="A81" s="3">
        <v>79</v>
      </c>
      <c r="B81" s="11" t="s">
        <v>241</v>
      </c>
      <c r="C81" s="12" t="s">
        <v>22</v>
      </c>
      <c r="D81" s="13" t="s">
        <v>16</v>
      </c>
      <c r="E81" s="14" t="s">
        <v>234</v>
      </c>
      <c r="F81" s="20" t="s">
        <v>242</v>
      </c>
      <c r="G81" s="20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6" t="s">
        <v>67</v>
      </c>
      <c r="I81" s="25" t="s">
        <v>243</v>
      </c>
      <c r="J81" s="25" t="s">
        <v>20</v>
      </c>
      <c r="K81" s="25">
        <f t="shared" si="5"/>
        <v>9</v>
      </c>
      <c r="L81" s="26">
        <f t="shared" si="4"/>
        <v>17.694</v>
      </c>
      <c r="M81" s="26"/>
    </row>
    <row r="82" ht="19" customHeight="1" spans="1:13">
      <c r="A82" s="3">
        <v>80</v>
      </c>
      <c r="B82" s="11" t="s">
        <v>244</v>
      </c>
      <c r="C82" s="12" t="s">
        <v>22</v>
      </c>
      <c r="D82" s="13" t="s">
        <v>16</v>
      </c>
      <c r="E82" s="14" t="s">
        <v>234</v>
      </c>
      <c r="F82" s="20" t="s">
        <v>245</v>
      </c>
      <c r="G82" s="20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6" t="s">
        <v>67</v>
      </c>
      <c r="I82" s="25" t="s">
        <v>246</v>
      </c>
      <c r="J82" s="25" t="s">
        <v>20</v>
      </c>
      <c r="K82" s="25">
        <f t="shared" si="5"/>
        <v>9</v>
      </c>
      <c r="L82" s="26">
        <f t="shared" si="4"/>
        <v>17.694</v>
      </c>
      <c r="M82" s="26"/>
    </row>
    <row r="83" ht="19" customHeight="1" spans="1:13">
      <c r="A83" s="3">
        <v>81</v>
      </c>
      <c r="B83" s="11" t="s">
        <v>247</v>
      </c>
      <c r="C83" s="12" t="s">
        <v>22</v>
      </c>
      <c r="D83" s="13" t="s">
        <v>16</v>
      </c>
      <c r="E83" s="14" t="s">
        <v>234</v>
      </c>
      <c r="F83" s="20" t="s">
        <v>248</v>
      </c>
      <c r="G83" s="20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6" t="s">
        <v>67</v>
      </c>
      <c r="I83" s="25" t="s">
        <v>180</v>
      </c>
      <c r="J83" s="25" t="s">
        <v>20</v>
      </c>
      <c r="K83" s="25">
        <f t="shared" si="5"/>
        <v>9</v>
      </c>
      <c r="L83" s="26">
        <f t="shared" si="4"/>
        <v>17.694</v>
      </c>
      <c r="M83" s="26"/>
    </row>
    <row r="84" ht="19" customHeight="1" spans="1:13">
      <c r="A84" s="3">
        <v>82</v>
      </c>
      <c r="B84" s="21" t="s">
        <v>249</v>
      </c>
      <c r="C84" s="4" t="s">
        <v>65</v>
      </c>
      <c r="D84" s="8" t="s">
        <v>41</v>
      </c>
      <c r="E84" s="9" t="s">
        <v>234</v>
      </c>
      <c r="F84" s="18" t="s">
        <v>250</v>
      </c>
      <c r="G84" s="18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23"/>
      <c r="J84" s="23" t="s">
        <v>20</v>
      </c>
      <c r="K84" s="23">
        <f t="shared" si="5"/>
        <v>9</v>
      </c>
      <c r="L84" s="24">
        <f t="shared" si="4"/>
        <v>17.694</v>
      </c>
      <c r="M84" s="24"/>
    </row>
    <row r="85" ht="19" customHeight="1" spans="1:13">
      <c r="A85" s="3">
        <v>83</v>
      </c>
      <c r="B85" s="11" t="s">
        <v>251</v>
      </c>
      <c r="C85" s="12" t="s">
        <v>22</v>
      </c>
      <c r="D85" s="13" t="s">
        <v>16</v>
      </c>
      <c r="E85" s="14" t="s">
        <v>234</v>
      </c>
      <c r="F85" s="20" t="s">
        <v>252</v>
      </c>
      <c r="G85" s="20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6" t="s">
        <v>67</v>
      </c>
      <c r="I85" s="25" t="s">
        <v>253</v>
      </c>
      <c r="J85" s="25" t="s">
        <v>20</v>
      </c>
      <c r="K85" s="25">
        <f t="shared" si="5"/>
        <v>9</v>
      </c>
      <c r="L85" s="26">
        <f t="shared" si="4"/>
        <v>17.694</v>
      </c>
      <c r="M85" s="26"/>
    </row>
    <row r="86" ht="19" customHeight="1" spans="1:13">
      <c r="A86" s="3">
        <v>84</v>
      </c>
      <c r="B86" s="11" t="s">
        <v>254</v>
      </c>
      <c r="C86" s="12" t="s">
        <v>22</v>
      </c>
      <c r="D86" s="13" t="s">
        <v>16</v>
      </c>
      <c r="E86" s="14" t="s">
        <v>234</v>
      </c>
      <c r="F86" s="20" t="s">
        <v>255</v>
      </c>
      <c r="G86" s="20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6" t="s">
        <v>67</v>
      </c>
      <c r="I86" s="25"/>
      <c r="J86" s="25" t="s">
        <v>20</v>
      </c>
      <c r="K86" s="25">
        <f t="shared" si="5"/>
        <v>9</v>
      </c>
      <c r="L86" s="26">
        <f t="shared" si="4"/>
        <v>17.694</v>
      </c>
      <c r="M86" s="26"/>
    </row>
    <row r="87" ht="19" customHeight="1" spans="1:13">
      <c r="A87" s="3">
        <v>85</v>
      </c>
      <c r="B87" s="11" t="s">
        <v>256</v>
      </c>
      <c r="C87" s="12" t="s">
        <v>22</v>
      </c>
      <c r="D87" s="13" t="s">
        <v>16</v>
      </c>
      <c r="E87" s="14" t="s">
        <v>234</v>
      </c>
      <c r="F87" s="20" t="s">
        <v>257</v>
      </c>
      <c r="G87" s="20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6" t="s">
        <v>67</v>
      </c>
      <c r="I87" s="25" t="s">
        <v>258</v>
      </c>
      <c r="J87" s="25" t="s">
        <v>20</v>
      </c>
      <c r="K87" s="25">
        <f t="shared" si="5"/>
        <v>9</v>
      </c>
      <c r="L87" s="26">
        <f t="shared" si="4"/>
        <v>17.694</v>
      </c>
      <c r="M87" s="26"/>
    </row>
    <row r="88" ht="19" customHeight="1" spans="1:13">
      <c r="A88" s="3">
        <v>86</v>
      </c>
      <c r="B88" s="11" t="s">
        <v>259</v>
      </c>
      <c r="C88" s="12" t="s">
        <v>22</v>
      </c>
      <c r="D88" s="13" t="s">
        <v>16</v>
      </c>
      <c r="E88" s="14" t="s">
        <v>234</v>
      </c>
      <c r="F88" s="20" t="s">
        <v>260</v>
      </c>
      <c r="G88" s="20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6" t="s">
        <v>67</v>
      </c>
      <c r="I88" s="25" t="s">
        <v>261</v>
      </c>
      <c r="J88" s="25" t="s">
        <v>20</v>
      </c>
      <c r="K88" s="25">
        <f t="shared" si="5"/>
        <v>9</v>
      </c>
      <c r="L88" s="26">
        <f t="shared" si="4"/>
        <v>17.694</v>
      </c>
      <c r="M88" s="26"/>
    </row>
    <row r="89" ht="19" customHeight="1" spans="1:13">
      <c r="A89" s="3">
        <v>87</v>
      </c>
      <c r="B89" s="21" t="s">
        <v>262</v>
      </c>
      <c r="C89" s="4" t="s">
        <v>44</v>
      </c>
      <c r="D89" s="8" t="s">
        <v>41</v>
      </c>
      <c r="E89" s="9" t="s">
        <v>263</v>
      </c>
      <c r="F89" s="18" t="s">
        <v>264</v>
      </c>
      <c r="G89" s="18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23" t="s">
        <v>265</v>
      </c>
      <c r="J89" s="23" t="s">
        <v>20</v>
      </c>
      <c r="K89" s="23">
        <f t="shared" si="5"/>
        <v>8</v>
      </c>
      <c r="L89" s="24">
        <v>0</v>
      </c>
      <c r="M89" s="24"/>
    </row>
    <row r="90" ht="19" customHeight="1" spans="1:13">
      <c r="A90" s="3">
        <v>88</v>
      </c>
      <c r="B90" s="21" t="s">
        <v>266</v>
      </c>
      <c r="C90" s="4" t="s">
        <v>22</v>
      </c>
      <c r="D90" s="8" t="s">
        <v>16</v>
      </c>
      <c r="E90" s="9" t="s">
        <v>263</v>
      </c>
      <c r="F90" s="18" t="s">
        <v>267</v>
      </c>
      <c r="G90" s="18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23" t="s">
        <v>268</v>
      </c>
      <c r="J90" s="23" t="s">
        <v>20</v>
      </c>
      <c r="K90" s="23">
        <f t="shared" si="5"/>
        <v>8</v>
      </c>
      <c r="L90" s="24">
        <v>0</v>
      </c>
      <c r="M90" s="24"/>
    </row>
    <row r="91" ht="19" customHeight="1" spans="1:13">
      <c r="A91" s="3">
        <v>89</v>
      </c>
      <c r="B91" s="21" t="s">
        <v>269</v>
      </c>
      <c r="C91" s="4" t="s">
        <v>22</v>
      </c>
      <c r="D91" s="8" t="s">
        <v>16</v>
      </c>
      <c r="E91" s="9" t="s">
        <v>263</v>
      </c>
      <c r="F91" s="18" t="s">
        <v>270</v>
      </c>
      <c r="G91" s="18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23" t="s">
        <v>271</v>
      </c>
      <c r="J91" s="23" t="s">
        <v>20</v>
      </c>
      <c r="K91" s="23">
        <f t="shared" si="5"/>
        <v>8</v>
      </c>
      <c r="L91" s="24">
        <v>0</v>
      </c>
      <c r="M91" s="24"/>
    </row>
    <row r="92" ht="19" customHeight="1" spans="1:13">
      <c r="A92" s="3">
        <v>90</v>
      </c>
      <c r="B92" s="21" t="s">
        <v>272</v>
      </c>
      <c r="C92" s="4" t="s">
        <v>22</v>
      </c>
      <c r="D92" s="8" t="s">
        <v>16</v>
      </c>
      <c r="E92" s="9" t="s">
        <v>263</v>
      </c>
      <c r="F92" s="18" t="s">
        <v>273</v>
      </c>
      <c r="G92" s="18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23" t="s">
        <v>274</v>
      </c>
      <c r="J92" s="23" t="s">
        <v>20</v>
      </c>
      <c r="K92" s="23">
        <f t="shared" si="5"/>
        <v>8</v>
      </c>
      <c r="L92" s="24">
        <v>0</v>
      </c>
      <c r="M92" s="24"/>
    </row>
    <row r="93" ht="19" customHeight="1" spans="1:13">
      <c r="A93" s="3">
        <v>91</v>
      </c>
      <c r="B93" s="11" t="s">
        <v>275</v>
      </c>
      <c r="C93" s="12" t="s">
        <v>22</v>
      </c>
      <c r="D93" s="13" t="s">
        <v>16</v>
      </c>
      <c r="E93" s="14" t="s">
        <v>263</v>
      </c>
      <c r="F93" s="20" t="s">
        <v>276</v>
      </c>
      <c r="G93" s="20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6" t="s">
        <v>67</v>
      </c>
      <c r="I93" s="25" t="s">
        <v>277</v>
      </c>
      <c r="J93" s="25" t="s">
        <v>20</v>
      </c>
      <c r="K93" s="25">
        <f t="shared" si="5"/>
        <v>8</v>
      </c>
      <c r="L93" s="26">
        <v>0</v>
      </c>
      <c r="M93" s="26"/>
    </row>
    <row r="94" ht="19" customHeight="1" spans="1:13">
      <c r="A94" s="3">
        <v>92</v>
      </c>
      <c r="B94" s="11" t="s">
        <v>278</v>
      </c>
      <c r="C94" s="12" t="s">
        <v>22</v>
      </c>
      <c r="D94" s="13" t="s">
        <v>16</v>
      </c>
      <c r="E94" s="14" t="s">
        <v>263</v>
      </c>
      <c r="F94" s="20" t="s">
        <v>279</v>
      </c>
      <c r="G94" s="20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6" t="s">
        <v>19</v>
      </c>
      <c r="I94" s="25"/>
      <c r="J94" s="25" t="s">
        <v>20</v>
      </c>
      <c r="K94" s="25">
        <f t="shared" si="5"/>
        <v>8</v>
      </c>
      <c r="L94" s="26">
        <f t="shared" ref="L94:L101" si="6">K94*1.966</f>
        <v>15.728</v>
      </c>
      <c r="M94" s="26"/>
    </row>
    <row r="95" ht="19" customHeight="1" spans="1:13">
      <c r="A95" s="3">
        <v>93</v>
      </c>
      <c r="B95" s="21" t="s">
        <v>280</v>
      </c>
      <c r="C95" s="4" t="s">
        <v>92</v>
      </c>
      <c r="D95" s="8" t="s">
        <v>16</v>
      </c>
      <c r="E95" s="9" t="s">
        <v>263</v>
      </c>
      <c r="F95" s="18" t="s">
        <v>281</v>
      </c>
      <c r="G95" s="18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23" t="s">
        <v>282</v>
      </c>
      <c r="J95" s="23" t="s">
        <v>20</v>
      </c>
      <c r="K95" s="23">
        <f t="shared" si="5"/>
        <v>8</v>
      </c>
      <c r="L95" s="24">
        <v>0</v>
      </c>
      <c r="M95" s="24"/>
    </row>
    <row r="96" ht="19" customHeight="1" spans="1:13">
      <c r="A96" s="3">
        <v>94</v>
      </c>
      <c r="B96" s="6" t="s">
        <v>283</v>
      </c>
      <c r="C96" s="4" t="s">
        <v>22</v>
      </c>
      <c r="D96" s="8" t="s">
        <v>16</v>
      </c>
      <c r="E96" s="9" t="s">
        <v>284</v>
      </c>
      <c r="F96" s="18" t="s">
        <v>285</v>
      </c>
      <c r="G96" s="18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23" t="s">
        <v>286</v>
      </c>
      <c r="J96" s="23" t="s">
        <v>20</v>
      </c>
      <c r="K96" s="23">
        <f t="shared" si="5"/>
        <v>7</v>
      </c>
      <c r="L96" s="24">
        <v>0</v>
      </c>
      <c r="M96" s="24"/>
    </row>
    <row r="97" ht="19" customHeight="1" spans="1:13">
      <c r="A97" s="3">
        <v>95</v>
      </c>
      <c r="B97" s="21" t="s">
        <v>287</v>
      </c>
      <c r="C97" s="4" t="s">
        <v>22</v>
      </c>
      <c r="D97" s="8" t="s">
        <v>16</v>
      </c>
      <c r="E97" s="9" t="s">
        <v>284</v>
      </c>
      <c r="F97" s="18" t="s">
        <v>288</v>
      </c>
      <c r="G97" s="18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23" t="s">
        <v>289</v>
      </c>
      <c r="J97" s="23" t="s">
        <v>20</v>
      </c>
      <c r="K97" s="23">
        <f t="shared" si="5"/>
        <v>7</v>
      </c>
      <c r="L97" s="24">
        <v>0</v>
      </c>
      <c r="M97" s="24"/>
    </row>
    <row r="98" ht="19" customHeight="1" spans="1:13">
      <c r="A98" s="3">
        <v>96</v>
      </c>
      <c r="B98" s="11" t="s">
        <v>290</v>
      </c>
      <c r="C98" s="12" t="s">
        <v>22</v>
      </c>
      <c r="D98" s="13" t="s">
        <v>16</v>
      </c>
      <c r="E98" s="14" t="s">
        <v>284</v>
      </c>
      <c r="F98" s="20" t="s">
        <v>291</v>
      </c>
      <c r="G98" s="20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6" t="s">
        <v>67</v>
      </c>
      <c r="I98" s="25" t="s">
        <v>292</v>
      </c>
      <c r="J98" s="25" t="s">
        <v>20</v>
      </c>
      <c r="K98" s="25">
        <f t="shared" si="5"/>
        <v>7</v>
      </c>
      <c r="L98" s="26">
        <f t="shared" si="6"/>
        <v>13.762</v>
      </c>
      <c r="M98" s="26"/>
    </row>
    <row r="99" ht="19" customHeight="1" spans="1:13">
      <c r="A99" s="3">
        <v>97</v>
      </c>
      <c r="B99" s="21" t="s">
        <v>293</v>
      </c>
      <c r="C99" s="4" t="s">
        <v>22</v>
      </c>
      <c r="D99" s="8" t="s">
        <v>16</v>
      </c>
      <c r="E99" s="9" t="s">
        <v>284</v>
      </c>
      <c r="F99" s="18" t="s">
        <v>294</v>
      </c>
      <c r="G99" s="18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23"/>
      <c r="J99" s="23" t="s">
        <v>20</v>
      </c>
      <c r="K99" s="23">
        <f t="shared" si="5"/>
        <v>7</v>
      </c>
      <c r="L99" s="24">
        <f t="shared" si="6"/>
        <v>13.762</v>
      </c>
      <c r="M99" s="24"/>
    </row>
    <row r="100" ht="19" customHeight="1" spans="1:13">
      <c r="A100" s="3">
        <v>98</v>
      </c>
      <c r="B100" s="21" t="s">
        <v>295</v>
      </c>
      <c r="C100" s="4" t="s">
        <v>22</v>
      </c>
      <c r="D100" s="8" t="s">
        <v>16</v>
      </c>
      <c r="E100" s="9" t="s">
        <v>284</v>
      </c>
      <c r="F100" s="18" t="s">
        <v>296</v>
      </c>
      <c r="G100" s="18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23"/>
      <c r="J100" s="23" t="s">
        <v>20</v>
      </c>
      <c r="K100" s="23">
        <f t="shared" si="5"/>
        <v>7</v>
      </c>
      <c r="L100" s="24">
        <f t="shared" si="6"/>
        <v>13.762</v>
      </c>
      <c r="M100" s="24"/>
    </row>
    <row r="101" ht="19" customHeight="1" spans="1:13">
      <c r="A101" s="3">
        <v>99</v>
      </c>
      <c r="B101" s="11" t="s">
        <v>297</v>
      </c>
      <c r="C101" s="12" t="s">
        <v>78</v>
      </c>
      <c r="D101" s="13" t="s">
        <v>41</v>
      </c>
      <c r="E101" s="14" t="s">
        <v>284</v>
      </c>
      <c r="F101" s="20" t="s">
        <v>298</v>
      </c>
      <c r="G101" s="20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6" t="s">
        <v>19</v>
      </c>
      <c r="I101" s="25"/>
      <c r="J101" s="25" t="s">
        <v>20</v>
      </c>
      <c r="K101" s="25">
        <f t="shared" si="5"/>
        <v>7</v>
      </c>
      <c r="L101" s="26">
        <f t="shared" si="6"/>
        <v>13.762</v>
      </c>
      <c r="M101" s="26"/>
    </row>
    <row r="102" ht="19" customHeight="1" spans="1:13">
      <c r="A102" s="3">
        <v>100</v>
      </c>
      <c r="B102" s="11" t="s">
        <v>299</v>
      </c>
      <c r="C102" s="12" t="s">
        <v>22</v>
      </c>
      <c r="D102" s="13" t="s">
        <v>16</v>
      </c>
      <c r="E102" s="14" t="s">
        <v>300</v>
      </c>
      <c r="F102" s="20" t="s">
        <v>301</v>
      </c>
      <c r="G102" s="20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6" t="s">
        <v>19</v>
      </c>
      <c r="I102" s="25" t="s">
        <v>302</v>
      </c>
      <c r="J102" s="25" t="s">
        <v>20</v>
      </c>
      <c r="K102" s="25">
        <f t="shared" si="5"/>
        <v>6</v>
      </c>
      <c r="L102" s="26">
        <v>0</v>
      </c>
      <c r="M102" s="26"/>
    </row>
    <row r="103" ht="19" customHeight="1" spans="1:13">
      <c r="A103" s="3">
        <v>101</v>
      </c>
      <c r="B103" s="21" t="s">
        <v>303</v>
      </c>
      <c r="C103" s="4" t="s">
        <v>22</v>
      </c>
      <c r="D103" s="8" t="s">
        <v>16</v>
      </c>
      <c r="E103" s="9" t="s">
        <v>300</v>
      </c>
      <c r="F103" s="18" t="s">
        <v>304</v>
      </c>
      <c r="G103" s="18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23" t="s">
        <v>305</v>
      </c>
      <c r="J103" s="23" t="s">
        <v>20</v>
      </c>
      <c r="K103" s="23">
        <f t="shared" si="5"/>
        <v>6</v>
      </c>
      <c r="L103" s="24">
        <v>0</v>
      </c>
      <c r="M103" s="24"/>
    </row>
    <row r="104" ht="19" customHeight="1" spans="1:13">
      <c r="A104" s="3">
        <v>102</v>
      </c>
      <c r="B104" s="21" t="s">
        <v>306</v>
      </c>
      <c r="C104" s="4" t="s">
        <v>22</v>
      </c>
      <c r="D104" s="8" t="s">
        <v>16</v>
      </c>
      <c r="E104" s="9" t="s">
        <v>300</v>
      </c>
      <c r="F104" s="18" t="s">
        <v>307</v>
      </c>
      <c r="G104" s="18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23"/>
      <c r="J104" s="23" t="s">
        <v>20</v>
      </c>
      <c r="K104" s="23">
        <f t="shared" si="5"/>
        <v>6</v>
      </c>
      <c r="L104" s="24">
        <f t="shared" ref="L104:L106" si="7">K104*1.966</f>
        <v>11.796</v>
      </c>
      <c r="M104" s="24"/>
    </row>
    <row r="105" ht="19" customHeight="1" spans="1:13">
      <c r="A105" s="3">
        <v>103</v>
      </c>
      <c r="B105" s="21" t="s">
        <v>308</v>
      </c>
      <c r="C105" s="4" t="s">
        <v>22</v>
      </c>
      <c r="D105" s="8" t="s">
        <v>16</v>
      </c>
      <c r="E105" s="9" t="s">
        <v>300</v>
      </c>
      <c r="F105" s="18" t="s">
        <v>309</v>
      </c>
      <c r="G105" s="18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23"/>
      <c r="J105" s="23" t="s">
        <v>20</v>
      </c>
      <c r="K105" s="23">
        <f t="shared" si="5"/>
        <v>6</v>
      </c>
      <c r="L105" s="24">
        <f t="shared" si="7"/>
        <v>11.796</v>
      </c>
      <c r="M105" s="24"/>
    </row>
    <row r="106" ht="19" customHeight="1" spans="1:13">
      <c r="A106" s="3">
        <v>104</v>
      </c>
      <c r="B106" s="21" t="s">
        <v>310</v>
      </c>
      <c r="C106" s="4" t="s">
        <v>70</v>
      </c>
      <c r="D106" s="8" t="s">
        <v>16</v>
      </c>
      <c r="E106" s="9" t="s">
        <v>300</v>
      </c>
      <c r="F106" s="18" t="s">
        <v>311</v>
      </c>
      <c r="G106" s="18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23"/>
      <c r="J106" s="23" t="s">
        <v>20</v>
      </c>
      <c r="K106" s="23">
        <f t="shared" si="5"/>
        <v>6</v>
      </c>
      <c r="L106" s="24">
        <f t="shared" si="7"/>
        <v>11.796</v>
      </c>
      <c r="M106" s="24"/>
    </row>
    <row r="107" ht="19" customHeight="1" spans="1:13">
      <c r="A107" s="3">
        <v>105</v>
      </c>
      <c r="B107" s="21" t="s">
        <v>312</v>
      </c>
      <c r="C107" s="4" t="s">
        <v>92</v>
      </c>
      <c r="D107" s="8" t="s">
        <v>16</v>
      </c>
      <c r="E107" s="9" t="s">
        <v>313</v>
      </c>
      <c r="F107" s="18" t="s">
        <v>314</v>
      </c>
      <c r="G107" s="18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23" t="s">
        <v>305</v>
      </c>
      <c r="J107" s="23" t="s">
        <v>20</v>
      </c>
      <c r="K107" s="23">
        <f t="shared" si="5"/>
        <v>3</v>
      </c>
      <c r="L107" s="24">
        <v>0</v>
      </c>
      <c r="M107" s="24"/>
    </row>
    <row r="108" ht="19" customHeight="1" spans="1:13">
      <c r="A108" s="3">
        <v>106</v>
      </c>
      <c r="B108" s="11" t="s">
        <v>315</v>
      </c>
      <c r="C108" s="12" t="s">
        <v>92</v>
      </c>
      <c r="D108" s="13" t="s">
        <v>16</v>
      </c>
      <c r="E108" s="14" t="s">
        <v>313</v>
      </c>
      <c r="F108" s="20" t="s">
        <v>316</v>
      </c>
      <c r="G108" s="20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6" t="s">
        <v>19</v>
      </c>
      <c r="I108" s="25" t="s">
        <v>317</v>
      </c>
      <c r="J108" s="25" t="s">
        <v>20</v>
      </c>
      <c r="K108" s="25">
        <f t="shared" si="5"/>
        <v>3</v>
      </c>
      <c r="L108" s="26">
        <v>0</v>
      </c>
      <c r="M108" s="26"/>
    </row>
    <row r="109" ht="19" customHeight="1" spans="1:13">
      <c r="A109" s="3">
        <v>107</v>
      </c>
      <c r="B109" s="21" t="s">
        <v>318</v>
      </c>
      <c r="C109" s="4" t="s">
        <v>92</v>
      </c>
      <c r="D109" s="8" t="s">
        <v>16</v>
      </c>
      <c r="E109" s="9" t="s">
        <v>313</v>
      </c>
      <c r="F109" s="18" t="s">
        <v>319</v>
      </c>
      <c r="G109" s="18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23"/>
      <c r="J109" s="23" t="s">
        <v>20</v>
      </c>
      <c r="K109" s="23">
        <f t="shared" si="5"/>
        <v>3</v>
      </c>
      <c r="L109" s="24">
        <f t="shared" ref="L109:L112" si="8">K109*1.966</f>
        <v>5.898</v>
      </c>
      <c r="M109" s="24"/>
    </row>
    <row r="110" ht="19" customHeight="1" spans="1:13">
      <c r="A110" s="3">
        <v>108</v>
      </c>
      <c r="B110" s="21" t="s">
        <v>320</v>
      </c>
      <c r="C110" s="4" t="s">
        <v>61</v>
      </c>
      <c r="D110" s="8" t="s">
        <v>41</v>
      </c>
      <c r="E110" s="9" t="s">
        <v>313</v>
      </c>
      <c r="F110" s="18" t="s">
        <v>321</v>
      </c>
      <c r="G110" s="18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23"/>
      <c r="J110" s="23" t="s">
        <v>20</v>
      </c>
      <c r="K110" s="23">
        <f t="shared" si="5"/>
        <v>3</v>
      </c>
      <c r="L110" s="24">
        <f t="shared" si="8"/>
        <v>5.898</v>
      </c>
      <c r="M110" s="24"/>
    </row>
    <row r="111" ht="19" customHeight="1" spans="1:13">
      <c r="A111" s="3">
        <v>109</v>
      </c>
      <c r="B111" s="21" t="s">
        <v>322</v>
      </c>
      <c r="C111" s="4" t="s">
        <v>61</v>
      </c>
      <c r="D111" s="8" t="s">
        <v>41</v>
      </c>
      <c r="E111" s="9" t="s">
        <v>313</v>
      </c>
      <c r="F111" s="18" t="s">
        <v>323</v>
      </c>
      <c r="G111" s="18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23"/>
      <c r="J111" s="23" t="s">
        <v>20</v>
      </c>
      <c r="K111" s="23">
        <f t="shared" si="5"/>
        <v>3</v>
      </c>
      <c r="L111" s="24">
        <f t="shared" si="8"/>
        <v>5.898</v>
      </c>
      <c r="M111" s="24"/>
    </row>
    <row r="112" ht="19" customHeight="1" spans="1:13">
      <c r="A112" s="3">
        <v>110</v>
      </c>
      <c r="B112" s="21" t="s">
        <v>324</v>
      </c>
      <c r="C112" s="4" t="s">
        <v>92</v>
      </c>
      <c r="D112" s="8" t="s">
        <v>16</v>
      </c>
      <c r="E112" s="9" t="s">
        <v>313</v>
      </c>
      <c r="F112" s="18" t="s">
        <v>325</v>
      </c>
      <c r="G112" s="18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23"/>
      <c r="J112" s="23" t="s">
        <v>20</v>
      </c>
      <c r="K112" s="23">
        <f t="shared" si="5"/>
        <v>3</v>
      </c>
      <c r="L112" s="24">
        <f t="shared" si="8"/>
        <v>5.898</v>
      </c>
      <c r="M112" s="24"/>
    </row>
    <row r="113" ht="19" customHeight="1" spans="1:13">
      <c r="A113" s="3">
        <v>111</v>
      </c>
      <c r="B113" s="21" t="s">
        <v>326</v>
      </c>
      <c r="C113" s="4" t="s">
        <v>22</v>
      </c>
      <c r="D113" s="8" t="s">
        <v>16</v>
      </c>
      <c r="E113" s="9" t="s">
        <v>313</v>
      </c>
      <c r="F113" s="18" t="s">
        <v>327</v>
      </c>
      <c r="G113" s="18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23" t="s">
        <v>328</v>
      </c>
      <c r="J113" s="23" t="s">
        <v>20</v>
      </c>
      <c r="K113" s="23">
        <f t="shared" si="5"/>
        <v>3</v>
      </c>
      <c r="L113" s="24">
        <v>0</v>
      </c>
      <c r="M113" s="24"/>
    </row>
    <row r="114" ht="19" customHeight="1" spans="1:13">
      <c r="A114" s="3">
        <v>112</v>
      </c>
      <c r="B114" s="6" t="s">
        <v>329</v>
      </c>
      <c r="C114" s="4" t="s">
        <v>61</v>
      </c>
      <c r="D114" s="8" t="s">
        <v>41</v>
      </c>
      <c r="E114" s="9" t="s">
        <v>313</v>
      </c>
      <c r="F114" s="18" t="s">
        <v>330</v>
      </c>
      <c r="G114" s="18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23" t="s">
        <v>331</v>
      </c>
      <c r="J114" s="23" t="s">
        <v>20</v>
      </c>
      <c r="K114" s="23">
        <f t="shared" si="5"/>
        <v>3</v>
      </c>
      <c r="L114" s="24">
        <v>0</v>
      </c>
      <c r="M114" s="24"/>
    </row>
    <row r="115" ht="19" customHeight="1" spans="1:13">
      <c r="A115" s="3">
        <v>113</v>
      </c>
      <c r="B115" s="21" t="s">
        <v>332</v>
      </c>
      <c r="C115" s="4" t="s">
        <v>15</v>
      </c>
      <c r="D115" s="8" t="s">
        <v>41</v>
      </c>
      <c r="E115" s="9" t="s">
        <v>313</v>
      </c>
      <c r="F115" s="18" t="s">
        <v>333</v>
      </c>
      <c r="G115" s="18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23" t="s">
        <v>334</v>
      </c>
      <c r="J115" s="23" t="s">
        <v>20</v>
      </c>
      <c r="K115" s="23">
        <f t="shared" si="5"/>
        <v>3</v>
      </c>
      <c r="L115" s="24">
        <v>0</v>
      </c>
      <c r="M115" s="24"/>
    </row>
    <row r="116" ht="19" customHeight="1" spans="1:13">
      <c r="A116" s="3">
        <v>114</v>
      </c>
      <c r="B116" s="21" t="s">
        <v>335</v>
      </c>
      <c r="C116" s="4" t="s">
        <v>15</v>
      </c>
      <c r="D116" s="8" t="s">
        <v>41</v>
      </c>
      <c r="E116" s="9" t="s">
        <v>313</v>
      </c>
      <c r="F116" s="18" t="s">
        <v>336</v>
      </c>
      <c r="G116" s="18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23" t="s">
        <v>337</v>
      </c>
      <c r="J116" s="23" t="s">
        <v>20</v>
      </c>
      <c r="K116" s="23">
        <f t="shared" si="5"/>
        <v>3</v>
      </c>
      <c r="L116" s="24">
        <v>0</v>
      </c>
      <c r="M116" s="24"/>
    </row>
    <row r="117" ht="19" customHeight="1" spans="1:13">
      <c r="A117" s="3">
        <v>115</v>
      </c>
      <c r="B117" s="11" t="s">
        <v>338</v>
      </c>
      <c r="C117" s="12" t="s">
        <v>22</v>
      </c>
      <c r="D117" s="13" t="s">
        <v>41</v>
      </c>
      <c r="E117" s="14" t="s">
        <v>313</v>
      </c>
      <c r="F117" s="20" t="s">
        <v>339</v>
      </c>
      <c r="G117" s="20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6" t="s">
        <v>19</v>
      </c>
      <c r="I117" s="25" t="s">
        <v>340</v>
      </c>
      <c r="J117" s="25" t="s">
        <v>20</v>
      </c>
      <c r="K117" s="25">
        <f t="shared" si="5"/>
        <v>3</v>
      </c>
      <c r="L117" s="26">
        <v>0</v>
      </c>
      <c r="M117" s="26"/>
    </row>
    <row r="118" ht="19" customHeight="1" spans="1:13">
      <c r="A118" s="27" t="s">
        <v>341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9"/>
      <c r="L118" s="24">
        <f>SUM(L3:L117)</f>
        <v>3409.644</v>
      </c>
      <c r="M118" s="24"/>
    </row>
  </sheetData>
  <mergeCells count="2">
    <mergeCell ref="A1:M1"/>
    <mergeCell ref="A118:K1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2" max="12" width="9.375" customWidth="1"/>
    <col min="13" max="13" width="13.25" customWidth="1"/>
  </cols>
  <sheetData>
    <row r="1" ht="38" customHeight="1" spans="1:13">
      <c r="A1" s="1" t="s">
        <v>342</v>
      </c>
      <c r="B1" s="1"/>
      <c r="C1" s="1"/>
      <c r="D1" s="1"/>
      <c r="E1" s="2"/>
      <c r="F1" s="1"/>
      <c r="G1" s="1"/>
      <c r="H1" s="1"/>
      <c r="I1" s="1"/>
      <c r="J1" s="1"/>
      <c r="K1" s="1"/>
      <c r="L1" s="22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</row>
    <row r="3" ht="19" customHeight="1" spans="1:13">
      <c r="A3" s="3">
        <v>1</v>
      </c>
      <c r="B3" s="6" t="s">
        <v>14</v>
      </c>
      <c r="C3" s="7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23"/>
      <c r="J3" s="23" t="s">
        <v>20</v>
      </c>
      <c r="K3" s="23">
        <v>31</v>
      </c>
      <c r="L3" s="23">
        <f t="shared" ref="L3:L7" si="0">K3*1</f>
        <v>31</v>
      </c>
      <c r="M3" s="24"/>
    </row>
    <row r="4" ht="19" customHeight="1" spans="1:13">
      <c r="A4" s="3">
        <v>2</v>
      </c>
      <c r="B4" s="6" t="s">
        <v>21</v>
      </c>
      <c r="C4" s="7" t="s">
        <v>22</v>
      </c>
      <c r="D4" s="8" t="s">
        <v>16</v>
      </c>
      <c r="E4" s="9" t="s">
        <v>17</v>
      </c>
      <c r="F4" s="5" t="s">
        <v>23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23"/>
      <c r="J4" s="23" t="s">
        <v>20</v>
      </c>
      <c r="K4" s="23">
        <v>31</v>
      </c>
      <c r="L4" s="23">
        <f t="shared" si="0"/>
        <v>31</v>
      </c>
      <c r="M4" s="24"/>
    </row>
    <row r="5" ht="19" customHeight="1" spans="1:13">
      <c r="A5" s="3">
        <v>3</v>
      </c>
      <c r="B5" s="6" t="s">
        <v>24</v>
      </c>
      <c r="C5" s="7" t="s">
        <v>22</v>
      </c>
      <c r="D5" s="8" t="s">
        <v>16</v>
      </c>
      <c r="E5" s="9" t="s">
        <v>17</v>
      </c>
      <c r="F5" s="5" t="s">
        <v>25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23"/>
      <c r="J5" s="23" t="s">
        <v>20</v>
      </c>
      <c r="K5" s="23">
        <v>31</v>
      </c>
      <c r="L5" s="23">
        <f t="shared" si="0"/>
        <v>31</v>
      </c>
      <c r="M5" s="24"/>
    </row>
    <row r="6" ht="19" customHeight="1" spans="1:13">
      <c r="A6" s="3">
        <v>4</v>
      </c>
      <c r="B6" s="6" t="s">
        <v>26</v>
      </c>
      <c r="C6" s="7" t="s">
        <v>22</v>
      </c>
      <c r="D6" s="8" t="s">
        <v>16</v>
      </c>
      <c r="E6" s="9" t="s">
        <v>17</v>
      </c>
      <c r="F6" s="5" t="s">
        <v>27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23"/>
      <c r="J6" s="23" t="s">
        <v>20</v>
      </c>
      <c r="K6" s="23">
        <v>31</v>
      </c>
      <c r="L6" s="23">
        <f t="shared" si="0"/>
        <v>31</v>
      </c>
      <c r="M6" s="24"/>
    </row>
    <row r="7" ht="19" customHeight="1" spans="1:13">
      <c r="A7" s="3">
        <v>5</v>
      </c>
      <c r="B7" s="6" t="s">
        <v>28</v>
      </c>
      <c r="C7" s="7" t="s">
        <v>22</v>
      </c>
      <c r="D7" s="8" t="s">
        <v>16</v>
      </c>
      <c r="E7" s="9" t="s">
        <v>17</v>
      </c>
      <c r="F7" s="5" t="s">
        <v>29</v>
      </c>
      <c r="G7" s="5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23"/>
      <c r="J7" s="23" t="s">
        <v>20</v>
      </c>
      <c r="K7" s="23">
        <v>31</v>
      </c>
      <c r="L7" s="23">
        <f t="shared" si="0"/>
        <v>31</v>
      </c>
      <c r="M7" s="24"/>
    </row>
    <row r="8" ht="19" customHeight="1" spans="1:13">
      <c r="A8" s="3">
        <v>6</v>
      </c>
      <c r="B8" s="11" t="s">
        <v>30</v>
      </c>
      <c r="C8" s="12" t="s">
        <v>22</v>
      </c>
      <c r="D8" s="13" t="s">
        <v>16</v>
      </c>
      <c r="E8" s="14" t="s">
        <v>17</v>
      </c>
      <c r="F8" s="15" t="s">
        <v>31</v>
      </c>
      <c r="G8" s="15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6" t="s">
        <v>19</v>
      </c>
      <c r="I8" s="25"/>
      <c r="J8" s="25" t="s">
        <v>20</v>
      </c>
      <c r="K8" s="25">
        <v>31</v>
      </c>
      <c r="L8" s="25">
        <v>31</v>
      </c>
      <c r="M8" s="26"/>
    </row>
    <row r="9" ht="19" customHeight="1" spans="1:13">
      <c r="A9" s="3">
        <v>7</v>
      </c>
      <c r="B9" s="17" t="s">
        <v>32</v>
      </c>
      <c r="C9" s="4" t="s">
        <v>22</v>
      </c>
      <c r="D9" s="8" t="s">
        <v>16</v>
      </c>
      <c r="E9" s="9" t="s">
        <v>17</v>
      </c>
      <c r="F9" s="18" t="s">
        <v>33</v>
      </c>
      <c r="G9" s="18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23"/>
      <c r="J9" s="23" t="s">
        <v>20</v>
      </c>
      <c r="K9" s="23">
        <v>31</v>
      </c>
      <c r="L9" s="23">
        <v>31</v>
      </c>
      <c r="M9" s="24"/>
    </row>
    <row r="10" ht="19" customHeight="1" spans="1:13">
      <c r="A10" s="3">
        <v>8</v>
      </c>
      <c r="B10" s="19" t="s">
        <v>34</v>
      </c>
      <c r="C10" s="12" t="s">
        <v>22</v>
      </c>
      <c r="D10" s="13" t="s">
        <v>16</v>
      </c>
      <c r="E10" s="14" t="s">
        <v>17</v>
      </c>
      <c r="F10" s="20" t="s">
        <v>35</v>
      </c>
      <c r="G10" s="20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6" t="s">
        <v>19</v>
      </c>
      <c r="I10" s="25"/>
      <c r="J10" s="25" t="s">
        <v>20</v>
      </c>
      <c r="K10" s="25">
        <v>31</v>
      </c>
      <c r="L10" s="25">
        <v>31</v>
      </c>
      <c r="M10" s="26"/>
    </row>
    <row r="11" ht="19" customHeight="1" spans="1:13">
      <c r="A11" s="3">
        <v>9</v>
      </c>
      <c r="B11" s="6" t="s">
        <v>36</v>
      </c>
      <c r="C11" s="4" t="s">
        <v>22</v>
      </c>
      <c r="D11" s="8" t="s">
        <v>16</v>
      </c>
      <c r="E11" s="9" t="s">
        <v>17</v>
      </c>
      <c r="F11" s="18" t="s">
        <v>37</v>
      </c>
      <c r="G11" s="18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23"/>
      <c r="J11" s="23" t="s">
        <v>20</v>
      </c>
      <c r="K11" s="23">
        <v>31</v>
      </c>
      <c r="L11" s="23">
        <v>31</v>
      </c>
      <c r="M11" s="24"/>
    </row>
    <row r="12" ht="19" customHeight="1" spans="1:13">
      <c r="A12" s="3">
        <v>10</v>
      </c>
      <c r="B12" s="6" t="s">
        <v>38</v>
      </c>
      <c r="C12" s="4" t="s">
        <v>22</v>
      </c>
      <c r="D12" s="8" t="s">
        <v>16</v>
      </c>
      <c r="E12" s="9" t="s">
        <v>17</v>
      </c>
      <c r="F12" s="18" t="s">
        <v>39</v>
      </c>
      <c r="G12" s="18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23"/>
      <c r="J12" s="23" t="s">
        <v>20</v>
      </c>
      <c r="K12" s="23">
        <v>31</v>
      </c>
      <c r="L12" s="23">
        <v>31</v>
      </c>
      <c r="M12" s="24"/>
    </row>
    <row r="13" ht="19" customHeight="1" spans="1:13">
      <c r="A13" s="3">
        <v>11</v>
      </c>
      <c r="B13" s="6" t="s">
        <v>40</v>
      </c>
      <c r="C13" s="4" t="s">
        <v>15</v>
      </c>
      <c r="D13" s="8" t="s">
        <v>41</v>
      </c>
      <c r="E13" s="9" t="s">
        <v>17</v>
      </c>
      <c r="F13" s="18" t="s">
        <v>42</v>
      </c>
      <c r="G13" s="18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23"/>
      <c r="J13" s="23" t="s">
        <v>20</v>
      </c>
      <c r="K13" s="23">
        <v>31</v>
      </c>
      <c r="L13" s="23">
        <v>31</v>
      </c>
      <c r="M13" s="24"/>
    </row>
    <row r="14" ht="19" customHeight="1" spans="1:13">
      <c r="A14" s="3">
        <v>12</v>
      </c>
      <c r="B14" s="6" t="s">
        <v>43</v>
      </c>
      <c r="C14" s="4" t="s">
        <v>44</v>
      </c>
      <c r="D14" s="8" t="s">
        <v>41</v>
      </c>
      <c r="E14" s="9" t="s">
        <v>17</v>
      </c>
      <c r="F14" s="18" t="s">
        <v>45</v>
      </c>
      <c r="G14" s="18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23"/>
      <c r="J14" s="23" t="s">
        <v>20</v>
      </c>
      <c r="K14" s="23">
        <v>31</v>
      </c>
      <c r="L14" s="23">
        <v>31</v>
      </c>
      <c r="M14" s="24"/>
    </row>
    <row r="15" ht="19" customHeight="1" spans="1:13">
      <c r="A15" s="3">
        <v>13</v>
      </c>
      <c r="B15" s="6" t="s">
        <v>46</v>
      </c>
      <c r="C15" s="4" t="s">
        <v>44</v>
      </c>
      <c r="D15" s="8" t="s">
        <v>41</v>
      </c>
      <c r="E15" s="9" t="s">
        <v>17</v>
      </c>
      <c r="F15" s="18" t="s">
        <v>47</v>
      </c>
      <c r="G15" s="18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23"/>
      <c r="J15" s="23" t="s">
        <v>20</v>
      </c>
      <c r="K15" s="23">
        <v>31</v>
      </c>
      <c r="L15" s="23">
        <v>31</v>
      </c>
      <c r="M15" s="24"/>
    </row>
    <row r="16" ht="19" customHeight="1" spans="1:13">
      <c r="A16" s="3">
        <v>14</v>
      </c>
      <c r="B16" s="6" t="s">
        <v>48</v>
      </c>
      <c r="C16" s="4" t="s">
        <v>44</v>
      </c>
      <c r="D16" s="8" t="s">
        <v>41</v>
      </c>
      <c r="E16" s="9" t="s">
        <v>17</v>
      </c>
      <c r="F16" s="18" t="s">
        <v>49</v>
      </c>
      <c r="G16" s="18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0" t="s">
        <v>19</v>
      </c>
      <c r="I16" s="23"/>
      <c r="J16" s="23" t="s">
        <v>20</v>
      </c>
      <c r="K16" s="23">
        <f t="shared" ref="K16:K79" si="1">DAY(EOMONTH(E16,0))-DAY(E16)+1</f>
        <v>31</v>
      </c>
      <c r="L16" s="23">
        <v>31</v>
      </c>
      <c r="M16" s="24"/>
    </row>
    <row r="17" ht="19" customHeight="1" spans="1:13">
      <c r="A17" s="3">
        <v>15</v>
      </c>
      <c r="B17" s="6" t="s">
        <v>50</v>
      </c>
      <c r="C17" s="4" t="s">
        <v>44</v>
      </c>
      <c r="D17" s="8" t="s">
        <v>16</v>
      </c>
      <c r="E17" s="9" t="s">
        <v>17</v>
      </c>
      <c r="F17" s="18" t="s">
        <v>51</v>
      </c>
      <c r="G17" s="18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23"/>
      <c r="J17" s="23" t="s">
        <v>20</v>
      </c>
      <c r="K17" s="23">
        <f t="shared" si="1"/>
        <v>31</v>
      </c>
      <c r="L17" s="23">
        <v>31</v>
      </c>
      <c r="M17" s="24"/>
    </row>
    <row r="18" ht="19" customHeight="1" spans="1:13">
      <c r="A18" s="3">
        <v>16</v>
      </c>
      <c r="B18" s="6" t="s">
        <v>52</v>
      </c>
      <c r="C18" s="4" t="s">
        <v>22</v>
      </c>
      <c r="D18" s="8" t="s">
        <v>16</v>
      </c>
      <c r="E18" s="9" t="s">
        <v>17</v>
      </c>
      <c r="F18" s="18" t="s">
        <v>53</v>
      </c>
      <c r="G18" s="18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23"/>
      <c r="J18" s="23" t="s">
        <v>20</v>
      </c>
      <c r="K18" s="23">
        <f t="shared" si="1"/>
        <v>31</v>
      </c>
      <c r="L18" s="23">
        <v>31</v>
      </c>
      <c r="M18" s="24"/>
    </row>
    <row r="19" ht="19" customHeight="1" spans="1:13">
      <c r="A19" s="3">
        <v>17</v>
      </c>
      <c r="B19" s="21" t="s">
        <v>54</v>
      </c>
      <c r="C19" s="4" t="s">
        <v>55</v>
      </c>
      <c r="D19" s="8" t="s">
        <v>16</v>
      </c>
      <c r="E19" s="9" t="s">
        <v>17</v>
      </c>
      <c r="F19" s="18" t="s">
        <v>56</v>
      </c>
      <c r="G19" s="18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23"/>
      <c r="J19" s="23" t="s">
        <v>20</v>
      </c>
      <c r="K19" s="23">
        <f t="shared" si="1"/>
        <v>31</v>
      </c>
      <c r="L19" s="23">
        <v>31</v>
      </c>
      <c r="M19" s="24"/>
    </row>
    <row r="20" ht="19" customHeight="1" spans="1:13">
      <c r="A20" s="3">
        <v>18</v>
      </c>
      <c r="B20" s="6" t="s">
        <v>57</v>
      </c>
      <c r="C20" s="4" t="s">
        <v>58</v>
      </c>
      <c r="D20" s="8" t="s">
        <v>16</v>
      </c>
      <c r="E20" s="9" t="s">
        <v>17</v>
      </c>
      <c r="F20" s="18" t="s">
        <v>59</v>
      </c>
      <c r="G20" s="18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23"/>
      <c r="J20" s="23" t="s">
        <v>20</v>
      </c>
      <c r="K20" s="23">
        <f t="shared" si="1"/>
        <v>31</v>
      </c>
      <c r="L20" s="23">
        <v>31</v>
      </c>
      <c r="M20" s="24"/>
    </row>
    <row r="21" ht="19" customHeight="1" spans="1:13">
      <c r="A21" s="3">
        <v>19</v>
      </c>
      <c r="B21" s="11" t="s">
        <v>60</v>
      </c>
      <c r="C21" s="12" t="s">
        <v>61</v>
      </c>
      <c r="D21" s="13" t="s">
        <v>16</v>
      </c>
      <c r="E21" s="14" t="s">
        <v>17</v>
      </c>
      <c r="F21" s="20" t="s">
        <v>62</v>
      </c>
      <c r="G21" s="20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6" t="s">
        <v>19</v>
      </c>
      <c r="I21" s="25" t="s">
        <v>63</v>
      </c>
      <c r="J21" s="25" t="s">
        <v>20</v>
      </c>
      <c r="K21" s="25">
        <f t="shared" si="1"/>
        <v>31</v>
      </c>
      <c r="L21" s="25">
        <v>31</v>
      </c>
      <c r="M21" s="26"/>
    </row>
    <row r="22" ht="19" customHeight="1" spans="1:13">
      <c r="A22" s="3">
        <v>20</v>
      </c>
      <c r="B22" s="11" t="s">
        <v>64</v>
      </c>
      <c r="C22" s="12" t="s">
        <v>65</v>
      </c>
      <c r="D22" s="13" t="s">
        <v>41</v>
      </c>
      <c r="E22" s="14" t="s">
        <v>17</v>
      </c>
      <c r="F22" s="20" t="s">
        <v>66</v>
      </c>
      <c r="G22" s="2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6" t="s">
        <v>67</v>
      </c>
      <c r="I22" s="25" t="s">
        <v>68</v>
      </c>
      <c r="J22" s="25" t="s">
        <v>20</v>
      </c>
      <c r="K22" s="25">
        <f t="shared" si="1"/>
        <v>31</v>
      </c>
      <c r="L22" s="25">
        <v>31</v>
      </c>
      <c r="M22" s="26"/>
    </row>
    <row r="23" ht="19" customHeight="1" spans="1:13">
      <c r="A23" s="3">
        <v>21</v>
      </c>
      <c r="B23" s="11" t="s">
        <v>69</v>
      </c>
      <c r="C23" s="12" t="s">
        <v>70</v>
      </c>
      <c r="D23" s="13" t="s">
        <v>16</v>
      </c>
      <c r="E23" s="14" t="s">
        <v>17</v>
      </c>
      <c r="F23" s="20" t="s">
        <v>71</v>
      </c>
      <c r="G23" s="20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6" t="s">
        <v>67</v>
      </c>
      <c r="I23" s="25" t="s">
        <v>72</v>
      </c>
      <c r="J23" s="25" t="s">
        <v>20</v>
      </c>
      <c r="K23" s="25">
        <f t="shared" si="1"/>
        <v>31</v>
      </c>
      <c r="L23" s="25">
        <v>31</v>
      </c>
      <c r="M23" s="26"/>
    </row>
    <row r="24" ht="19" customHeight="1" spans="1:13">
      <c r="A24" s="3">
        <v>22</v>
      </c>
      <c r="B24" s="11" t="s">
        <v>73</v>
      </c>
      <c r="C24" s="12" t="s">
        <v>74</v>
      </c>
      <c r="D24" s="13" t="s">
        <v>16</v>
      </c>
      <c r="E24" s="14" t="s">
        <v>17</v>
      </c>
      <c r="F24" s="20" t="s">
        <v>75</v>
      </c>
      <c r="G24" s="20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6" t="s">
        <v>67</v>
      </c>
      <c r="I24" s="25" t="s">
        <v>76</v>
      </c>
      <c r="J24" s="25" t="s">
        <v>20</v>
      </c>
      <c r="K24" s="25">
        <f t="shared" si="1"/>
        <v>31</v>
      </c>
      <c r="L24" s="25">
        <v>31</v>
      </c>
      <c r="M24" s="26"/>
    </row>
    <row r="25" ht="19" customHeight="1" spans="1:13">
      <c r="A25" s="3">
        <v>23</v>
      </c>
      <c r="B25" s="11" t="s">
        <v>77</v>
      </c>
      <c r="C25" s="12" t="s">
        <v>78</v>
      </c>
      <c r="D25" s="13" t="s">
        <v>41</v>
      </c>
      <c r="E25" s="14" t="s">
        <v>17</v>
      </c>
      <c r="F25" s="20" t="s">
        <v>79</v>
      </c>
      <c r="G25" s="20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6" t="s">
        <v>67</v>
      </c>
      <c r="I25" s="25" t="s">
        <v>80</v>
      </c>
      <c r="J25" s="25" t="s">
        <v>20</v>
      </c>
      <c r="K25" s="25">
        <f t="shared" si="1"/>
        <v>31</v>
      </c>
      <c r="L25" s="25">
        <v>31</v>
      </c>
      <c r="M25" s="26"/>
    </row>
    <row r="26" ht="19" customHeight="1" spans="1:13">
      <c r="A26" s="3">
        <v>24</v>
      </c>
      <c r="B26" s="11" t="s">
        <v>81</v>
      </c>
      <c r="C26" s="12" t="s">
        <v>58</v>
      </c>
      <c r="D26" s="13" t="s">
        <v>16</v>
      </c>
      <c r="E26" s="14" t="s">
        <v>17</v>
      </c>
      <c r="F26" s="20" t="s">
        <v>82</v>
      </c>
      <c r="G26" s="20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6" t="s">
        <v>67</v>
      </c>
      <c r="I26" s="25" t="s">
        <v>83</v>
      </c>
      <c r="J26" s="25" t="s">
        <v>20</v>
      </c>
      <c r="K26" s="25">
        <f t="shared" si="1"/>
        <v>31</v>
      </c>
      <c r="L26" s="25">
        <v>31</v>
      </c>
      <c r="M26" s="26"/>
    </row>
    <row r="27" ht="19" customHeight="1" spans="1:13">
      <c r="A27" s="3">
        <v>25</v>
      </c>
      <c r="B27" s="21" t="s">
        <v>84</v>
      </c>
      <c r="C27" s="4" t="s">
        <v>44</v>
      </c>
      <c r="D27" s="8" t="s">
        <v>41</v>
      </c>
      <c r="E27" s="9" t="s">
        <v>17</v>
      </c>
      <c r="F27" s="18" t="s">
        <v>85</v>
      </c>
      <c r="G27" s="18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23"/>
      <c r="J27" s="23" t="s">
        <v>20</v>
      </c>
      <c r="K27" s="23">
        <f t="shared" si="1"/>
        <v>31</v>
      </c>
      <c r="L27" s="23">
        <v>31</v>
      </c>
      <c r="M27" s="24"/>
    </row>
    <row r="28" ht="19" customHeight="1" spans="1:13">
      <c r="A28" s="3">
        <v>26</v>
      </c>
      <c r="B28" s="21" t="s">
        <v>86</v>
      </c>
      <c r="C28" s="4" t="s">
        <v>87</v>
      </c>
      <c r="D28" s="8" t="s">
        <v>16</v>
      </c>
      <c r="E28" s="9" t="s">
        <v>17</v>
      </c>
      <c r="F28" s="18" t="s">
        <v>88</v>
      </c>
      <c r="G28" s="18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0" t="s">
        <v>19</v>
      </c>
      <c r="I28" s="23"/>
      <c r="J28" s="23" t="s">
        <v>20</v>
      </c>
      <c r="K28" s="23">
        <f t="shared" si="1"/>
        <v>31</v>
      </c>
      <c r="L28" s="23">
        <v>31</v>
      </c>
      <c r="M28" s="24"/>
    </row>
    <row r="29" ht="19" customHeight="1" spans="1:13">
      <c r="A29" s="3">
        <v>27</v>
      </c>
      <c r="B29" s="11" t="s">
        <v>89</v>
      </c>
      <c r="C29" s="12" t="s">
        <v>78</v>
      </c>
      <c r="D29" s="13" t="s">
        <v>16</v>
      </c>
      <c r="E29" s="14" t="s">
        <v>17</v>
      </c>
      <c r="F29" s="20" t="s">
        <v>90</v>
      </c>
      <c r="G29" s="2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6" t="s">
        <v>67</v>
      </c>
      <c r="I29" s="25"/>
      <c r="J29" s="25" t="s">
        <v>20</v>
      </c>
      <c r="K29" s="25">
        <f t="shared" si="1"/>
        <v>31</v>
      </c>
      <c r="L29" s="25">
        <v>31</v>
      </c>
      <c r="M29" s="26"/>
    </row>
    <row r="30" ht="19" customHeight="1" spans="1:13">
      <c r="A30" s="3">
        <v>28</v>
      </c>
      <c r="B30" s="21" t="s">
        <v>91</v>
      </c>
      <c r="C30" s="4" t="s">
        <v>92</v>
      </c>
      <c r="D30" s="8" t="s">
        <v>16</v>
      </c>
      <c r="E30" s="9" t="s">
        <v>17</v>
      </c>
      <c r="F30" s="18" t="s">
        <v>93</v>
      </c>
      <c r="G30" s="18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23"/>
      <c r="J30" s="23" t="s">
        <v>20</v>
      </c>
      <c r="K30" s="23">
        <f t="shared" si="1"/>
        <v>31</v>
      </c>
      <c r="L30" s="23">
        <v>31</v>
      </c>
      <c r="M30" s="24"/>
    </row>
    <row r="31" ht="19" customHeight="1" spans="1:13">
      <c r="A31" s="3">
        <v>29</v>
      </c>
      <c r="B31" s="11" t="s">
        <v>94</v>
      </c>
      <c r="C31" s="12" t="s">
        <v>95</v>
      </c>
      <c r="D31" s="13" t="s">
        <v>16</v>
      </c>
      <c r="E31" s="14" t="s">
        <v>17</v>
      </c>
      <c r="F31" s="20" t="s">
        <v>96</v>
      </c>
      <c r="G31" s="20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6" t="s">
        <v>67</v>
      </c>
      <c r="I31" s="25"/>
      <c r="J31" s="25" t="s">
        <v>20</v>
      </c>
      <c r="K31" s="25">
        <f t="shared" si="1"/>
        <v>31</v>
      </c>
      <c r="L31" s="25">
        <v>31</v>
      </c>
      <c r="M31" s="26"/>
    </row>
    <row r="32" ht="19" customHeight="1" spans="1:13">
      <c r="A32" s="3">
        <v>30</v>
      </c>
      <c r="B32" s="11" t="s">
        <v>97</v>
      </c>
      <c r="C32" s="12" t="s">
        <v>22</v>
      </c>
      <c r="D32" s="13" t="s">
        <v>16</v>
      </c>
      <c r="E32" s="14" t="s">
        <v>17</v>
      </c>
      <c r="F32" s="20" t="s">
        <v>98</v>
      </c>
      <c r="G32" s="20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6" t="s">
        <v>67</v>
      </c>
      <c r="I32" s="25" t="s">
        <v>99</v>
      </c>
      <c r="J32" s="25" t="s">
        <v>20</v>
      </c>
      <c r="K32" s="25">
        <f t="shared" si="1"/>
        <v>31</v>
      </c>
      <c r="L32" s="25">
        <v>31</v>
      </c>
      <c r="M32" s="26"/>
    </row>
    <row r="33" ht="19" customHeight="1" spans="1:13">
      <c r="A33" s="3">
        <v>31</v>
      </c>
      <c r="B33" s="21" t="s">
        <v>100</v>
      </c>
      <c r="C33" s="4" t="s">
        <v>44</v>
      </c>
      <c r="D33" s="8" t="s">
        <v>16</v>
      </c>
      <c r="E33" s="9" t="s">
        <v>101</v>
      </c>
      <c r="F33" s="18" t="s">
        <v>102</v>
      </c>
      <c r="G33" s="18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23"/>
      <c r="J33" s="23" t="s">
        <v>20</v>
      </c>
      <c r="K33" s="23">
        <f t="shared" si="1"/>
        <v>30</v>
      </c>
      <c r="L33" s="23">
        <f t="shared" ref="L33:L37" si="2">K33*1</f>
        <v>30</v>
      </c>
      <c r="M33" s="24"/>
    </row>
    <row r="34" ht="19" customHeight="1" spans="1:13">
      <c r="A34" s="3">
        <v>32</v>
      </c>
      <c r="B34" s="11" t="s">
        <v>103</v>
      </c>
      <c r="C34" s="12" t="s">
        <v>22</v>
      </c>
      <c r="D34" s="13" t="s">
        <v>16</v>
      </c>
      <c r="E34" s="14" t="s">
        <v>101</v>
      </c>
      <c r="F34" s="20" t="s">
        <v>104</v>
      </c>
      <c r="G34" s="20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6" t="s">
        <v>67</v>
      </c>
      <c r="I34" s="25" t="s">
        <v>105</v>
      </c>
      <c r="J34" s="25" t="s">
        <v>20</v>
      </c>
      <c r="K34" s="25">
        <f t="shared" si="1"/>
        <v>30</v>
      </c>
      <c r="L34" s="25">
        <f t="shared" si="2"/>
        <v>30</v>
      </c>
      <c r="M34" s="26"/>
    </row>
    <row r="35" ht="19" customHeight="1" spans="1:13">
      <c r="A35" s="3">
        <v>33</v>
      </c>
      <c r="B35" s="21" t="s">
        <v>106</v>
      </c>
      <c r="C35" s="4" t="s">
        <v>44</v>
      </c>
      <c r="D35" s="8" t="s">
        <v>16</v>
      </c>
      <c r="E35" s="9" t="s">
        <v>101</v>
      </c>
      <c r="F35" s="18" t="s">
        <v>107</v>
      </c>
      <c r="G35" s="18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23"/>
      <c r="J35" s="23" t="s">
        <v>20</v>
      </c>
      <c r="K35" s="23">
        <f t="shared" si="1"/>
        <v>30</v>
      </c>
      <c r="L35" s="23">
        <f t="shared" si="2"/>
        <v>30</v>
      </c>
      <c r="M35" s="24"/>
    </row>
    <row r="36" ht="19" customHeight="1" spans="1:13">
      <c r="A36" s="3">
        <v>34</v>
      </c>
      <c r="B36" s="11" t="s">
        <v>108</v>
      </c>
      <c r="C36" s="12" t="s">
        <v>22</v>
      </c>
      <c r="D36" s="13" t="s">
        <v>16</v>
      </c>
      <c r="E36" s="14" t="s">
        <v>101</v>
      </c>
      <c r="F36" s="20" t="s">
        <v>109</v>
      </c>
      <c r="G36" s="20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6" t="s">
        <v>67</v>
      </c>
      <c r="I36" s="25" t="s">
        <v>110</v>
      </c>
      <c r="J36" s="25" t="s">
        <v>20</v>
      </c>
      <c r="K36" s="25">
        <f t="shared" si="1"/>
        <v>30</v>
      </c>
      <c r="L36" s="25">
        <f t="shared" si="2"/>
        <v>30</v>
      </c>
      <c r="M36" s="26"/>
    </row>
    <row r="37" ht="19" customHeight="1" spans="1:13">
      <c r="A37" s="3">
        <v>35</v>
      </c>
      <c r="B37" s="11" t="s">
        <v>111</v>
      </c>
      <c r="C37" s="12" t="s">
        <v>22</v>
      </c>
      <c r="D37" s="13" t="s">
        <v>16</v>
      </c>
      <c r="E37" s="14" t="s">
        <v>101</v>
      </c>
      <c r="F37" s="20" t="s">
        <v>112</v>
      </c>
      <c r="G37" s="20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6" t="s">
        <v>67</v>
      </c>
      <c r="I37" s="25" t="s">
        <v>113</v>
      </c>
      <c r="J37" s="25" t="s">
        <v>20</v>
      </c>
      <c r="K37" s="25">
        <f t="shared" si="1"/>
        <v>30</v>
      </c>
      <c r="L37" s="25">
        <f t="shared" si="2"/>
        <v>30</v>
      </c>
      <c r="M37" s="26"/>
    </row>
    <row r="38" ht="19" customHeight="1" spans="1:13">
      <c r="A38" s="3">
        <v>36</v>
      </c>
      <c r="B38" s="11" t="s">
        <v>114</v>
      </c>
      <c r="C38" s="12" t="s">
        <v>22</v>
      </c>
      <c r="D38" s="13" t="s">
        <v>16</v>
      </c>
      <c r="E38" s="14" t="s">
        <v>115</v>
      </c>
      <c r="F38" s="20" t="s">
        <v>116</v>
      </c>
      <c r="G38" s="20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6" t="s">
        <v>67</v>
      </c>
      <c r="I38" s="25" t="s">
        <v>117</v>
      </c>
      <c r="J38" s="25" t="s">
        <v>20</v>
      </c>
      <c r="K38" s="25">
        <f t="shared" si="1"/>
        <v>29</v>
      </c>
      <c r="L38" s="25">
        <v>0</v>
      </c>
      <c r="M38" s="26"/>
    </row>
    <row r="39" ht="19" customHeight="1" spans="1:13">
      <c r="A39" s="3">
        <v>37</v>
      </c>
      <c r="B39" s="11" t="s">
        <v>118</v>
      </c>
      <c r="C39" s="12" t="s">
        <v>92</v>
      </c>
      <c r="D39" s="13" t="s">
        <v>16</v>
      </c>
      <c r="E39" s="14" t="s">
        <v>119</v>
      </c>
      <c r="F39" s="20" t="s">
        <v>120</v>
      </c>
      <c r="G39" s="20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6" t="s">
        <v>67</v>
      </c>
      <c r="I39" s="25"/>
      <c r="J39" s="25" t="s">
        <v>20</v>
      </c>
      <c r="K39" s="25">
        <f t="shared" si="1"/>
        <v>28</v>
      </c>
      <c r="L39" s="25">
        <f t="shared" ref="L39:L42" si="3">K39*1</f>
        <v>28</v>
      </c>
      <c r="M39" s="26"/>
    </row>
    <row r="40" ht="19" customHeight="1" spans="1:13">
      <c r="A40" s="3">
        <v>38</v>
      </c>
      <c r="B40" s="21" t="s">
        <v>121</v>
      </c>
      <c r="C40" s="4" t="s">
        <v>122</v>
      </c>
      <c r="D40" s="8" t="s">
        <v>41</v>
      </c>
      <c r="E40" s="9" t="s">
        <v>119</v>
      </c>
      <c r="F40" s="18" t="s">
        <v>123</v>
      </c>
      <c r="G40" s="18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23"/>
      <c r="J40" s="23" t="s">
        <v>20</v>
      </c>
      <c r="K40" s="23">
        <f t="shared" si="1"/>
        <v>28</v>
      </c>
      <c r="L40" s="23">
        <f t="shared" si="3"/>
        <v>28</v>
      </c>
      <c r="M40" s="24"/>
    </row>
    <row r="41" ht="19" customHeight="1" spans="1:13">
      <c r="A41" s="3">
        <v>39</v>
      </c>
      <c r="B41" s="21" t="s">
        <v>124</v>
      </c>
      <c r="C41" s="4" t="s">
        <v>122</v>
      </c>
      <c r="D41" s="8" t="s">
        <v>16</v>
      </c>
      <c r="E41" s="9" t="s">
        <v>119</v>
      </c>
      <c r="F41" s="18" t="s">
        <v>125</v>
      </c>
      <c r="G41" s="18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23"/>
      <c r="J41" s="23" t="s">
        <v>20</v>
      </c>
      <c r="K41" s="23">
        <f t="shared" si="1"/>
        <v>28</v>
      </c>
      <c r="L41" s="23">
        <f t="shared" si="3"/>
        <v>28</v>
      </c>
      <c r="M41" s="24"/>
    </row>
    <row r="42" ht="19" customHeight="1" spans="1:13">
      <c r="A42" s="3">
        <v>40</v>
      </c>
      <c r="B42" s="21" t="s">
        <v>126</v>
      </c>
      <c r="C42" s="4" t="s">
        <v>127</v>
      </c>
      <c r="D42" s="8" t="s">
        <v>16</v>
      </c>
      <c r="E42" s="9" t="s">
        <v>119</v>
      </c>
      <c r="F42" s="18" t="s">
        <v>128</v>
      </c>
      <c r="G42" s="18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23"/>
      <c r="J42" s="23" t="s">
        <v>20</v>
      </c>
      <c r="K42" s="23">
        <f t="shared" si="1"/>
        <v>28</v>
      </c>
      <c r="L42" s="23">
        <f t="shared" si="3"/>
        <v>28</v>
      </c>
      <c r="M42" s="24"/>
    </row>
    <row r="43" ht="19" customHeight="1" spans="1:13">
      <c r="A43" s="3">
        <v>41</v>
      </c>
      <c r="B43" s="21" t="s">
        <v>129</v>
      </c>
      <c r="C43" s="4" t="s">
        <v>58</v>
      </c>
      <c r="D43" s="8" t="s">
        <v>16</v>
      </c>
      <c r="E43" s="9" t="s">
        <v>130</v>
      </c>
      <c r="F43" s="18" t="s">
        <v>131</v>
      </c>
      <c r="G43" s="18"/>
      <c r="H43" s="10" t="s">
        <v>19</v>
      </c>
      <c r="I43" s="23" t="s">
        <v>132</v>
      </c>
      <c r="J43" s="23" t="s">
        <v>20</v>
      </c>
      <c r="K43" s="23">
        <f t="shared" si="1"/>
        <v>27</v>
      </c>
      <c r="L43" s="23">
        <v>0</v>
      </c>
      <c r="M43" s="24"/>
    </row>
    <row r="44" ht="19" customHeight="1" spans="1:13">
      <c r="A44" s="3">
        <v>42</v>
      </c>
      <c r="B44" s="21" t="s">
        <v>133</v>
      </c>
      <c r="C44" s="4" t="s">
        <v>134</v>
      </c>
      <c r="D44" s="8" t="s">
        <v>16</v>
      </c>
      <c r="E44" s="9" t="s">
        <v>130</v>
      </c>
      <c r="F44" s="18" t="s">
        <v>135</v>
      </c>
      <c r="G44" s="18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23"/>
      <c r="J44" s="23" t="s">
        <v>20</v>
      </c>
      <c r="K44" s="23">
        <f t="shared" si="1"/>
        <v>27</v>
      </c>
      <c r="L44" s="23">
        <f>K44*1</f>
        <v>27</v>
      </c>
      <c r="M44" s="24"/>
    </row>
    <row r="45" ht="19" customHeight="1" spans="1:13">
      <c r="A45" s="3">
        <v>43</v>
      </c>
      <c r="B45" s="21" t="s">
        <v>136</v>
      </c>
      <c r="C45" s="4" t="s">
        <v>22</v>
      </c>
      <c r="D45" s="8" t="s">
        <v>16</v>
      </c>
      <c r="E45" s="9" t="s">
        <v>130</v>
      </c>
      <c r="F45" s="18" t="s">
        <v>137</v>
      </c>
      <c r="G45" s="18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23"/>
      <c r="J45" s="23" t="s">
        <v>20</v>
      </c>
      <c r="K45" s="23">
        <f t="shared" si="1"/>
        <v>27</v>
      </c>
      <c r="L45" s="23">
        <f>K45*1</f>
        <v>27</v>
      </c>
      <c r="M45" s="24"/>
    </row>
    <row r="46" ht="19" customHeight="1" spans="1:13">
      <c r="A46" s="3">
        <v>44</v>
      </c>
      <c r="B46" s="21" t="s">
        <v>138</v>
      </c>
      <c r="C46" s="4" t="s">
        <v>92</v>
      </c>
      <c r="D46" s="8" t="s">
        <v>41</v>
      </c>
      <c r="E46" s="9" t="s">
        <v>139</v>
      </c>
      <c r="F46" s="18" t="s">
        <v>140</v>
      </c>
      <c r="G46" s="18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23" t="s">
        <v>141</v>
      </c>
      <c r="J46" s="23" t="s">
        <v>20</v>
      </c>
      <c r="K46" s="23">
        <f t="shared" si="1"/>
        <v>26</v>
      </c>
      <c r="L46" s="23">
        <v>0</v>
      </c>
      <c r="M46" s="24"/>
    </row>
    <row r="47" ht="19" customHeight="1" spans="1:13">
      <c r="A47" s="3">
        <v>45</v>
      </c>
      <c r="B47" s="21" t="s">
        <v>142</v>
      </c>
      <c r="C47" s="4" t="s">
        <v>122</v>
      </c>
      <c r="D47" s="8" t="s">
        <v>41</v>
      </c>
      <c r="E47" s="9" t="s">
        <v>139</v>
      </c>
      <c r="F47" s="18" t="s">
        <v>143</v>
      </c>
      <c r="G47" s="18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23" t="s">
        <v>144</v>
      </c>
      <c r="J47" s="23" t="s">
        <v>20</v>
      </c>
      <c r="K47" s="23">
        <f t="shared" si="1"/>
        <v>26</v>
      </c>
      <c r="L47" s="23">
        <v>0</v>
      </c>
      <c r="M47" s="24"/>
    </row>
    <row r="48" ht="19" customHeight="1" spans="1:13">
      <c r="A48" s="3">
        <v>46</v>
      </c>
      <c r="B48" s="21" t="s">
        <v>145</v>
      </c>
      <c r="C48" s="4" t="s">
        <v>146</v>
      </c>
      <c r="D48" s="8" t="s">
        <v>16</v>
      </c>
      <c r="E48" s="9" t="s">
        <v>139</v>
      </c>
      <c r="F48" s="18" t="s">
        <v>147</v>
      </c>
      <c r="G48" s="18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23" t="s">
        <v>148</v>
      </c>
      <c r="J48" s="23" t="s">
        <v>20</v>
      </c>
      <c r="K48" s="23">
        <f t="shared" si="1"/>
        <v>26</v>
      </c>
      <c r="L48" s="23">
        <v>0</v>
      </c>
      <c r="M48" s="24"/>
    </row>
    <row r="49" ht="19" customHeight="1" spans="1:13">
      <c r="A49" s="3">
        <v>47</v>
      </c>
      <c r="B49" s="11" t="s">
        <v>149</v>
      </c>
      <c r="C49" s="12" t="s">
        <v>15</v>
      </c>
      <c r="D49" s="13" t="s">
        <v>41</v>
      </c>
      <c r="E49" s="14" t="s">
        <v>150</v>
      </c>
      <c r="F49" s="20" t="s">
        <v>151</v>
      </c>
      <c r="G49" s="20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6" t="s">
        <v>67</v>
      </c>
      <c r="I49" s="25" t="s">
        <v>152</v>
      </c>
      <c r="J49" s="25" t="s">
        <v>20</v>
      </c>
      <c r="K49" s="25">
        <f t="shared" si="1"/>
        <v>24</v>
      </c>
      <c r="L49" s="25">
        <v>0</v>
      </c>
      <c r="M49" s="26"/>
    </row>
    <row r="50" ht="19" customHeight="1" spans="1:13">
      <c r="A50" s="3">
        <v>48</v>
      </c>
      <c r="B50" s="21" t="s">
        <v>153</v>
      </c>
      <c r="C50" s="4" t="s">
        <v>127</v>
      </c>
      <c r="D50" s="8" t="s">
        <v>16</v>
      </c>
      <c r="E50" s="9" t="s">
        <v>150</v>
      </c>
      <c r="F50" s="18" t="s">
        <v>154</v>
      </c>
      <c r="G50" s="18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23" t="s">
        <v>155</v>
      </c>
      <c r="J50" s="23" t="s">
        <v>20</v>
      </c>
      <c r="K50" s="23">
        <f t="shared" si="1"/>
        <v>24</v>
      </c>
      <c r="L50" s="23">
        <v>0</v>
      </c>
      <c r="M50" s="24"/>
    </row>
    <row r="51" ht="19" customHeight="1" spans="1:13">
      <c r="A51" s="3">
        <v>49</v>
      </c>
      <c r="B51" s="21" t="s">
        <v>156</v>
      </c>
      <c r="C51" s="4" t="s">
        <v>146</v>
      </c>
      <c r="D51" s="8" t="s">
        <v>41</v>
      </c>
      <c r="E51" s="9" t="s">
        <v>150</v>
      </c>
      <c r="F51" s="18" t="s">
        <v>157</v>
      </c>
      <c r="G51" s="18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23"/>
      <c r="J51" s="23" t="s">
        <v>20</v>
      </c>
      <c r="K51" s="23">
        <f t="shared" si="1"/>
        <v>24</v>
      </c>
      <c r="L51" s="23">
        <f t="shared" ref="L51:L67" si="4">K51*1</f>
        <v>24</v>
      </c>
      <c r="M51" s="24"/>
    </row>
    <row r="52" ht="19" customHeight="1" spans="1:13">
      <c r="A52" s="3">
        <v>50</v>
      </c>
      <c r="B52" s="11" t="s">
        <v>158</v>
      </c>
      <c r="C52" s="12" t="s">
        <v>61</v>
      </c>
      <c r="D52" s="13" t="s">
        <v>16</v>
      </c>
      <c r="E52" s="14" t="s">
        <v>150</v>
      </c>
      <c r="F52" s="20" t="s">
        <v>159</v>
      </c>
      <c r="G52" s="20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6" t="s">
        <v>67</v>
      </c>
      <c r="I52" s="25" t="s">
        <v>160</v>
      </c>
      <c r="J52" s="25" t="s">
        <v>20</v>
      </c>
      <c r="K52" s="25">
        <f t="shared" si="1"/>
        <v>24</v>
      </c>
      <c r="L52" s="25">
        <f t="shared" si="4"/>
        <v>24</v>
      </c>
      <c r="M52" s="26"/>
    </row>
    <row r="53" ht="19" customHeight="1" spans="1:13">
      <c r="A53" s="3">
        <v>51</v>
      </c>
      <c r="B53" s="21" t="s">
        <v>161</v>
      </c>
      <c r="C53" s="4" t="s">
        <v>70</v>
      </c>
      <c r="D53" s="8" t="s">
        <v>16</v>
      </c>
      <c r="E53" s="9" t="s">
        <v>162</v>
      </c>
      <c r="F53" s="18" t="s">
        <v>163</v>
      </c>
      <c r="G53" s="18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23" t="s">
        <v>164</v>
      </c>
      <c r="J53" s="23" t="s">
        <v>20</v>
      </c>
      <c r="K53" s="23">
        <f t="shared" si="1"/>
        <v>22</v>
      </c>
      <c r="L53" s="23">
        <v>0</v>
      </c>
      <c r="M53" s="24"/>
    </row>
    <row r="54" ht="19" customHeight="1" spans="1:13">
      <c r="A54" s="3">
        <v>52</v>
      </c>
      <c r="B54" s="21" t="s">
        <v>165</v>
      </c>
      <c r="C54" s="4" t="s">
        <v>44</v>
      </c>
      <c r="D54" s="8" t="s">
        <v>41</v>
      </c>
      <c r="E54" s="9" t="s">
        <v>166</v>
      </c>
      <c r="F54" s="18" t="s">
        <v>167</v>
      </c>
      <c r="G54" s="18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23"/>
      <c r="J54" s="23" t="s">
        <v>20</v>
      </c>
      <c r="K54" s="23">
        <f t="shared" si="1"/>
        <v>21</v>
      </c>
      <c r="L54" s="23">
        <f t="shared" si="4"/>
        <v>21</v>
      </c>
      <c r="M54" s="24"/>
    </row>
    <row r="55" ht="19" customHeight="1" spans="1:13">
      <c r="A55" s="3">
        <v>53</v>
      </c>
      <c r="B55" s="11" t="s">
        <v>168</v>
      </c>
      <c r="C55" s="12" t="s">
        <v>44</v>
      </c>
      <c r="D55" s="13" t="s">
        <v>41</v>
      </c>
      <c r="E55" s="14" t="s">
        <v>169</v>
      </c>
      <c r="F55" s="20" t="s">
        <v>170</v>
      </c>
      <c r="G55" s="20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6" t="s">
        <v>67</v>
      </c>
      <c r="I55" s="25" t="s">
        <v>171</v>
      </c>
      <c r="J55" s="25" t="s">
        <v>20</v>
      </c>
      <c r="K55" s="25">
        <f t="shared" si="1"/>
        <v>20</v>
      </c>
      <c r="L55" s="25">
        <f t="shared" si="4"/>
        <v>20</v>
      </c>
      <c r="M55" s="26"/>
    </row>
    <row r="56" ht="19" customHeight="1" spans="1:13">
      <c r="A56" s="3">
        <v>54</v>
      </c>
      <c r="B56" s="21" t="s">
        <v>172</v>
      </c>
      <c r="C56" s="4" t="s">
        <v>92</v>
      </c>
      <c r="D56" s="8" t="s">
        <v>16</v>
      </c>
      <c r="E56" s="9" t="s">
        <v>169</v>
      </c>
      <c r="F56" s="18" t="s">
        <v>173</v>
      </c>
      <c r="G56" s="18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身份证号长度不符</v>
      </c>
      <c r="H56" s="10" t="s">
        <v>19</v>
      </c>
      <c r="I56" s="23"/>
      <c r="J56" s="23" t="s">
        <v>20</v>
      </c>
      <c r="K56" s="23">
        <f t="shared" si="1"/>
        <v>20</v>
      </c>
      <c r="L56" s="23">
        <f t="shared" si="4"/>
        <v>20</v>
      </c>
      <c r="M56" s="24"/>
    </row>
    <row r="57" ht="19" customHeight="1" spans="1:13">
      <c r="A57" s="3">
        <v>55</v>
      </c>
      <c r="B57" s="21" t="s">
        <v>174</v>
      </c>
      <c r="C57" s="4" t="s">
        <v>175</v>
      </c>
      <c r="D57" s="8" t="s">
        <v>16</v>
      </c>
      <c r="E57" s="9" t="s">
        <v>169</v>
      </c>
      <c r="F57" s="18" t="s">
        <v>176</v>
      </c>
      <c r="G57" s="18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23"/>
      <c r="J57" s="23" t="s">
        <v>20</v>
      </c>
      <c r="K57" s="23">
        <f t="shared" si="1"/>
        <v>20</v>
      </c>
      <c r="L57" s="23">
        <f t="shared" si="4"/>
        <v>20</v>
      </c>
      <c r="M57" s="24"/>
    </row>
    <row r="58" ht="19" customHeight="1" spans="1:13">
      <c r="A58" s="3">
        <v>56</v>
      </c>
      <c r="B58" s="11" t="s">
        <v>177</v>
      </c>
      <c r="C58" s="12" t="s">
        <v>92</v>
      </c>
      <c r="D58" s="13" t="s">
        <v>16</v>
      </c>
      <c r="E58" s="14" t="s">
        <v>178</v>
      </c>
      <c r="F58" s="20" t="s">
        <v>179</v>
      </c>
      <c r="G58" s="20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6" t="s">
        <v>67</v>
      </c>
      <c r="I58" s="25" t="s">
        <v>180</v>
      </c>
      <c r="J58" s="25" t="s">
        <v>20</v>
      </c>
      <c r="K58" s="25">
        <f t="shared" si="1"/>
        <v>17</v>
      </c>
      <c r="L58" s="25">
        <f t="shared" si="4"/>
        <v>17</v>
      </c>
      <c r="M58" s="26"/>
    </row>
    <row r="59" ht="19" customHeight="1" spans="1:13">
      <c r="A59" s="3">
        <v>57</v>
      </c>
      <c r="B59" s="11" t="s">
        <v>181</v>
      </c>
      <c r="C59" s="12" t="s">
        <v>92</v>
      </c>
      <c r="D59" s="13" t="s">
        <v>16</v>
      </c>
      <c r="E59" s="14" t="s">
        <v>178</v>
      </c>
      <c r="F59" s="20" t="s">
        <v>182</v>
      </c>
      <c r="G59" s="20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59" s="16" t="s">
        <v>67</v>
      </c>
      <c r="I59" s="25" t="s">
        <v>183</v>
      </c>
      <c r="J59" s="25" t="s">
        <v>20</v>
      </c>
      <c r="K59" s="25">
        <f t="shared" si="1"/>
        <v>17</v>
      </c>
      <c r="L59" s="25">
        <f t="shared" si="4"/>
        <v>17</v>
      </c>
      <c r="M59" s="26"/>
    </row>
    <row r="60" ht="19" customHeight="1" spans="1:13">
      <c r="A60" s="3">
        <v>58</v>
      </c>
      <c r="B60" s="21" t="s">
        <v>184</v>
      </c>
      <c r="C60" s="4" t="s">
        <v>92</v>
      </c>
      <c r="D60" s="8" t="s">
        <v>16</v>
      </c>
      <c r="E60" s="9" t="s">
        <v>178</v>
      </c>
      <c r="F60" s="18" t="s">
        <v>185</v>
      </c>
      <c r="G60" s="18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23"/>
      <c r="J60" s="23" t="s">
        <v>20</v>
      </c>
      <c r="K60" s="23">
        <f t="shared" si="1"/>
        <v>17</v>
      </c>
      <c r="L60" s="23">
        <f t="shared" si="4"/>
        <v>17</v>
      </c>
      <c r="M60" s="24"/>
    </row>
    <row r="61" ht="19" customHeight="1" spans="1:13">
      <c r="A61" s="3">
        <v>31</v>
      </c>
      <c r="B61" s="21" t="s">
        <v>186</v>
      </c>
      <c r="C61" s="4" t="s">
        <v>61</v>
      </c>
      <c r="D61" s="8" t="s">
        <v>41</v>
      </c>
      <c r="E61" s="9" t="s">
        <v>178</v>
      </c>
      <c r="F61" s="18" t="s">
        <v>187</v>
      </c>
      <c r="G61" s="18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23"/>
      <c r="J61" s="23" t="s">
        <v>20</v>
      </c>
      <c r="K61" s="23">
        <f t="shared" si="1"/>
        <v>17</v>
      </c>
      <c r="L61" s="23">
        <f t="shared" si="4"/>
        <v>17</v>
      </c>
      <c r="M61" s="24"/>
    </row>
    <row r="62" ht="19" customHeight="1" spans="1:13">
      <c r="A62" s="3">
        <v>60</v>
      </c>
      <c r="B62" s="21" t="s">
        <v>188</v>
      </c>
      <c r="C62" s="4" t="s">
        <v>61</v>
      </c>
      <c r="D62" s="8" t="s">
        <v>16</v>
      </c>
      <c r="E62" s="9" t="s">
        <v>178</v>
      </c>
      <c r="F62" s="18" t="s">
        <v>189</v>
      </c>
      <c r="G62" s="18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23"/>
      <c r="J62" s="23" t="s">
        <v>20</v>
      </c>
      <c r="K62" s="23">
        <f t="shared" si="1"/>
        <v>17</v>
      </c>
      <c r="L62" s="23">
        <f t="shared" si="4"/>
        <v>17</v>
      </c>
      <c r="M62" s="24"/>
    </row>
    <row r="63" ht="19" customHeight="1" spans="1:13">
      <c r="A63" s="3">
        <v>61</v>
      </c>
      <c r="B63" s="11" t="s">
        <v>190</v>
      </c>
      <c r="C63" s="12" t="s">
        <v>92</v>
      </c>
      <c r="D63" s="13" t="s">
        <v>16</v>
      </c>
      <c r="E63" s="14" t="s">
        <v>191</v>
      </c>
      <c r="F63" s="20" t="s">
        <v>192</v>
      </c>
      <c r="G63" s="20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6" t="s">
        <v>67</v>
      </c>
      <c r="I63" s="25" t="s">
        <v>193</v>
      </c>
      <c r="J63" s="25" t="s">
        <v>20</v>
      </c>
      <c r="K63" s="25">
        <f t="shared" si="1"/>
        <v>16</v>
      </c>
      <c r="L63" s="25">
        <f t="shared" si="4"/>
        <v>16</v>
      </c>
      <c r="M63" s="26"/>
    </row>
    <row r="64" ht="19" customHeight="1" spans="1:13">
      <c r="A64" s="3">
        <v>62</v>
      </c>
      <c r="B64" s="11" t="s">
        <v>194</v>
      </c>
      <c r="C64" s="12" t="s">
        <v>61</v>
      </c>
      <c r="D64" s="13" t="s">
        <v>16</v>
      </c>
      <c r="E64" s="14" t="s">
        <v>191</v>
      </c>
      <c r="F64" s="20" t="s">
        <v>195</v>
      </c>
      <c r="G64" s="20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6" t="s">
        <v>67</v>
      </c>
      <c r="I64" s="25"/>
      <c r="J64" s="25" t="s">
        <v>20</v>
      </c>
      <c r="K64" s="25">
        <f t="shared" si="1"/>
        <v>16</v>
      </c>
      <c r="L64" s="25">
        <f t="shared" si="4"/>
        <v>16</v>
      </c>
      <c r="M64" s="26"/>
    </row>
    <row r="65" ht="19" customHeight="1" spans="1:13">
      <c r="A65" s="3">
        <v>63</v>
      </c>
      <c r="B65" s="11" t="s">
        <v>196</v>
      </c>
      <c r="C65" s="12" t="s">
        <v>92</v>
      </c>
      <c r="D65" s="13" t="s">
        <v>16</v>
      </c>
      <c r="E65" s="14" t="s">
        <v>191</v>
      </c>
      <c r="F65" s="20" t="s">
        <v>197</v>
      </c>
      <c r="G65" s="20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6" t="s">
        <v>67</v>
      </c>
      <c r="I65" s="25" t="s">
        <v>198</v>
      </c>
      <c r="J65" s="25" t="s">
        <v>20</v>
      </c>
      <c r="K65" s="25">
        <f t="shared" si="1"/>
        <v>16</v>
      </c>
      <c r="L65" s="25">
        <f t="shared" si="4"/>
        <v>16</v>
      </c>
      <c r="M65" s="26"/>
    </row>
    <row r="66" ht="19" customHeight="1" spans="1:13">
      <c r="A66" s="3">
        <v>64</v>
      </c>
      <c r="B66" s="21" t="s">
        <v>199</v>
      </c>
      <c r="C66" s="4" t="s">
        <v>92</v>
      </c>
      <c r="D66" s="8" t="s">
        <v>16</v>
      </c>
      <c r="E66" s="9" t="s">
        <v>200</v>
      </c>
      <c r="F66" s="18" t="s">
        <v>201</v>
      </c>
      <c r="G66" s="18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23"/>
      <c r="J66" s="23" t="s">
        <v>20</v>
      </c>
      <c r="K66" s="23">
        <f t="shared" si="1"/>
        <v>15</v>
      </c>
      <c r="L66" s="23">
        <f t="shared" si="4"/>
        <v>15</v>
      </c>
      <c r="M66" s="24"/>
    </row>
    <row r="67" ht="19" customHeight="1" spans="1:13">
      <c r="A67" s="3">
        <v>65</v>
      </c>
      <c r="B67" s="21" t="s">
        <v>202</v>
      </c>
      <c r="C67" s="4" t="s">
        <v>15</v>
      </c>
      <c r="D67" s="8" t="s">
        <v>41</v>
      </c>
      <c r="E67" s="9" t="s">
        <v>200</v>
      </c>
      <c r="F67" s="18" t="s">
        <v>203</v>
      </c>
      <c r="G67" s="18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23"/>
      <c r="J67" s="23" t="s">
        <v>20</v>
      </c>
      <c r="K67" s="23">
        <f t="shared" si="1"/>
        <v>15</v>
      </c>
      <c r="L67" s="23">
        <f t="shared" si="4"/>
        <v>15</v>
      </c>
      <c r="M67" s="24"/>
    </row>
    <row r="68" ht="19" customHeight="1" spans="1:13">
      <c r="A68" s="3">
        <v>66</v>
      </c>
      <c r="B68" s="21" t="s">
        <v>204</v>
      </c>
      <c r="C68" s="4" t="s">
        <v>92</v>
      </c>
      <c r="D68" s="8" t="s">
        <v>16</v>
      </c>
      <c r="E68" s="9" t="s">
        <v>205</v>
      </c>
      <c r="F68" s="18" t="s">
        <v>206</v>
      </c>
      <c r="G68" s="18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23" t="s">
        <v>207</v>
      </c>
      <c r="J68" s="23" t="s">
        <v>20</v>
      </c>
      <c r="K68" s="23">
        <f t="shared" si="1"/>
        <v>14</v>
      </c>
      <c r="L68" s="23">
        <v>0</v>
      </c>
      <c r="M68" s="24"/>
    </row>
    <row r="69" ht="19" customHeight="1" spans="1:13">
      <c r="A69" s="3">
        <v>67</v>
      </c>
      <c r="B69" s="11" t="s">
        <v>208</v>
      </c>
      <c r="C69" s="12" t="s">
        <v>22</v>
      </c>
      <c r="D69" s="13" t="s">
        <v>16</v>
      </c>
      <c r="E69" s="14" t="s">
        <v>209</v>
      </c>
      <c r="F69" s="20" t="s">
        <v>210</v>
      </c>
      <c r="G69" s="20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6" t="s">
        <v>19</v>
      </c>
      <c r="I69" s="25" t="s">
        <v>211</v>
      </c>
      <c r="J69" s="25" t="s">
        <v>20</v>
      </c>
      <c r="K69" s="25">
        <f t="shared" si="1"/>
        <v>13</v>
      </c>
      <c r="L69" s="25">
        <v>0</v>
      </c>
      <c r="M69" s="26"/>
    </row>
    <row r="70" ht="19" customHeight="1" spans="1:13">
      <c r="A70" s="3">
        <v>68</v>
      </c>
      <c r="B70" s="11" t="s">
        <v>212</v>
      </c>
      <c r="C70" s="12" t="s">
        <v>122</v>
      </c>
      <c r="D70" s="13" t="s">
        <v>16</v>
      </c>
      <c r="E70" s="14" t="s">
        <v>213</v>
      </c>
      <c r="F70" s="20" t="s">
        <v>214</v>
      </c>
      <c r="G70" s="20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6" t="s">
        <v>19</v>
      </c>
      <c r="I70" s="25" t="s">
        <v>215</v>
      </c>
      <c r="J70" s="25" t="s">
        <v>20</v>
      </c>
      <c r="K70" s="25">
        <f t="shared" si="1"/>
        <v>12</v>
      </c>
      <c r="L70" s="25">
        <v>0</v>
      </c>
      <c r="M70" s="26"/>
    </row>
    <row r="71" ht="19" customHeight="1" spans="1:13">
      <c r="A71" s="3">
        <v>69</v>
      </c>
      <c r="B71" s="21" t="s">
        <v>216</v>
      </c>
      <c r="C71" s="4" t="s">
        <v>22</v>
      </c>
      <c r="D71" s="8" t="s">
        <v>16</v>
      </c>
      <c r="E71" s="9" t="s">
        <v>217</v>
      </c>
      <c r="F71" s="18" t="s">
        <v>218</v>
      </c>
      <c r="G71" s="18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23" t="s">
        <v>219</v>
      </c>
      <c r="J71" s="23" t="s">
        <v>20</v>
      </c>
      <c r="K71" s="23">
        <f t="shared" si="1"/>
        <v>11</v>
      </c>
      <c r="L71" s="23">
        <v>0</v>
      </c>
      <c r="M71" s="24"/>
    </row>
    <row r="72" ht="19" customHeight="1" spans="1:13">
      <c r="A72" s="3">
        <v>70</v>
      </c>
      <c r="B72" s="21" t="s">
        <v>220</v>
      </c>
      <c r="C72" s="4" t="s">
        <v>22</v>
      </c>
      <c r="D72" s="8" t="s">
        <v>41</v>
      </c>
      <c r="E72" s="9" t="s">
        <v>217</v>
      </c>
      <c r="F72" s="18" t="s">
        <v>221</v>
      </c>
      <c r="G72" s="18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23"/>
      <c r="J72" s="23" t="s">
        <v>20</v>
      </c>
      <c r="K72" s="23">
        <f t="shared" si="1"/>
        <v>11</v>
      </c>
      <c r="L72" s="23">
        <f t="shared" ref="L72:L88" si="5">K72*1</f>
        <v>11</v>
      </c>
      <c r="M72" s="24"/>
    </row>
    <row r="73" ht="19" customHeight="1" spans="1:13">
      <c r="A73" s="3">
        <v>71</v>
      </c>
      <c r="B73" s="21" t="s">
        <v>222</v>
      </c>
      <c r="C73" s="4" t="s">
        <v>92</v>
      </c>
      <c r="D73" s="8" t="s">
        <v>16</v>
      </c>
      <c r="E73" s="9" t="s">
        <v>223</v>
      </c>
      <c r="F73" s="18" t="s">
        <v>224</v>
      </c>
      <c r="G73" s="18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23"/>
      <c r="J73" s="23" t="s">
        <v>20</v>
      </c>
      <c r="K73" s="23">
        <f t="shared" si="1"/>
        <v>10</v>
      </c>
      <c r="L73" s="23">
        <f t="shared" si="5"/>
        <v>10</v>
      </c>
      <c r="M73" s="24"/>
    </row>
    <row r="74" ht="19" customHeight="1" spans="1:13">
      <c r="A74" s="3">
        <v>72</v>
      </c>
      <c r="B74" s="11" t="s">
        <v>225</v>
      </c>
      <c r="C74" s="12" t="s">
        <v>92</v>
      </c>
      <c r="D74" s="13" t="s">
        <v>16</v>
      </c>
      <c r="E74" s="14" t="s">
        <v>223</v>
      </c>
      <c r="F74" s="20" t="s">
        <v>226</v>
      </c>
      <c r="G74" s="20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6" t="s">
        <v>19</v>
      </c>
      <c r="I74" s="25"/>
      <c r="J74" s="25" t="s">
        <v>20</v>
      </c>
      <c r="K74" s="25">
        <f t="shared" si="1"/>
        <v>10</v>
      </c>
      <c r="L74" s="25">
        <f t="shared" si="5"/>
        <v>10</v>
      </c>
      <c r="M74" s="26"/>
    </row>
    <row r="75" ht="19" customHeight="1" spans="1:13">
      <c r="A75" s="3">
        <v>73</v>
      </c>
      <c r="B75" s="11" t="s">
        <v>227</v>
      </c>
      <c r="C75" s="12" t="s">
        <v>61</v>
      </c>
      <c r="D75" s="13" t="s">
        <v>41</v>
      </c>
      <c r="E75" s="14" t="s">
        <v>223</v>
      </c>
      <c r="F75" s="20" t="s">
        <v>228</v>
      </c>
      <c r="G75" s="20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6" t="s">
        <v>19</v>
      </c>
      <c r="I75" s="25"/>
      <c r="J75" s="25" t="s">
        <v>20</v>
      </c>
      <c r="K75" s="25">
        <f t="shared" si="1"/>
        <v>10</v>
      </c>
      <c r="L75" s="25">
        <f t="shared" si="5"/>
        <v>10</v>
      </c>
      <c r="M75" s="26"/>
    </row>
    <row r="76" ht="19" customHeight="1" spans="1:13">
      <c r="A76" s="3">
        <v>74</v>
      </c>
      <c r="B76" s="21" t="s">
        <v>229</v>
      </c>
      <c r="C76" s="4" t="s">
        <v>92</v>
      </c>
      <c r="D76" s="8" t="s">
        <v>16</v>
      </c>
      <c r="E76" s="9" t="s">
        <v>223</v>
      </c>
      <c r="F76" s="18" t="s">
        <v>230</v>
      </c>
      <c r="G76" s="18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23"/>
      <c r="J76" s="23" t="s">
        <v>20</v>
      </c>
      <c r="K76" s="23">
        <f t="shared" si="1"/>
        <v>10</v>
      </c>
      <c r="L76" s="23">
        <f t="shared" si="5"/>
        <v>10</v>
      </c>
      <c r="M76" s="24"/>
    </row>
    <row r="77" ht="19" customHeight="1" spans="1:13">
      <c r="A77" s="3">
        <v>75</v>
      </c>
      <c r="B77" s="21" t="s">
        <v>231</v>
      </c>
      <c r="C77" s="4" t="s">
        <v>92</v>
      </c>
      <c r="D77" s="8" t="s">
        <v>16</v>
      </c>
      <c r="E77" s="9" t="s">
        <v>223</v>
      </c>
      <c r="F77" s="18" t="s">
        <v>232</v>
      </c>
      <c r="G77" s="18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23"/>
      <c r="J77" s="23" t="s">
        <v>20</v>
      </c>
      <c r="K77" s="23">
        <f t="shared" si="1"/>
        <v>10</v>
      </c>
      <c r="L77" s="23">
        <f t="shared" si="5"/>
        <v>10</v>
      </c>
      <c r="M77" s="24"/>
    </row>
    <row r="78" ht="19" customHeight="1" spans="1:13">
      <c r="A78" s="3">
        <v>76</v>
      </c>
      <c r="B78" s="11" t="s">
        <v>233</v>
      </c>
      <c r="C78" s="12" t="s">
        <v>22</v>
      </c>
      <c r="D78" s="13" t="s">
        <v>16</v>
      </c>
      <c r="E78" s="14" t="s">
        <v>234</v>
      </c>
      <c r="F78" s="20" t="s">
        <v>235</v>
      </c>
      <c r="G78" s="20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6" t="s">
        <v>67</v>
      </c>
      <c r="I78" s="25" t="s">
        <v>236</v>
      </c>
      <c r="J78" s="25" t="s">
        <v>20</v>
      </c>
      <c r="K78" s="25">
        <f t="shared" si="1"/>
        <v>9</v>
      </c>
      <c r="L78" s="25">
        <f t="shared" si="5"/>
        <v>9</v>
      </c>
      <c r="M78" s="26"/>
    </row>
    <row r="79" ht="19" customHeight="1" spans="1:13">
      <c r="A79" s="3">
        <v>77</v>
      </c>
      <c r="B79" s="21" t="s">
        <v>237</v>
      </c>
      <c r="C79" s="4" t="s">
        <v>22</v>
      </c>
      <c r="D79" s="8" t="s">
        <v>41</v>
      </c>
      <c r="E79" s="9" t="s">
        <v>234</v>
      </c>
      <c r="F79" s="18" t="s">
        <v>238</v>
      </c>
      <c r="G79" s="18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23"/>
      <c r="J79" s="23" t="s">
        <v>20</v>
      </c>
      <c r="K79" s="23">
        <f t="shared" si="1"/>
        <v>9</v>
      </c>
      <c r="L79" s="23">
        <f t="shared" si="5"/>
        <v>9</v>
      </c>
      <c r="M79" s="24"/>
    </row>
    <row r="80" ht="19" customHeight="1" spans="1:13">
      <c r="A80" s="3">
        <v>78</v>
      </c>
      <c r="B80" s="21" t="s">
        <v>239</v>
      </c>
      <c r="C80" s="4" t="s">
        <v>22</v>
      </c>
      <c r="D80" s="8" t="s">
        <v>16</v>
      </c>
      <c r="E80" s="9" t="s">
        <v>234</v>
      </c>
      <c r="F80" s="18" t="s">
        <v>240</v>
      </c>
      <c r="G80" s="18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×</v>
      </c>
      <c r="H80" s="10" t="s">
        <v>19</v>
      </c>
      <c r="I80" s="23"/>
      <c r="J80" s="23" t="s">
        <v>20</v>
      </c>
      <c r="K80" s="23">
        <f t="shared" ref="K80:K117" si="6">DAY(EOMONTH(E80,0))-DAY(E80)+1</f>
        <v>9</v>
      </c>
      <c r="L80" s="23">
        <f t="shared" si="5"/>
        <v>9</v>
      </c>
      <c r="M80" s="24"/>
    </row>
    <row r="81" ht="19" customHeight="1" spans="1:13">
      <c r="A81" s="3">
        <v>79</v>
      </c>
      <c r="B81" s="11" t="s">
        <v>241</v>
      </c>
      <c r="C81" s="12" t="s">
        <v>22</v>
      </c>
      <c r="D81" s="13" t="s">
        <v>16</v>
      </c>
      <c r="E81" s="14" t="s">
        <v>234</v>
      </c>
      <c r="F81" s="20" t="s">
        <v>242</v>
      </c>
      <c r="G81" s="20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6" t="s">
        <v>67</v>
      </c>
      <c r="I81" s="25" t="s">
        <v>243</v>
      </c>
      <c r="J81" s="25" t="s">
        <v>20</v>
      </c>
      <c r="K81" s="25">
        <f t="shared" si="6"/>
        <v>9</v>
      </c>
      <c r="L81" s="25">
        <f t="shared" si="5"/>
        <v>9</v>
      </c>
      <c r="M81" s="26"/>
    </row>
    <row r="82" ht="19" customHeight="1" spans="1:13">
      <c r="A82" s="3">
        <v>80</v>
      </c>
      <c r="B82" s="11" t="s">
        <v>244</v>
      </c>
      <c r="C82" s="12" t="s">
        <v>22</v>
      </c>
      <c r="D82" s="13" t="s">
        <v>16</v>
      </c>
      <c r="E82" s="14" t="s">
        <v>234</v>
      </c>
      <c r="F82" s="20" t="s">
        <v>245</v>
      </c>
      <c r="G82" s="20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6" t="s">
        <v>67</v>
      </c>
      <c r="I82" s="25" t="s">
        <v>246</v>
      </c>
      <c r="J82" s="25" t="s">
        <v>20</v>
      </c>
      <c r="K82" s="25">
        <f t="shared" si="6"/>
        <v>9</v>
      </c>
      <c r="L82" s="25">
        <f t="shared" si="5"/>
        <v>9</v>
      </c>
      <c r="M82" s="26"/>
    </row>
    <row r="83" ht="19" customHeight="1" spans="1:13">
      <c r="A83" s="3">
        <v>81</v>
      </c>
      <c r="B83" s="11" t="s">
        <v>247</v>
      </c>
      <c r="C83" s="12" t="s">
        <v>22</v>
      </c>
      <c r="D83" s="13" t="s">
        <v>16</v>
      </c>
      <c r="E83" s="14" t="s">
        <v>234</v>
      </c>
      <c r="F83" s="20" t="s">
        <v>248</v>
      </c>
      <c r="G83" s="20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6" t="s">
        <v>67</v>
      </c>
      <c r="I83" s="25" t="s">
        <v>180</v>
      </c>
      <c r="J83" s="25" t="s">
        <v>20</v>
      </c>
      <c r="K83" s="25">
        <f t="shared" si="6"/>
        <v>9</v>
      </c>
      <c r="L83" s="25">
        <f t="shared" si="5"/>
        <v>9</v>
      </c>
      <c r="M83" s="26"/>
    </row>
    <row r="84" ht="19" customHeight="1" spans="1:13">
      <c r="A84" s="3">
        <v>82</v>
      </c>
      <c r="B84" s="21" t="s">
        <v>249</v>
      </c>
      <c r="C84" s="4" t="s">
        <v>65</v>
      </c>
      <c r="D84" s="8" t="s">
        <v>41</v>
      </c>
      <c r="E84" s="9" t="s">
        <v>234</v>
      </c>
      <c r="F84" s="18" t="s">
        <v>250</v>
      </c>
      <c r="G84" s="18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23"/>
      <c r="J84" s="23" t="s">
        <v>20</v>
      </c>
      <c r="K84" s="23">
        <f t="shared" si="6"/>
        <v>9</v>
      </c>
      <c r="L84" s="23">
        <f t="shared" si="5"/>
        <v>9</v>
      </c>
      <c r="M84" s="24"/>
    </row>
    <row r="85" ht="19" customHeight="1" spans="1:13">
      <c r="A85" s="3">
        <v>83</v>
      </c>
      <c r="B85" s="11" t="s">
        <v>251</v>
      </c>
      <c r="C85" s="12" t="s">
        <v>22</v>
      </c>
      <c r="D85" s="13" t="s">
        <v>16</v>
      </c>
      <c r="E85" s="14" t="s">
        <v>234</v>
      </c>
      <c r="F85" s="20" t="s">
        <v>252</v>
      </c>
      <c r="G85" s="20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6" t="s">
        <v>67</v>
      </c>
      <c r="I85" s="25" t="s">
        <v>253</v>
      </c>
      <c r="J85" s="25" t="s">
        <v>20</v>
      </c>
      <c r="K85" s="25">
        <f t="shared" si="6"/>
        <v>9</v>
      </c>
      <c r="L85" s="25">
        <f t="shared" si="5"/>
        <v>9</v>
      </c>
      <c r="M85" s="26"/>
    </row>
    <row r="86" ht="19" customHeight="1" spans="1:13">
      <c r="A86" s="3">
        <v>84</v>
      </c>
      <c r="B86" s="11" t="s">
        <v>254</v>
      </c>
      <c r="C86" s="12" t="s">
        <v>22</v>
      </c>
      <c r="D86" s="13" t="s">
        <v>16</v>
      </c>
      <c r="E86" s="14" t="s">
        <v>234</v>
      </c>
      <c r="F86" s="20" t="s">
        <v>255</v>
      </c>
      <c r="G86" s="20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6" t="s">
        <v>67</v>
      </c>
      <c r="I86" s="25"/>
      <c r="J86" s="25" t="s">
        <v>20</v>
      </c>
      <c r="K86" s="25">
        <f t="shared" si="6"/>
        <v>9</v>
      </c>
      <c r="L86" s="25">
        <f t="shared" si="5"/>
        <v>9</v>
      </c>
      <c r="M86" s="26"/>
    </row>
    <row r="87" ht="19" customHeight="1" spans="1:13">
      <c r="A87" s="3">
        <v>85</v>
      </c>
      <c r="B87" s="11" t="s">
        <v>256</v>
      </c>
      <c r="C87" s="12" t="s">
        <v>22</v>
      </c>
      <c r="D87" s="13" t="s">
        <v>16</v>
      </c>
      <c r="E87" s="14" t="s">
        <v>234</v>
      </c>
      <c r="F87" s="20" t="s">
        <v>257</v>
      </c>
      <c r="G87" s="20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6" t="s">
        <v>67</v>
      </c>
      <c r="I87" s="25" t="s">
        <v>258</v>
      </c>
      <c r="J87" s="25" t="s">
        <v>20</v>
      </c>
      <c r="K87" s="25">
        <f t="shared" si="6"/>
        <v>9</v>
      </c>
      <c r="L87" s="25">
        <f t="shared" si="5"/>
        <v>9</v>
      </c>
      <c r="M87" s="26"/>
    </row>
    <row r="88" ht="19" customHeight="1" spans="1:13">
      <c r="A88" s="3">
        <v>86</v>
      </c>
      <c r="B88" s="11" t="s">
        <v>259</v>
      </c>
      <c r="C88" s="12" t="s">
        <v>22</v>
      </c>
      <c r="D88" s="13" t="s">
        <v>16</v>
      </c>
      <c r="E88" s="14" t="s">
        <v>234</v>
      </c>
      <c r="F88" s="20" t="s">
        <v>260</v>
      </c>
      <c r="G88" s="20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6" t="s">
        <v>67</v>
      </c>
      <c r="I88" s="25" t="s">
        <v>261</v>
      </c>
      <c r="J88" s="25" t="s">
        <v>20</v>
      </c>
      <c r="K88" s="25">
        <f t="shared" si="6"/>
        <v>9</v>
      </c>
      <c r="L88" s="25">
        <f t="shared" si="5"/>
        <v>9</v>
      </c>
      <c r="M88" s="26"/>
    </row>
    <row r="89" ht="19" customHeight="1" spans="1:13">
      <c r="A89" s="3">
        <v>87</v>
      </c>
      <c r="B89" s="21" t="s">
        <v>262</v>
      </c>
      <c r="C89" s="4" t="s">
        <v>44</v>
      </c>
      <c r="D89" s="8" t="s">
        <v>41</v>
      </c>
      <c r="E89" s="9" t="s">
        <v>263</v>
      </c>
      <c r="F89" s="18" t="s">
        <v>264</v>
      </c>
      <c r="G89" s="18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23" t="s">
        <v>265</v>
      </c>
      <c r="J89" s="23" t="s">
        <v>20</v>
      </c>
      <c r="K89" s="23">
        <f t="shared" si="6"/>
        <v>8</v>
      </c>
      <c r="L89" s="23">
        <v>0</v>
      </c>
      <c r="M89" s="24"/>
    </row>
    <row r="90" ht="19" customHeight="1" spans="1:13">
      <c r="A90" s="3">
        <v>88</v>
      </c>
      <c r="B90" s="21" t="s">
        <v>266</v>
      </c>
      <c r="C90" s="4" t="s">
        <v>22</v>
      </c>
      <c r="D90" s="8" t="s">
        <v>16</v>
      </c>
      <c r="E90" s="9" t="s">
        <v>263</v>
      </c>
      <c r="F90" s="18" t="s">
        <v>267</v>
      </c>
      <c r="G90" s="18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23" t="s">
        <v>268</v>
      </c>
      <c r="J90" s="23" t="s">
        <v>20</v>
      </c>
      <c r="K90" s="23">
        <f t="shared" si="6"/>
        <v>8</v>
      </c>
      <c r="L90" s="23">
        <v>0</v>
      </c>
      <c r="M90" s="24"/>
    </row>
    <row r="91" ht="19" customHeight="1" spans="1:13">
      <c r="A91" s="3">
        <v>89</v>
      </c>
      <c r="B91" s="21" t="s">
        <v>269</v>
      </c>
      <c r="C91" s="4" t="s">
        <v>22</v>
      </c>
      <c r="D91" s="8" t="s">
        <v>16</v>
      </c>
      <c r="E91" s="9" t="s">
        <v>263</v>
      </c>
      <c r="F91" s="18" t="s">
        <v>270</v>
      </c>
      <c r="G91" s="18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23" t="s">
        <v>271</v>
      </c>
      <c r="J91" s="23" t="s">
        <v>20</v>
      </c>
      <c r="K91" s="23">
        <f t="shared" si="6"/>
        <v>8</v>
      </c>
      <c r="L91" s="23">
        <v>0</v>
      </c>
      <c r="M91" s="24"/>
    </row>
    <row r="92" ht="19" customHeight="1" spans="1:13">
      <c r="A92" s="3">
        <v>90</v>
      </c>
      <c r="B92" s="21" t="s">
        <v>272</v>
      </c>
      <c r="C92" s="4" t="s">
        <v>22</v>
      </c>
      <c r="D92" s="8" t="s">
        <v>16</v>
      </c>
      <c r="E92" s="9" t="s">
        <v>263</v>
      </c>
      <c r="F92" s="18" t="s">
        <v>273</v>
      </c>
      <c r="G92" s="18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23" t="s">
        <v>274</v>
      </c>
      <c r="J92" s="23" t="s">
        <v>20</v>
      </c>
      <c r="K92" s="23">
        <f t="shared" si="6"/>
        <v>8</v>
      </c>
      <c r="L92" s="23">
        <v>0</v>
      </c>
      <c r="M92" s="24"/>
    </row>
    <row r="93" ht="19" customHeight="1" spans="1:13">
      <c r="A93" s="3">
        <v>91</v>
      </c>
      <c r="B93" s="11" t="s">
        <v>275</v>
      </c>
      <c r="C93" s="12" t="s">
        <v>22</v>
      </c>
      <c r="D93" s="13" t="s">
        <v>16</v>
      </c>
      <c r="E93" s="14" t="s">
        <v>263</v>
      </c>
      <c r="F93" s="20" t="s">
        <v>276</v>
      </c>
      <c r="G93" s="20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6" t="s">
        <v>67</v>
      </c>
      <c r="I93" s="25" t="s">
        <v>277</v>
      </c>
      <c r="J93" s="25" t="s">
        <v>20</v>
      </c>
      <c r="K93" s="25">
        <f t="shared" si="6"/>
        <v>8</v>
      </c>
      <c r="L93" s="25">
        <v>0</v>
      </c>
      <c r="M93" s="26"/>
    </row>
    <row r="94" ht="19" customHeight="1" spans="1:13">
      <c r="A94" s="3">
        <v>92</v>
      </c>
      <c r="B94" s="11" t="s">
        <v>278</v>
      </c>
      <c r="C94" s="12" t="s">
        <v>22</v>
      </c>
      <c r="D94" s="13" t="s">
        <v>16</v>
      </c>
      <c r="E94" s="14" t="s">
        <v>263</v>
      </c>
      <c r="F94" s="20" t="s">
        <v>279</v>
      </c>
      <c r="G94" s="20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6" t="s">
        <v>19</v>
      </c>
      <c r="I94" s="25"/>
      <c r="J94" s="25" t="s">
        <v>20</v>
      </c>
      <c r="K94" s="25">
        <f t="shared" si="6"/>
        <v>8</v>
      </c>
      <c r="L94" s="25">
        <f t="shared" ref="L94:L101" si="7">K94*1</f>
        <v>8</v>
      </c>
      <c r="M94" s="26"/>
    </row>
    <row r="95" ht="19" customHeight="1" spans="1:13">
      <c r="A95" s="3">
        <v>93</v>
      </c>
      <c r="B95" s="21" t="s">
        <v>280</v>
      </c>
      <c r="C95" s="4" t="s">
        <v>92</v>
      </c>
      <c r="D95" s="8" t="s">
        <v>16</v>
      </c>
      <c r="E95" s="9" t="s">
        <v>263</v>
      </c>
      <c r="F95" s="18" t="s">
        <v>281</v>
      </c>
      <c r="G95" s="18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23" t="s">
        <v>282</v>
      </c>
      <c r="J95" s="23" t="s">
        <v>20</v>
      </c>
      <c r="K95" s="23">
        <f t="shared" si="6"/>
        <v>8</v>
      </c>
      <c r="L95" s="23">
        <v>0</v>
      </c>
      <c r="M95" s="24"/>
    </row>
    <row r="96" ht="19" customHeight="1" spans="1:13">
      <c r="A96" s="3">
        <v>94</v>
      </c>
      <c r="B96" s="6" t="s">
        <v>283</v>
      </c>
      <c r="C96" s="4" t="s">
        <v>22</v>
      </c>
      <c r="D96" s="8" t="s">
        <v>16</v>
      </c>
      <c r="E96" s="9" t="s">
        <v>284</v>
      </c>
      <c r="F96" s="18" t="s">
        <v>285</v>
      </c>
      <c r="G96" s="18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23" t="s">
        <v>286</v>
      </c>
      <c r="J96" s="23" t="s">
        <v>20</v>
      </c>
      <c r="K96" s="23">
        <f t="shared" si="6"/>
        <v>7</v>
      </c>
      <c r="L96" s="23">
        <v>0</v>
      </c>
      <c r="M96" s="24"/>
    </row>
    <row r="97" ht="19" customHeight="1" spans="1:13">
      <c r="A97" s="3">
        <v>95</v>
      </c>
      <c r="B97" s="21" t="s">
        <v>287</v>
      </c>
      <c r="C97" s="4" t="s">
        <v>22</v>
      </c>
      <c r="D97" s="8" t="s">
        <v>16</v>
      </c>
      <c r="E97" s="9" t="s">
        <v>284</v>
      </c>
      <c r="F97" s="18" t="s">
        <v>288</v>
      </c>
      <c r="G97" s="18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23" t="s">
        <v>289</v>
      </c>
      <c r="J97" s="23" t="s">
        <v>20</v>
      </c>
      <c r="K97" s="23">
        <f t="shared" si="6"/>
        <v>7</v>
      </c>
      <c r="L97" s="23">
        <v>0</v>
      </c>
      <c r="M97" s="24"/>
    </row>
    <row r="98" ht="19" customHeight="1" spans="1:13">
      <c r="A98" s="3">
        <v>96</v>
      </c>
      <c r="B98" s="11" t="s">
        <v>290</v>
      </c>
      <c r="C98" s="12" t="s">
        <v>22</v>
      </c>
      <c r="D98" s="13" t="s">
        <v>16</v>
      </c>
      <c r="E98" s="14" t="s">
        <v>284</v>
      </c>
      <c r="F98" s="20" t="s">
        <v>291</v>
      </c>
      <c r="G98" s="20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6" t="s">
        <v>67</v>
      </c>
      <c r="I98" s="25" t="s">
        <v>292</v>
      </c>
      <c r="J98" s="25" t="s">
        <v>20</v>
      </c>
      <c r="K98" s="25">
        <f t="shared" si="6"/>
        <v>7</v>
      </c>
      <c r="L98" s="25">
        <f t="shared" si="7"/>
        <v>7</v>
      </c>
      <c r="M98" s="26"/>
    </row>
    <row r="99" ht="19" customHeight="1" spans="1:13">
      <c r="A99" s="3">
        <v>97</v>
      </c>
      <c r="B99" s="21" t="s">
        <v>293</v>
      </c>
      <c r="C99" s="4" t="s">
        <v>22</v>
      </c>
      <c r="D99" s="8" t="s">
        <v>16</v>
      </c>
      <c r="E99" s="9" t="s">
        <v>284</v>
      </c>
      <c r="F99" s="18" t="s">
        <v>294</v>
      </c>
      <c r="G99" s="18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23"/>
      <c r="J99" s="23" t="s">
        <v>20</v>
      </c>
      <c r="K99" s="23">
        <f t="shared" si="6"/>
        <v>7</v>
      </c>
      <c r="L99" s="23">
        <f t="shared" si="7"/>
        <v>7</v>
      </c>
      <c r="M99" s="24"/>
    </row>
    <row r="100" ht="19" customHeight="1" spans="1:13">
      <c r="A100" s="3">
        <v>98</v>
      </c>
      <c r="B100" s="21" t="s">
        <v>295</v>
      </c>
      <c r="C100" s="4" t="s">
        <v>22</v>
      </c>
      <c r="D100" s="8" t="s">
        <v>16</v>
      </c>
      <c r="E100" s="9" t="s">
        <v>284</v>
      </c>
      <c r="F100" s="18" t="s">
        <v>296</v>
      </c>
      <c r="G100" s="18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23"/>
      <c r="J100" s="23" t="s">
        <v>20</v>
      </c>
      <c r="K100" s="23">
        <f t="shared" si="6"/>
        <v>7</v>
      </c>
      <c r="L100" s="23">
        <f t="shared" si="7"/>
        <v>7</v>
      </c>
      <c r="M100" s="24"/>
    </row>
    <row r="101" ht="19" customHeight="1" spans="1:13">
      <c r="A101" s="3">
        <v>99</v>
      </c>
      <c r="B101" s="11" t="s">
        <v>297</v>
      </c>
      <c r="C101" s="12" t="s">
        <v>78</v>
      </c>
      <c r="D101" s="13" t="s">
        <v>41</v>
      </c>
      <c r="E101" s="14" t="s">
        <v>284</v>
      </c>
      <c r="F101" s="20" t="s">
        <v>298</v>
      </c>
      <c r="G101" s="20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6" t="s">
        <v>19</v>
      </c>
      <c r="I101" s="25"/>
      <c r="J101" s="25" t="s">
        <v>20</v>
      </c>
      <c r="K101" s="25">
        <f t="shared" si="6"/>
        <v>7</v>
      </c>
      <c r="L101" s="25">
        <f t="shared" si="7"/>
        <v>7</v>
      </c>
      <c r="M101" s="26"/>
    </row>
    <row r="102" ht="19" customHeight="1" spans="1:13">
      <c r="A102" s="3">
        <v>100</v>
      </c>
      <c r="B102" s="11" t="s">
        <v>299</v>
      </c>
      <c r="C102" s="12" t="s">
        <v>22</v>
      </c>
      <c r="D102" s="13" t="s">
        <v>16</v>
      </c>
      <c r="E102" s="14" t="s">
        <v>300</v>
      </c>
      <c r="F102" s="20" t="s">
        <v>301</v>
      </c>
      <c r="G102" s="20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6" t="s">
        <v>19</v>
      </c>
      <c r="I102" s="25" t="s">
        <v>302</v>
      </c>
      <c r="J102" s="25" t="s">
        <v>20</v>
      </c>
      <c r="K102" s="25">
        <f t="shared" si="6"/>
        <v>6</v>
      </c>
      <c r="L102" s="25">
        <v>0</v>
      </c>
      <c r="M102" s="26"/>
    </row>
    <row r="103" ht="19" customHeight="1" spans="1:13">
      <c r="A103" s="3">
        <v>101</v>
      </c>
      <c r="B103" s="21" t="s">
        <v>303</v>
      </c>
      <c r="C103" s="4" t="s">
        <v>22</v>
      </c>
      <c r="D103" s="8" t="s">
        <v>16</v>
      </c>
      <c r="E103" s="9" t="s">
        <v>300</v>
      </c>
      <c r="F103" s="18" t="s">
        <v>304</v>
      </c>
      <c r="G103" s="18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23" t="s">
        <v>305</v>
      </c>
      <c r="J103" s="23" t="s">
        <v>20</v>
      </c>
      <c r="K103" s="23">
        <f t="shared" si="6"/>
        <v>6</v>
      </c>
      <c r="L103" s="23">
        <v>0</v>
      </c>
      <c r="M103" s="24"/>
    </row>
    <row r="104" ht="19" customHeight="1" spans="1:13">
      <c r="A104" s="3">
        <v>102</v>
      </c>
      <c r="B104" s="21" t="s">
        <v>306</v>
      </c>
      <c r="C104" s="4" t="s">
        <v>22</v>
      </c>
      <c r="D104" s="8" t="s">
        <v>16</v>
      </c>
      <c r="E104" s="9" t="s">
        <v>300</v>
      </c>
      <c r="F104" s="18" t="s">
        <v>307</v>
      </c>
      <c r="G104" s="18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23"/>
      <c r="J104" s="23" t="s">
        <v>20</v>
      </c>
      <c r="K104" s="23">
        <f t="shared" si="6"/>
        <v>6</v>
      </c>
      <c r="L104" s="23">
        <f t="shared" ref="L104:L106" si="8">K104*1</f>
        <v>6</v>
      </c>
      <c r="M104" s="24"/>
    </row>
    <row r="105" ht="19" customHeight="1" spans="1:13">
      <c r="A105" s="3">
        <v>103</v>
      </c>
      <c r="B105" s="21" t="s">
        <v>308</v>
      </c>
      <c r="C105" s="4" t="s">
        <v>22</v>
      </c>
      <c r="D105" s="8" t="s">
        <v>16</v>
      </c>
      <c r="E105" s="9" t="s">
        <v>300</v>
      </c>
      <c r="F105" s="18" t="s">
        <v>309</v>
      </c>
      <c r="G105" s="18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23"/>
      <c r="J105" s="23" t="s">
        <v>20</v>
      </c>
      <c r="K105" s="23">
        <f t="shared" si="6"/>
        <v>6</v>
      </c>
      <c r="L105" s="23">
        <f t="shared" si="8"/>
        <v>6</v>
      </c>
      <c r="M105" s="24"/>
    </row>
    <row r="106" ht="19" customHeight="1" spans="1:13">
      <c r="A106" s="3">
        <v>104</v>
      </c>
      <c r="B106" s="21" t="s">
        <v>310</v>
      </c>
      <c r="C106" s="4" t="s">
        <v>70</v>
      </c>
      <c r="D106" s="8" t="s">
        <v>16</v>
      </c>
      <c r="E106" s="9" t="s">
        <v>300</v>
      </c>
      <c r="F106" s="18" t="s">
        <v>311</v>
      </c>
      <c r="G106" s="18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23"/>
      <c r="J106" s="23" t="s">
        <v>20</v>
      </c>
      <c r="K106" s="23">
        <f t="shared" si="6"/>
        <v>6</v>
      </c>
      <c r="L106" s="23">
        <f t="shared" si="8"/>
        <v>6</v>
      </c>
      <c r="M106" s="24"/>
    </row>
    <row r="107" ht="19" customHeight="1" spans="1:13">
      <c r="A107" s="3">
        <v>105</v>
      </c>
      <c r="B107" s="21" t="s">
        <v>312</v>
      </c>
      <c r="C107" s="4" t="s">
        <v>92</v>
      </c>
      <c r="D107" s="8" t="s">
        <v>16</v>
      </c>
      <c r="E107" s="9" t="s">
        <v>313</v>
      </c>
      <c r="F107" s="18" t="s">
        <v>314</v>
      </c>
      <c r="G107" s="18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23" t="s">
        <v>305</v>
      </c>
      <c r="J107" s="23" t="s">
        <v>20</v>
      </c>
      <c r="K107" s="23">
        <f t="shared" si="6"/>
        <v>3</v>
      </c>
      <c r="L107" s="23">
        <v>0</v>
      </c>
      <c r="M107" s="24"/>
    </row>
    <row r="108" ht="19" customHeight="1" spans="1:13">
      <c r="A108" s="3">
        <v>106</v>
      </c>
      <c r="B108" s="11" t="s">
        <v>315</v>
      </c>
      <c r="C108" s="12" t="s">
        <v>92</v>
      </c>
      <c r="D108" s="13" t="s">
        <v>16</v>
      </c>
      <c r="E108" s="14" t="s">
        <v>313</v>
      </c>
      <c r="F108" s="20" t="s">
        <v>316</v>
      </c>
      <c r="G108" s="20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6" t="s">
        <v>19</v>
      </c>
      <c r="I108" s="25" t="s">
        <v>317</v>
      </c>
      <c r="J108" s="25" t="s">
        <v>20</v>
      </c>
      <c r="K108" s="25">
        <f t="shared" si="6"/>
        <v>3</v>
      </c>
      <c r="L108" s="25">
        <v>0</v>
      </c>
      <c r="M108" s="26"/>
    </row>
    <row r="109" ht="19" customHeight="1" spans="1:13">
      <c r="A109" s="3">
        <v>107</v>
      </c>
      <c r="B109" s="21" t="s">
        <v>318</v>
      </c>
      <c r="C109" s="4" t="s">
        <v>92</v>
      </c>
      <c r="D109" s="8" t="s">
        <v>16</v>
      </c>
      <c r="E109" s="9" t="s">
        <v>313</v>
      </c>
      <c r="F109" s="18" t="s">
        <v>319</v>
      </c>
      <c r="G109" s="18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23"/>
      <c r="J109" s="23" t="s">
        <v>20</v>
      </c>
      <c r="K109" s="23">
        <f t="shared" si="6"/>
        <v>3</v>
      </c>
      <c r="L109" s="23">
        <f t="shared" ref="L109:L112" si="9">K109*1</f>
        <v>3</v>
      </c>
      <c r="M109" s="24"/>
    </row>
    <row r="110" ht="19" customHeight="1" spans="1:13">
      <c r="A110" s="3">
        <v>108</v>
      </c>
      <c r="B110" s="21" t="s">
        <v>320</v>
      </c>
      <c r="C110" s="4" t="s">
        <v>61</v>
      </c>
      <c r="D110" s="8" t="s">
        <v>41</v>
      </c>
      <c r="E110" s="9" t="s">
        <v>313</v>
      </c>
      <c r="F110" s="18" t="s">
        <v>321</v>
      </c>
      <c r="G110" s="18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23"/>
      <c r="J110" s="23" t="s">
        <v>20</v>
      </c>
      <c r="K110" s="23">
        <f t="shared" si="6"/>
        <v>3</v>
      </c>
      <c r="L110" s="23">
        <f t="shared" si="9"/>
        <v>3</v>
      </c>
      <c r="M110" s="24"/>
    </row>
    <row r="111" ht="19" customHeight="1" spans="1:13">
      <c r="A111" s="3">
        <v>109</v>
      </c>
      <c r="B111" s="21" t="s">
        <v>322</v>
      </c>
      <c r="C111" s="4" t="s">
        <v>61</v>
      </c>
      <c r="D111" s="8" t="s">
        <v>41</v>
      </c>
      <c r="E111" s="9" t="s">
        <v>313</v>
      </c>
      <c r="F111" s="18" t="s">
        <v>323</v>
      </c>
      <c r="G111" s="18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23"/>
      <c r="J111" s="23" t="s">
        <v>20</v>
      </c>
      <c r="K111" s="23">
        <f t="shared" si="6"/>
        <v>3</v>
      </c>
      <c r="L111" s="23">
        <f t="shared" si="9"/>
        <v>3</v>
      </c>
      <c r="M111" s="24"/>
    </row>
    <row r="112" ht="19" customHeight="1" spans="1:13">
      <c r="A112" s="3">
        <v>110</v>
      </c>
      <c r="B112" s="21" t="s">
        <v>324</v>
      </c>
      <c r="C112" s="4" t="s">
        <v>92</v>
      </c>
      <c r="D112" s="8" t="s">
        <v>16</v>
      </c>
      <c r="E112" s="9" t="s">
        <v>313</v>
      </c>
      <c r="F112" s="18" t="s">
        <v>325</v>
      </c>
      <c r="G112" s="18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23"/>
      <c r="J112" s="23" t="s">
        <v>20</v>
      </c>
      <c r="K112" s="23">
        <f t="shared" si="6"/>
        <v>3</v>
      </c>
      <c r="L112" s="23">
        <f t="shared" si="9"/>
        <v>3</v>
      </c>
      <c r="M112" s="24"/>
    </row>
    <row r="113" ht="19" customHeight="1" spans="1:13">
      <c r="A113" s="3">
        <v>111</v>
      </c>
      <c r="B113" s="21" t="s">
        <v>326</v>
      </c>
      <c r="C113" s="4" t="s">
        <v>22</v>
      </c>
      <c r="D113" s="8" t="s">
        <v>16</v>
      </c>
      <c r="E113" s="9" t="s">
        <v>313</v>
      </c>
      <c r="F113" s="18" t="s">
        <v>327</v>
      </c>
      <c r="G113" s="18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23" t="s">
        <v>328</v>
      </c>
      <c r="J113" s="23" t="s">
        <v>20</v>
      </c>
      <c r="K113" s="23">
        <f t="shared" si="6"/>
        <v>3</v>
      </c>
      <c r="L113" s="23">
        <v>0</v>
      </c>
      <c r="M113" s="24"/>
    </row>
    <row r="114" ht="19" customHeight="1" spans="1:13">
      <c r="A114" s="3">
        <v>112</v>
      </c>
      <c r="B114" s="6" t="s">
        <v>329</v>
      </c>
      <c r="C114" s="4" t="s">
        <v>61</v>
      </c>
      <c r="D114" s="8" t="s">
        <v>41</v>
      </c>
      <c r="E114" s="9" t="s">
        <v>313</v>
      </c>
      <c r="F114" s="18" t="s">
        <v>330</v>
      </c>
      <c r="G114" s="18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23" t="s">
        <v>331</v>
      </c>
      <c r="J114" s="23" t="s">
        <v>20</v>
      </c>
      <c r="K114" s="23">
        <f t="shared" si="6"/>
        <v>3</v>
      </c>
      <c r="L114" s="23">
        <v>0</v>
      </c>
      <c r="M114" s="24"/>
    </row>
    <row r="115" ht="19" customHeight="1" spans="1:13">
      <c r="A115" s="3">
        <v>113</v>
      </c>
      <c r="B115" s="21" t="s">
        <v>332</v>
      </c>
      <c r="C115" s="4" t="s">
        <v>15</v>
      </c>
      <c r="D115" s="8" t="s">
        <v>41</v>
      </c>
      <c r="E115" s="9" t="s">
        <v>313</v>
      </c>
      <c r="F115" s="18" t="s">
        <v>333</v>
      </c>
      <c r="G115" s="18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23" t="s">
        <v>334</v>
      </c>
      <c r="J115" s="23" t="s">
        <v>20</v>
      </c>
      <c r="K115" s="23">
        <f t="shared" si="6"/>
        <v>3</v>
      </c>
      <c r="L115" s="23">
        <v>0</v>
      </c>
      <c r="M115" s="24"/>
    </row>
    <row r="116" ht="19" customHeight="1" spans="1:13">
      <c r="A116" s="3">
        <v>114</v>
      </c>
      <c r="B116" s="21" t="s">
        <v>335</v>
      </c>
      <c r="C116" s="4" t="s">
        <v>15</v>
      </c>
      <c r="D116" s="8" t="s">
        <v>41</v>
      </c>
      <c r="E116" s="9" t="s">
        <v>313</v>
      </c>
      <c r="F116" s="18" t="s">
        <v>336</v>
      </c>
      <c r="G116" s="18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23" t="s">
        <v>337</v>
      </c>
      <c r="J116" s="23" t="s">
        <v>20</v>
      </c>
      <c r="K116" s="23">
        <f t="shared" si="6"/>
        <v>3</v>
      </c>
      <c r="L116" s="23">
        <v>0</v>
      </c>
      <c r="M116" s="24"/>
    </row>
    <row r="117" ht="19" customHeight="1" spans="1:13">
      <c r="A117" s="3">
        <v>115</v>
      </c>
      <c r="B117" s="11" t="s">
        <v>338</v>
      </c>
      <c r="C117" s="12" t="s">
        <v>22</v>
      </c>
      <c r="D117" s="13" t="s">
        <v>41</v>
      </c>
      <c r="E117" s="14" t="s">
        <v>313</v>
      </c>
      <c r="F117" s="20" t="s">
        <v>339</v>
      </c>
      <c r="G117" s="20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6" t="s">
        <v>19</v>
      </c>
      <c r="I117" s="25" t="s">
        <v>340</v>
      </c>
      <c r="J117" s="25" t="s">
        <v>20</v>
      </c>
      <c r="K117" s="25">
        <f t="shared" si="6"/>
        <v>3</v>
      </c>
      <c r="L117" s="25">
        <v>0</v>
      </c>
      <c r="M117" s="26"/>
    </row>
    <row r="118" ht="19" customHeight="1" spans="1:13">
      <c r="A118" s="27" t="s">
        <v>341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9"/>
      <c r="L118" s="24">
        <f>SUM(L3:L117)</f>
        <v>1764</v>
      </c>
      <c r="M118" s="24"/>
    </row>
  </sheetData>
  <mergeCells count="2">
    <mergeCell ref="A1:M1"/>
    <mergeCell ref="A118:K1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3月保险费-座椅</vt:lpstr>
      <vt:lpstr>3月管理费-座椅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2021-05-22T01:06:00Z</dcterms:created>
  <dcterms:modified xsi:type="dcterms:W3CDTF">2021-05-22T02:01:18Z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