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月保险费-座椅事业部" sheetId="1" r:id="rId1"/>
    <sheet name="2月管理费-座椅事业部" sheetId="2" r:id="rId2"/>
  </sheets>
  <definedNames>
    <definedName name="_xlnm._FilterDatabase" localSheetId="0" hidden="1">'2月保险费-座椅事业部'!$A$2:$L$54</definedName>
    <definedName name="_xlnm._FilterDatabase" localSheetId="1" hidden="1">'2月管理费-座椅事业部'!$A$2:$L$2</definedName>
  </definedNames>
  <calcPr calcId="144525"/>
</workbook>
</file>

<file path=xl/sharedStrings.xml><?xml version="1.0" encoding="utf-8"?>
<sst xmlns="http://schemas.openxmlformats.org/spreadsheetml/2006/main" count="675" uniqueCount="159">
  <si>
    <t>2021年2月份挂靠劳务人员管理费明细表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</si>
  <si>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</si>
  <si>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</si>
  <si>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</si>
  <si>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</si>
  <si>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</si>
  <si>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</si>
  <si>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</si>
  <si>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</si>
  <si>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</si>
  <si>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</si>
  <si>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2月金额</t>
  </si>
  <si>
    <t>备注</t>
  </si>
  <si>
    <t>赵长在</t>
  </si>
  <si>
    <t>电泳车间</t>
  </si>
  <si>
    <t>男</t>
  </si>
  <si>
    <t>2021-02-01</t>
  </si>
  <si>
    <t>132930197510112214</t>
  </si>
  <si>
    <t>√</t>
  </si>
  <si>
    <t>孟令诺</t>
  </si>
  <si>
    <t>骨架组装</t>
  </si>
  <si>
    <t>130983200210072017</t>
  </si>
  <si>
    <t>换成杨春祥</t>
  </si>
  <si>
    <t>王策</t>
  </si>
  <si>
    <t>130983200211180933</t>
  </si>
  <si>
    <t>换成张林旺</t>
  </si>
  <si>
    <t>石佳镇</t>
  </si>
  <si>
    <t>130983200303105017</t>
  </si>
  <si>
    <t>换成李香蓉</t>
  </si>
  <si>
    <t>郭振东</t>
  </si>
  <si>
    <t>焊接车间</t>
  </si>
  <si>
    <t>130983200003181413</t>
  </si>
  <si>
    <t>换成王耀弘</t>
  </si>
  <si>
    <t>王春霖</t>
  </si>
  <si>
    <t>130983199707280035</t>
  </si>
  <si>
    <t>张永旺</t>
  </si>
  <si>
    <t>130983199712061136</t>
  </si>
  <si>
    <t>许石森</t>
  </si>
  <si>
    <t>发泡车间</t>
  </si>
  <si>
    <t>130983200301081111</t>
  </si>
  <si>
    <t>换成王婷</t>
  </si>
  <si>
    <t>张书海</t>
  </si>
  <si>
    <t>130924200106124219</t>
  </si>
  <si>
    <t>换成张中瑞</t>
  </si>
  <si>
    <t>任相宜</t>
  </si>
  <si>
    <t>座椅车间</t>
  </si>
  <si>
    <t>130983200305240319</t>
  </si>
  <si>
    <t>王东铭</t>
  </si>
  <si>
    <t>130983200402264515</t>
  </si>
  <si>
    <t>李林育</t>
  </si>
  <si>
    <t>130983200405160316</t>
  </si>
  <si>
    <t>孙文岩</t>
  </si>
  <si>
    <t>130925200402197216</t>
  </si>
  <si>
    <t>张达</t>
  </si>
  <si>
    <t>130983200307133015</t>
  </si>
  <si>
    <t>李秉泰</t>
  </si>
  <si>
    <t>130983200303242812</t>
  </si>
  <si>
    <t>李璐</t>
  </si>
  <si>
    <t>152324200409042512</t>
  </si>
  <si>
    <t>贾世海</t>
  </si>
  <si>
    <t>130983200405311815</t>
  </si>
  <si>
    <t>马嘉骏</t>
  </si>
  <si>
    <t>130983200203260917</t>
  </si>
  <si>
    <t>孙振肖</t>
  </si>
  <si>
    <t>130930200103150611</t>
  </si>
  <si>
    <t>赵硕</t>
  </si>
  <si>
    <t>130983200312072210</t>
  </si>
  <si>
    <t>郭建勇</t>
  </si>
  <si>
    <t>130983200307201110</t>
  </si>
  <si>
    <t>高坤</t>
  </si>
  <si>
    <t>130930200407163315</t>
  </si>
  <si>
    <t>高赛</t>
  </si>
  <si>
    <t>130930200211293310</t>
  </si>
  <si>
    <t>石文成</t>
  </si>
  <si>
    <t>132928197708023610</t>
  </si>
  <si>
    <t>刘国红</t>
  </si>
  <si>
    <t>缝纫车间</t>
  </si>
  <si>
    <t>女</t>
  </si>
  <si>
    <t>132930197101051641</t>
  </si>
  <si>
    <t>张峰</t>
  </si>
  <si>
    <t>生产管理部</t>
  </si>
  <si>
    <t>130983198912121135</t>
  </si>
  <si>
    <t>张彩虹</t>
  </si>
  <si>
    <t>132930198912201820</t>
  </si>
  <si>
    <t>于会卿</t>
  </si>
  <si>
    <t>132401196704067067</t>
  </si>
  <si>
    <t>吴玉涛</t>
  </si>
  <si>
    <t>质量管理部</t>
  </si>
  <si>
    <t>130983199001013138</t>
  </si>
  <si>
    <t>许秀丽</t>
  </si>
  <si>
    <t>金属件厂</t>
  </si>
  <si>
    <t>130983198712141422</t>
  </si>
  <si>
    <t>宋国勇</t>
  </si>
  <si>
    <t>130983198807013917</t>
  </si>
  <si>
    <t>刘振</t>
  </si>
  <si>
    <t>132930199002104110</t>
  </si>
  <si>
    <t>张建涛</t>
  </si>
  <si>
    <t>前工序</t>
  </si>
  <si>
    <t>13098319850414141X</t>
  </si>
  <si>
    <t>宋欣凌</t>
  </si>
  <si>
    <t>总装厂</t>
  </si>
  <si>
    <t>130983199712182448</t>
  </si>
  <si>
    <t>邓秀丽</t>
  </si>
  <si>
    <t>2021-02-03</t>
  </si>
  <si>
    <t>132930197103261642</t>
  </si>
  <si>
    <t>替换李璐</t>
  </si>
  <si>
    <t>张春芬</t>
  </si>
  <si>
    <t>13293119710205332X</t>
  </si>
  <si>
    <t>赵刚</t>
  </si>
  <si>
    <t>130984198809190016</t>
  </si>
  <si>
    <t>史义虹</t>
  </si>
  <si>
    <t>2021-02-08</t>
  </si>
  <si>
    <t>130983198508093929</t>
  </si>
  <si>
    <t>张林旺</t>
  </si>
  <si>
    <t>2021-02-17</t>
  </si>
  <si>
    <t>130921200111261219</t>
  </si>
  <si>
    <t>替换王策</t>
  </si>
  <si>
    <t>王耀弘</t>
  </si>
  <si>
    <t>2021-02-18</t>
  </si>
  <si>
    <t>132930199302014184</t>
  </si>
  <si>
    <t>替换郭振东</t>
  </si>
  <si>
    <t>王婷</t>
  </si>
  <si>
    <t>130983198902160085</t>
  </si>
  <si>
    <t>替换许石森</t>
  </si>
  <si>
    <t>张中瑞</t>
  </si>
  <si>
    <t>130930200206030612</t>
  </si>
  <si>
    <t>替换张书海</t>
  </si>
  <si>
    <t>王镜剀</t>
  </si>
  <si>
    <t>2021-02-22</t>
  </si>
  <si>
    <t>130983199908280912</t>
  </si>
  <si>
    <t>替换贾世海</t>
  </si>
  <si>
    <t>安俊维</t>
  </si>
  <si>
    <t>130983199911132013</t>
  </si>
  <si>
    <t>替换张永旺</t>
  </si>
  <si>
    <t>周延伟</t>
  </si>
  <si>
    <t>130983199909150511</t>
  </si>
  <si>
    <t>王晴</t>
  </si>
  <si>
    <t>销售服务部</t>
  </si>
  <si>
    <t>130930200001033326</t>
  </si>
  <si>
    <t>李华奎</t>
  </si>
  <si>
    <t>130924199711144212</t>
  </si>
  <si>
    <t>梁勇</t>
  </si>
  <si>
    <t>2021-02-23</t>
  </si>
  <si>
    <t>130983199004050014</t>
  </si>
  <si>
    <t>替换许秀丽</t>
  </si>
  <si>
    <t>张俊旺</t>
  </si>
  <si>
    <t>13098319901102093X</t>
  </si>
  <si>
    <t>替换吴玉涛</t>
  </si>
  <si>
    <t>徐瑞康</t>
  </si>
  <si>
    <t>230229200402063614</t>
  </si>
  <si>
    <t>替换张建涛</t>
  </si>
  <si>
    <t>张峻瑞</t>
  </si>
  <si>
    <t>130983199605244113</t>
  </si>
  <si>
    <t>替换宋国勇</t>
  </si>
  <si>
    <t>合计</t>
  </si>
  <si>
    <t>高啸东</t>
  </si>
  <si>
    <t>注塑车间</t>
  </si>
  <si>
    <t>130983199812222216</t>
  </si>
  <si>
    <t>替换高坤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</si>
</sst>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0" fillId="0" borderId="0"/>
    <xf numFmtId="41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0"/>
    <xf numFmtId="0" fontId="26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3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3" fillId="0" borderId="0" xfId="32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1" xfId="5" applyFont="1" applyFill="1" applyBorder="1" applyAlignment="1">
      <alignment horizontal="center" vertical="center" wrapText="1"/>
    </xf>
    <xf numFmtId="0" fontId="3" fillId="3" borderId="1" xfId="32" applyFont="1" applyFill="1" applyBorder="1" applyAlignment="1">
      <alignment horizontal="center" vertical="center" wrapText="1"/>
    </xf>
    <xf numFmtId="0" fontId="2" fillId="3" borderId="1" xfId="5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3" borderId="1" xfId="32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177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1" max="11" width="9.375" customWidth="1"/>
    <col min="12" max="12" width="13.25" customWidth="1"/>
  </cols>
  <sheetData>
    <row r="1" ht="38" customHeight="1" spans="1:1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40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4" t="s">
        <v>10</v>
      </c>
      <c r="K2" s="25" t="s">
        <v>11</v>
      </c>
      <c r="L2" s="7" t="s">
        <v>12</v>
      </c>
    </row>
    <row r="3" ht="19" customHeight="1" spans="1:12">
      <c r="A3" s="3">
        <v>1</v>
      </c>
      <c r="B3" s="8" t="s">
        <v>13</v>
      </c>
      <c r="C3" s="4" t="s">
        <v>14</v>
      </c>
      <c r="D3" s="9" t="s">
        <v>15</v>
      </c>
      <c r="E3" s="10" t="s">
        <v>16</v>
      </c>
      <c r="F3" s="6" t="s">
        <v>17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28</v>
      </c>
      <c r="K3" s="25">
        <v>59</v>
      </c>
      <c r="L3" s="25"/>
    </row>
    <row r="4" ht="19" customHeight="1" spans="1:12">
      <c r="A4" s="3">
        <v>2</v>
      </c>
      <c r="B4" s="32" t="s">
        <v>19</v>
      </c>
      <c r="C4" s="33" t="s">
        <v>20</v>
      </c>
      <c r="D4" s="34" t="s">
        <v>15</v>
      </c>
      <c r="E4" s="35" t="s">
        <v>16</v>
      </c>
      <c r="F4" s="36" t="s">
        <v>21</v>
      </c>
      <c r="G4" s="3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38" t="s">
        <v>22</v>
      </c>
      <c r="I4" s="38" t="s">
        <v>18</v>
      </c>
      <c r="J4" s="38">
        <v>28</v>
      </c>
      <c r="K4" s="41">
        <v>59</v>
      </c>
      <c r="L4" s="41"/>
    </row>
    <row r="5" ht="19" customHeight="1" spans="1:12">
      <c r="A5" s="3">
        <v>3</v>
      </c>
      <c r="B5" s="32" t="s">
        <v>23</v>
      </c>
      <c r="C5" s="33" t="s">
        <v>20</v>
      </c>
      <c r="D5" s="34" t="s">
        <v>15</v>
      </c>
      <c r="E5" s="35" t="s">
        <v>16</v>
      </c>
      <c r="F5" s="36" t="s">
        <v>24</v>
      </c>
      <c r="G5" s="3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38" t="s">
        <v>25</v>
      </c>
      <c r="I5" s="38" t="s">
        <v>18</v>
      </c>
      <c r="J5" s="42">
        <f>DAY(EOMONTH(E5,0))-DAY(E5)+1</f>
        <v>28</v>
      </c>
      <c r="K5" s="41">
        <v>59</v>
      </c>
      <c r="L5" s="41"/>
    </row>
    <row r="6" ht="19" customHeight="1" spans="1:12">
      <c r="A6" s="3">
        <v>4</v>
      </c>
      <c r="B6" s="32" t="s">
        <v>26</v>
      </c>
      <c r="C6" s="33" t="s">
        <v>20</v>
      </c>
      <c r="D6" s="34" t="s">
        <v>15</v>
      </c>
      <c r="E6" s="35" t="s">
        <v>16</v>
      </c>
      <c r="F6" s="36" t="s">
        <v>27</v>
      </c>
      <c r="G6" s="3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38" t="s">
        <v>28</v>
      </c>
      <c r="I6" s="38" t="s">
        <v>18</v>
      </c>
      <c r="J6" s="38">
        <v>28</v>
      </c>
      <c r="K6" s="41">
        <v>59</v>
      </c>
      <c r="L6" s="41"/>
    </row>
    <row r="7" ht="19" customHeight="1" spans="1:12">
      <c r="A7" s="3">
        <v>5</v>
      </c>
      <c r="B7" s="32" t="s">
        <v>29</v>
      </c>
      <c r="C7" s="33" t="s">
        <v>30</v>
      </c>
      <c r="D7" s="34" t="s">
        <v>15</v>
      </c>
      <c r="E7" s="35" t="s">
        <v>16</v>
      </c>
      <c r="F7" s="39" t="s">
        <v>31</v>
      </c>
      <c r="G7" s="3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38" t="s">
        <v>32</v>
      </c>
      <c r="I7" s="38" t="s">
        <v>18</v>
      </c>
      <c r="J7" s="38">
        <v>28</v>
      </c>
      <c r="K7" s="41">
        <v>59</v>
      </c>
      <c r="L7" s="42"/>
    </row>
    <row r="8" ht="19" customHeight="1" spans="1:12">
      <c r="A8" s="3">
        <v>6</v>
      </c>
      <c r="B8" s="8" t="s">
        <v>33</v>
      </c>
      <c r="C8" s="4" t="s">
        <v>30</v>
      </c>
      <c r="D8" s="9" t="s">
        <v>15</v>
      </c>
      <c r="E8" s="10" t="s">
        <v>16</v>
      </c>
      <c r="F8" s="6" t="s">
        <v>34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7"/>
      <c r="I8" s="7" t="s">
        <v>18</v>
      </c>
      <c r="J8" s="7">
        <v>28</v>
      </c>
      <c r="K8" s="25">
        <v>59</v>
      </c>
      <c r="L8" s="25"/>
    </row>
    <row r="9" ht="19" customHeight="1" spans="1:12">
      <c r="A9" s="3">
        <v>7</v>
      </c>
      <c r="B9" s="32" t="s">
        <v>35</v>
      </c>
      <c r="C9" s="33" t="s">
        <v>30</v>
      </c>
      <c r="D9" s="34" t="s">
        <v>15</v>
      </c>
      <c r="E9" s="35" t="s">
        <v>16</v>
      </c>
      <c r="F9" s="36" t="s">
        <v>36</v>
      </c>
      <c r="G9" s="3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38"/>
      <c r="I9" s="38" t="s">
        <v>18</v>
      </c>
      <c r="J9" s="38">
        <v>28</v>
      </c>
      <c r="K9" s="41">
        <v>59</v>
      </c>
      <c r="L9" s="41"/>
    </row>
    <row r="10" ht="19" customHeight="1" spans="1:12">
      <c r="A10" s="3">
        <v>8</v>
      </c>
      <c r="B10" s="32" t="s">
        <v>37</v>
      </c>
      <c r="C10" s="33" t="s">
        <v>38</v>
      </c>
      <c r="D10" s="34" t="s">
        <v>15</v>
      </c>
      <c r="E10" s="35" t="s">
        <v>16</v>
      </c>
      <c r="F10" s="36" t="s">
        <v>39</v>
      </c>
      <c r="G10" s="3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38" t="s">
        <v>40</v>
      </c>
      <c r="I10" s="38" t="s">
        <v>18</v>
      </c>
      <c r="J10" s="38">
        <v>28</v>
      </c>
      <c r="K10" s="41">
        <v>59</v>
      </c>
      <c r="L10" s="41"/>
    </row>
    <row r="11" ht="19" customHeight="1" spans="1:12">
      <c r="A11" s="3">
        <v>9</v>
      </c>
      <c r="B11" s="32" t="s">
        <v>41</v>
      </c>
      <c r="C11" s="33" t="s">
        <v>38</v>
      </c>
      <c r="D11" s="34" t="s">
        <v>15</v>
      </c>
      <c r="E11" s="35" t="s">
        <v>16</v>
      </c>
      <c r="F11" s="36" t="s">
        <v>42</v>
      </c>
      <c r="G11" s="3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38" t="s">
        <v>43</v>
      </c>
      <c r="I11" s="38" t="s">
        <v>18</v>
      </c>
      <c r="J11" s="38">
        <v>28</v>
      </c>
      <c r="K11" s="41">
        <v>59</v>
      </c>
      <c r="L11" s="41"/>
    </row>
    <row r="12" ht="19" customHeight="1" spans="1:12">
      <c r="A12" s="3">
        <v>10</v>
      </c>
      <c r="B12" s="8" t="s">
        <v>44</v>
      </c>
      <c r="C12" s="12" t="s">
        <v>45</v>
      </c>
      <c r="D12" s="9" t="s">
        <v>15</v>
      </c>
      <c r="E12" s="10" t="s">
        <v>16</v>
      </c>
      <c r="F12" s="5" t="s">
        <v>46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7"/>
      <c r="I12" s="7" t="s">
        <v>18</v>
      </c>
      <c r="J12" s="7">
        <v>28</v>
      </c>
      <c r="K12" s="25">
        <v>59</v>
      </c>
      <c r="L12" s="25"/>
    </row>
    <row r="13" ht="19" customHeight="1" spans="1:12">
      <c r="A13" s="3">
        <v>11</v>
      </c>
      <c r="B13" s="8" t="s">
        <v>47</v>
      </c>
      <c r="C13" s="12" t="s">
        <v>45</v>
      </c>
      <c r="D13" s="9" t="s">
        <v>15</v>
      </c>
      <c r="E13" s="10" t="s">
        <v>16</v>
      </c>
      <c r="F13" s="5" t="s">
        <v>48</v>
      </c>
      <c r="G13" s="11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7"/>
      <c r="I13" s="7" t="s">
        <v>18</v>
      </c>
      <c r="J13" s="7">
        <v>28</v>
      </c>
      <c r="K13" s="25">
        <v>59</v>
      </c>
      <c r="L13" s="25"/>
    </row>
    <row r="14" ht="19" customHeight="1" spans="1:12">
      <c r="A14" s="3">
        <v>12</v>
      </c>
      <c r="B14" s="8" t="s">
        <v>49</v>
      </c>
      <c r="C14" s="12" t="s">
        <v>45</v>
      </c>
      <c r="D14" s="9" t="s">
        <v>15</v>
      </c>
      <c r="E14" s="10" t="s">
        <v>16</v>
      </c>
      <c r="F14" s="5" t="s">
        <v>50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7"/>
      <c r="I14" s="7" t="s">
        <v>18</v>
      </c>
      <c r="J14" s="7">
        <v>28</v>
      </c>
      <c r="K14" s="25">
        <v>59</v>
      </c>
      <c r="L14" s="25"/>
    </row>
    <row r="15" ht="19" customHeight="1" spans="1:12">
      <c r="A15" s="3">
        <v>13</v>
      </c>
      <c r="B15" s="8" t="s">
        <v>51</v>
      </c>
      <c r="C15" s="12" t="s">
        <v>45</v>
      </c>
      <c r="D15" s="9" t="s">
        <v>15</v>
      </c>
      <c r="E15" s="10" t="s">
        <v>16</v>
      </c>
      <c r="F15" s="5" t="s">
        <v>52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7"/>
      <c r="I15" s="7" t="s">
        <v>18</v>
      </c>
      <c r="J15" s="7">
        <v>28</v>
      </c>
      <c r="K15" s="25">
        <v>59</v>
      </c>
      <c r="L15" s="25"/>
    </row>
    <row r="16" ht="19" customHeight="1" spans="1:12">
      <c r="A16" s="3">
        <v>14</v>
      </c>
      <c r="B16" s="8" t="s">
        <v>53</v>
      </c>
      <c r="C16" s="12" t="s">
        <v>45</v>
      </c>
      <c r="D16" s="9" t="s">
        <v>15</v>
      </c>
      <c r="E16" s="10" t="s">
        <v>16</v>
      </c>
      <c r="F16" s="5" t="s">
        <v>54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7"/>
      <c r="I16" s="7" t="s">
        <v>18</v>
      </c>
      <c r="J16" s="7">
        <v>28</v>
      </c>
      <c r="K16" s="25">
        <v>59</v>
      </c>
      <c r="L16" s="25"/>
    </row>
    <row r="17" ht="19" customHeight="1" spans="1:12">
      <c r="A17" s="3">
        <v>15</v>
      </c>
      <c r="B17" s="8" t="s">
        <v>55</v>
      </c>
      <c r="C17" s="12" t="s">
        <v>45</v>
      </c>
      <c r="D17" s="9" t="s">
        <v>15</v>
      </c>
      <c r="E17" s="10" t="s">
        <v>16</v>
      </c>
      <c r="F17" s="5" t="s">
        <v>56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7"/>
      <c r="I17" s="7" t="s">
        <v>18</v>
      </c>
      <c r="J17" s="7">
        <v>28</v>
      </c>
      <c r="K17" s="25">
        <v>59</v>
      </c>
      <c r="L17" s="25"/>
    </row>
    <row r="18" ht="19" customHeight="1" spans="1:12">
      <c r="A18" s="3">
        <v>16</v>
      </c>
      <c r="B18" s="8" t="s">
        <v>57</v>
      </c>
      <c r="C18" s="12" t="s">
        <v>45</v>
      </c>
      <c r="D18" s="9" t="s">
        <v>15</v>
      </c>
      <c r="E18" s="10" t="s">
        <v>16</v>
      </c>
      <c r="F18" s="5" t="s">
        <v>58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7"/>
      <c r="I18" s="7" t="s">
        <v>18</v>
      </c>
      <c r="J18" s="7">
        <v>28</v>
      </c>
      <c r="K18" s="25">
        <v>59</v>
      </c>
      <c r="L18" s="25"/>
    </row>
    <row r="19" ht="19" customHeight="1" spans="1:12">
      <c r="A19" s="3">
        <v>17</v>
      </c>
      <c r="B19" s="8" t="s">
        <v>59</v>
      </c>
      <c r="C19" s="12" t="s">
        <v>45</v>
      </c>
      <c r="D19" s="9" t="s">
        <v>15</v>
      </c>
      <c r="E19" s="10" t="s">
        <v>16</v>
      </c>
      <c r="F19" s="5" t="s">
        <v>60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7"/>
      <c r="I19" s="7" t="s">
        <v>18</v>
      </c>
      <c r="J19" s="7">
        <v>28</v>
      </c>
      <c r="K19" s="25">
        <v>59</v>
      </c>
      <c r="L19" s="25"/>
    </row>
    <row r="20" ht="19" customHeight="1" spans="1:12">
      <c r="A20" s="3">
        <v>18</v>
      </c>
      <c r="B20" s="13" t="s">
        <v>61</v>
      </c>
      <c r="C20" s="4" t="s">
        <v>45</v>
      </c>
      <c r="D20" s="9" t="s">
        <v>15</v>
      </c>
      <c r="E20" s="10" t="s">
        <v>16</v>
      </c>
      <c r="F20" s="6" t="s">
        <v>62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7"/>
      <c r="I20" s="7" t="s">
        <v>18</v>
      </c>
      <c r="J20" s="7">
        <v>28</v>
      </c>
      <c r="K20" s="25">
        <v>59</v>
      </c>
      <c r="L20" s="25"/>
    </row>
    <row r="21" ht="19" customHeight="1" spans="1:12">
      <c r="A21" s="3">
        <v>19</v>
      </c>
      <c r="B21" s="13" t="s">
        <v>63</v>
      </c>
      <c r="C21" s="4" t="s">
        <v>45</v>
      </c>
      <c r="D21" s="9" t="s">
        <v>15</v>
      </c>
      <c r="E21" s="10" t="s">
        <v>16</v>
      </c>
      <c r="F21" s="6" t="s">
        <v>64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7"/>
      <c r="I21" s="7" t="s">
        <v>18</v>
      </c>
      <c r="J21" s="7">
        <v>28</v>
      </c>
      <c r="K21" s="25">
        <v>59</v>
      </c>
      <c r="L21" s="25"/>
    </row>
    <row r="22" ht="19" customHeight="1" spans="1:12">
      <c r="A22" s="3">
        <v>20</v>
      </c>
      <c r="B22" s="8" t="s">
        <v>65</v>
      </c>
      <c r="C22" s="4" t="s">
        <v>45</v>
      </c>
      <c r="D22" s="9" t="s">
        <v>15</v>
      </c>
      <c r="E22" s="10" t="s">
        <v>16</v>
      </c>
      <c r="F22" s="6" t="s">
        <v>66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7"/>
      <c r="I22" s="7" t="s">
        <v>18</v>
      </c>
      <c r="J22" s="7">
        <v>28</v>
      </c>
      <c r="K22" s="25">
        <v>59</v>
      </c>
      <c r="L22" s="25"/>
    </row>
    <row r="23" ht="19" customHeight="1" spans="1:12">
      <c r="A23" s="3">
        <v>21</v>
      </c>
      <c r="B23" s="8" t="s">
        <v>67</v>
      </c>
      <c r="C23" s="4" t="s">
        <v>45</v>
      </c>
      <c r="D23" s="9" t="s">
        <v>15</v>
      </c>
      <c r="E23" s="10" t="s">
        <v>16</v>
      </c>
      <c r="F23" s="6" t="s">
        <v>68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7"/>
      <c r="I23" s="7" t="s">
        <v>18</v>
      </c>
      <c r="J23" s="7">
        <v>28</v>
      </c>
      <c r="K23" s="25">
        <v>59</v>
      </c>
      <c r="L23" s="25"/>
    </row>
    <row r="24" ht="19" customHeight="1" spans="1:12">
      <c r="A24" s="3">
        <v>22</v>
      </c>
      <c r="B24" s="8" t="s">
        <v>69</v>
      </c>
      <c r="C24" s="4" t="s">
        <v>45</v>
      </c>
      <c r="D24" s="9" t="s">
        <v>15</v>
      </c>
      <c r="E24" s="10" t="s">
        <v>16</v>
      </c>
      <c r="F24" s="6" t="s">
        <v>70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7"/>
      <c r="I24" s="7" t="s">
        <v>18</v>
      </c>
      <c r="J24" s="7">
        <v>28</v>
      </c>
      <c r="K24" s="25">
        <v>59</v>
      </c>
      <c r="L24" s="25"/>
    </row>
    <row r="25" ht="19" customHeight="1" spans="1:12">
      <c r="A25" s="3">
        <v>23</v>
      </c>
      <c r="B25" s="8" t="s">
        <v>71</v>
      </c>
      <c r="C25" s="4" t="s">
        <v>45</v>
      </c>
      <c r="D25" s="9" t="s">
        <v>15</v>
      </c>
      <c r="E25" s="10" t="s">
        <v>16</v>
      </c>
      <c r="F25" s="6" t="s">
        <v>72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7"/>
      <c r="I25" s="7" t="s">
        <v>18</v>
      </c>
      <c r="J25" s="7">
        <v>28</v>
      </c>
      <c r="K25" s="25">
        <v>59</v>
      </c>
      <c r="L25" s="25"/>
    </row>
    <row r="26" ht="19" customHeight="1" spans="1:12">
      <c r="A26" s="3">
        <v>24</v>
      </c>
      <c r="B26" s="8" t="s">
        <v>73</v>
      </c>
      <c r="C26" s="4" t="s">
        <v>45</v>
      </c>
      <c r="D26" s="9" t="s">
        <v>15</v>
      </c>
      <c r="E26" s="10" t="s">
        <v>16</v>
      </c>
      <c r="F26" s="6" t="s">
        <v>74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7"/>
      <c r="I26" s="7" t="s">
        <v>18</v>
      </c>
      <c r="J26" s="7">
        <v>28</v>
      </c>
      <c r="K26" s="25">
        <v>59</v>
      </c>
      <c r="L26" s="25"/>
    </row>
    <row r="27" ht="19" customHeight="1" spans="1:12">
      <c r="A27" s="3">
        <v>25</v>
      </c>
      <c r="B27" s="8" t="s">
        <v>75</v>
      </c>
      <c r="C27" s="4" t="s">
        <v>76</v>
      </c>
      <c r="D27" s="9" t="s">
        <v>77</v>
      </c>
      <c r="E27" s="10" t="s">
        <v>16</v>
      </c>
      <c r="F27" s="6" t="s">
        <v>78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7"/>
      <c r="I27" s="7" t="s">
        <v>18</v>
      </c>
      <c r="J27" s="7">
        <v>28</v>
      </c>
      <c r="K27" s="25">
        <v>59</v>
      </c>
      <c r="L27" s="25"/>
    </row>
    <row r="28" ht="19" customHeight="1" spans="1:12">
      <c r="A28" s="3">
        <v>26</v>
      </c>
      <c r="B28" s="8" t="s">
        <v>79</v>
      </c>
      <c r="C28" s="4" t="s">
        <v>80</v>
      </c>
      <c r="D28" s="9" t="s">
        <v>15</v>
      </c>
      <c r="E28" s="10" t="s">
        <v>16</v>
      </c>
      <c r="F28" s="6" t="s">
        <v>81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7"/>
      <c r="I28" s="7" t="s">
        <v>18</v>
      </c>
      <c r="J28" s="7">
        <v>28</v>
      </c>
      <c r="K28" s="25">
        <v>59</v>
      </c>
      <c r="L28" s="25"/>
    </row>
    <row r="29" ht="19" customHeight="1" spans="1:12">
      <c r="A29" s="3">
        <v>27</v>
      </c>
      <c r="B29" s="8" t="s">
        <v>82</v>
      </c>
      <c r="C29" s="4" t="s">
        <v>80</v>
      </c>
      <c r="D29" s="9" t="s">
        <v>77</v>
      </c>
      <c r="E29" s="10" t="s">
        <v>16</v>
      </c>
      <c r="F29" s="6" t="s">
        <v>83</v>
      </c>
      <c r="G29" s="11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7"/>
      <c r="I29" s="7" t="s">
        <v>18</v>
      </c>
      <c r="J29" s="7">
        <v>28</v>
      </c>
      <c r="K29" s="25">
        <v>59</v>
      </c>
      <c r="L29" s="25"/>
    </row>
    <row r="30" ht="19" customHeight="1" spans="1:12">
      <c r="A30" s="3">
        <v>28</v>
      </c>
      <c r="B30" s="8" t="s">
        <v>84</v>
      </c>
      <c r="C30" s="4" t="s">
        <v>80</v>
      </c>
      <c r="D30" s="9" t="s">
        <v>77</v>
      </c>
      <c r="E30" s="10" t="s">
        <v>16</v>
      </c>
      <c r="F30" s="6" t="s">
        <v>85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7"/>
      <c r="I30" s="7" t="s">
        <v>18</v>
      </c>
      <c r="J30" s="7">
        <v>28</v>
      </c>
      <c r="K30" s="25">
        <v>59</v>
      </c>
      <c r="L30" s="25"/>
    </row>
    <row r="31" ht="19" customHeight="1" spans="1:12">
      <c r="A31" s="3">
        <v>29</v>
      </c>
      <c r="B31" s="8" t="s">
        <v>86</v>
      </c>
      <c r="C31" s="4" t="s">
        <v>87</v>
      </c>
      <c r="D31" s="9" t="s">
        <v>15</v>
      </c>
      <c r="E31" s="10" t="s">
        <v>16</v>
      </c>
      <c r="F31" s="6" t="s">
        <v>88</v>
      </c>
      <c r="G31" s="11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7"/>
      <c r="I31" s="7" t="s">
        <v>18</v>
      </c>
      <c r="J31" s="7">
        <v>28</v>
      </c>
      <c r="K31" s="25">
        <v>59</v>
      </c>
      <c r="L31" s="25"/>
    </row>
    <row r="32" ht="19" customHeight="1" spans="1:12">
      <c r="A32" s="3">
        <v>30</v>
      </c>
      <c r="B32" s="8" t="s">
        <v>89</v>
      </c>
      <c r="C32" s="4" t="s">
        <v>90</v>
      </c>
      <c r="D32" s="9" t="s">
        <v>77</v>
      </c>
      <c r="E32" s="10" t="s">
        <v>16</v>
      </c>
      <c r="F32" s="6" t="s">
        <v>91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7"/>
      <c r="I32" s="7" t="s">
        <v>18</v>
      </c>
      <c r="J32" s="7">
        <v>28</v>
      </c>
      <c r="K32" s="25">
        <v>59</v>
      </c>
      <c r="L32" s="25"/>
    </row>
    <row r="33" ht="19" customHeight="1" spans="1:12">
      <c r="A33" s="3">
        <v>31</v>
      </c>
      <c r="B33" s="8" t="s">
        <v>92</v>
      </c>
      <c r="C33" s="4" t="s">
        <v>90</v>
      </c>
      <c r="D33" s="9" t="s">
        <v>15</v>
      </c>
      <c r="E33" s="10" t="s">
        <v>16</v>
      </c>
      <c r="F33" s="6" t="s">
        <v>93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7"/>
      <c r="I33" s="7" t="s">
        <v>18</v>
      </c>
      <c r="J33" s="7">
        <v>28</v>
      </c>
      <c r="K33" s="25">
        <v>59</v>
      </c>
      <c r="L33" s="25"/>
    </row>
    <row r="34" ht="19" customHeight="1" spans="1:12">
      <c r="A34" s="3">
        <v>32</v>
      </c>
      <c r="B34" s="8" t="s">
        <v>94</v>
      </c>
      <c r="C34" s="4" t="s">
        <v>90</v>
      </c>
      <c r="D34" s="9" t="s">
        <v>15</v>
      </c>
      <c r="E34" s="10" t="s">
        <v>16</v>
      </c>
      <c r="F34" s="6" t="s">
        <v>95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7"/>
      <c r="I34" s="7" t="s">
        <v>18</v>
      </c>
      <c r="J34" s="7">
        <v>28</v>
      </c>
      <c r="K34" s="25">
        <v>59</v>
      </c>
      <c r="L34" s="25"/>
    </row>
    <row r="35" ht="19" customHeight="1" spans="1:12">
      <c r="A35" s="3">
        <v>33</v>
      </c>
      <c r="B35" s="8" t="s">
        <v>96</v>
      </c>
      <c r="C35" s="4" t="s">
        <v>97</v>
      </c>
      <c r="D35" s="9" t="s">
        <v>15</v>
      </c>
      <c r="E35" s="10" t="s">
        <v>16</v>
      </c>
      <c r="F35" s="6" t="s">
        <v>98</v>
      </c>
      <c r="G35" s="11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7"/>
      <c r="I35" s="7" t="s">
        <v>18</v>
      </c>
      <c r="J35" s="7">
        <v>28</v>
      </c>
      <c r="K35" s="25">
        <v>59</v>
      </c>
      <c r="L35" s="25"/>
    </row>
    <row r="36" ht="19" customHeight="1" spans="1:12">
      <c r="A36" s="3">
        <v>34</v>
      </c>
      <c r="B36" s="8" t="s">
        <v>99</v>
      </c>
      <c r="C36" s="4" t="s">
        <v>100</v>
      </c>
      <c r="D36" s="9" t="s">
        <v>77</v>
      </c>
      <c r="E36" s="10" t="s">
        <v>16</v>
      </c>
      <c r="F36" s="6" t="s">
        <v>101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7"/>
      <c r="I36" s="7" t="s">
        <v>18</v>
      </c>
      <c r="J36" s="7">
        <v>28</v>
      </c>
      <c r="K36" s="25">
        <v>59</v>
      </c>
      <c r="L36" s="25"/>
    </row>
    <row r="37" ht="19" customHeight="1" spans="1:12">
      <c r="A37" s="3">
        <v>35</v>
      </c>
      <c r="B37" s="8" t="s">
        <v>102</v>
      </c>
      <c r="C37" s="4" t="s">
        <v>80</v>
      </c>
      <c r="D37" s="9" t="s">
        <v>77</v>
      </c>
      <c r="E37" s="10" t="s">
        <v>103</v>
      </c>
      <c r="F37" s="6" t="s">
        <v>104</v>
      </c>
      <c r="G37" s="11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7" t="s">
        <v>105</v>
      </c>
      <c r="I37" s="7" t="s">
        <v>18</v>
      </c>
      <c r="J37" s="27">
        <f t="shared" ref="J37:J53" si="0">DAY(EOMONTH(E37,0))-DAY(E37)+1</f>
        <v>26</v>
      </c>
      <c r="K37" s="25">
        <v>0</v>
      </c>
      <c r="L37" s="25"/>
    </row>
    <row r="38" ht="19" customHeight="1" spans="1:12">
      <c r="A38" s="3">
        <v>36</v>
      </c>
      <c r="B38" s="8" t="s">
        <v>106</v>
      </c>
      <c r="C38" s="4" t="s">
        <v>30</v>
      </c>
      <c r="D38" s="9" t="s">
        <v>77</v>
      </c>
      <c r="E38" s="10" t="s">
        <v>103</v>
      </c>
      <c r="F38" s="6" t="s">
        <v>107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7"/>
      <c r="I38" s="7" t="s">
        <v>18</v>
      </c>
      <c r="J38" s="27">
        <f t="shared" si="0"/>
        <v>26</v>
      </c>
      <c r="K38" s="25">
        <f t="shared" ref="K38:K40" si="1">J38*1.966</f>
        <v>51.116</v>
      </c>
      <c r="L38" s="25"/>
    </row>
    <row r="39" ht="19" customHeight="1" spans="1:12">
      <c r="A39" s="3">
        <v>37</v>
      </c>
      <c r="B39" s="8" t="s">
        <v>108</v>
      </c>
      <c r="C39" s="4" t="s">
        <v>87</v>
      </c>
      <c r="D39" s="9" t="s">
        <v>15</v>
      </c>
      <c r="E39" s="10" t="s">
        <v>103</v>
      </c>
      <c r="F39" s="6" t="s">
        <v>109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7"/>
      <c r="I39" s="7" t="s">
        <v>18</v>
      </c>
      <c r="J39" s="27">
        <f t="shared" si="0"/>
        <v>26</v>
      </c>
      <c r="K39" s="25">
        <f t="shared" si="1"/>
        <v>51.116</v>
      </c>
      <c r="L39" s="25"/>
    </row>
    <row r="40" ht="19" customHeight="1" spans="1:12">
      <c r="A40" s="3">
        <v>38</v>
      </c>
      <c r="B40" s="8" t="s">
        <v>110</v>
      </c>
      <c r="C40" s="4" t="s">
        <v>80</v>
      </c>
      <c r="D40" s="9" t="s">
        <v>77</v>
      </c>
      <c r="E40" s="10" t="s">
        <v>111</v>
      </c>
      <c r="F40" s="6" t="s">
        <v>112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7"/>
      <c r="I40" s="7" t="s">
        <v>18</v>
      </c>
      <c r="J40" s="27">
        <f t="shared" si="0"/>
        <v>21</v>
      </c>
      <c r="K40" s="25">
        <f t="shared" si="1"/>
        <v>41.286</v>
      </c>
      <c r="L40" s="25"/>
    </row>
    <row r="41" ht="19" customHeight="1" spans="1:12">
      <c r="A41" s="3">
        <v>39</v>
      </c>
      <c r="B41" s="8" t="s">
        <v>113</v>
      </c>
      <c r="C41" s="4" t="s">
        <v>80</v>
      </c>
      <c r="D41" s="9" t="s">
        <v>15</v>
      </c>
      <c r="E41" s="10" t="s">
        <v>114</v>
      </c>
      <c r="F41" s="6" t="s">
        <v>115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7" t="s">
        <v>116</v>
      </c>
      <c r="I41" s="7" t="s">
        <v>18</v>
      </c>
      <c r="J41" s="27">
        <f t="shared" si="0"/>
        <v>12</v>
      </c>
      <c r="K41" s="25">
        <v>0</v>
      </c>
      <c r="L41" s="25"/>
    </row>
    <row r="42" ht="19" customHeight="1" spans="1:12">
      <c r="A42" s="3">
        <v>40</v>
      </c>
      <c r="B42" s="8" t="s">
        <v>117</v>
      </c>
      <c r="C42" s="4" t="s">
        <v>76</v>
      </c>
      <c r="D42" s="9" t="s">
        <v>77</v>
      </c>
      <c r="E42" s="10" t="s">
        <v>118</v>
      </c>
      <c r="F42" s="6" t="s">
        <v>119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7" t="s">
        <v>120</v>
      </c>
      <c r="I42" s="7" t="s">
        <v>18</v>
      </c>
      <c r="J42" s="27">
        <f t="shared" si="0"/>
        <v>11</v>
      </c>
      <c r="K42" s="25">
        <v>0</v>
      </c>
      <c r="L42" s="25"/>
    </row>
    <row r="43" ht="19" customHeight="1" spans="1:12">
      <c r="A43" s="3">
        <v>41</v>
      </c>
      <c r="B43" s="8" t="s">
        <v>121</v>
      </c>
      <c r="C43" s="4" t="s">
        <v>80</v>
      </c>
      <c r="D43" s="9" t="s">
        <v>77</v>
      </c>
      <c r="E43" s="10" t="s">
        <v>118</v>
      </c>
      <c r="F43" s="6" t="s">
        <v>122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7" t="s">
        <v>123</v>
      </c>
      <c r="I43" s="7" t="s">
        <v>18</v>
      </c>
      <c r="J43" s="27">
        <f t="shared" si="0"/>
        <v>11</v>
      </c>
      <c r="K43" s="25">
        <v>0</v>
      </c>
      <c r="L43" s="25"/>
    </row>
    <row r="44" ht="19" customHeight="1" spans="1:12">
      <c r="A44" s="3">
        <v>42</v>
      </c>
      <c r="B44" s="8" t="s">
        <v>124</v>
      </c>
      <c r="C44" s="4" t="s">
        <v>45</v>
      </c>
      <c r="D44" s="9" t="s">
        <v>15</v>
      </c>
      <c r="E44" s="10" t="s">
        <v>118</v>
      </c>
      <c r="F44" s="6" t="s">
        <v>125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7" t="s">
        <v>126</v>
      </c>
      <c r="I44" s="7" t="s">
        <v>18</v>
      </c>
      <c r="J44" s="27">
        <f t="shared" si="0"/>
        <v>11</v>
      </c>
      <c r="K44" s="25">
        <v>0</v>
      </c>
      <c r="L44" s="25"/>
    </row>
    <row r="45" ht="19" customHeight="1" spans="1:12">
      <c r="A45" s="3">
        <v>43</v>
      </c>
      <c r="B45" s="8" t="s">
        <v>127</v>
      </c>
      <c r="C45" s="4" t="s">
        <v>30</v>
      </c>
      <c r="D45" s="9" t="s">
        <v>15</v>
      </c>
      <c r="E45" s="10" t="s">
        <v>128</v>
      </c>
      <c r="F45" s="6" t="s">
        <v>129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7" t="s">
        <v>130</v>
      </c>
      <c r="I45" s="7" t="s">
        <v>18</v>
      </c>
      <c r="J45" s="27">
        <f t="shared" si="0"/>
        <v>7</v>
      </c>
      <c r="K45" s="25">
        <v>0</v>
      </c>
      <c r="L45" s="25"/>
    </row>
    <row r="46" ht="19" customHeight="1" spans="1:12">
      <c r="A46" s="3">
        <v>44</v>
      </c>
      <c r="B46" s="8" t="s">
        <v>131</v>
      </c>
      <c r="C46" s="4" t="s">
        <v>30</v>
      </c>
      <c r="D46" s="9" t="s">
        <v>15</v>
      </c>
      <c r="E46" s="10" t="s">
        <v>128</v>
      </c>
      <c r="F46" s="6" t="s">
        <v>132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7" t="s">
        <v>133</v>
      </c>
      <c r="I46" s="7" t="s">
        <v>18</v>
      </c>
      <c r="J46" s="27">
        <f t="shared" si="0"/>
        <v>7</v>
      </c>
      <c r="K46" s="25">
        <v>0</v>
      </c>
      <c r="L46" s="25"/>
    </row>
    <row r="47" ht="19" customHeight="1" spans="1:12">
      <c r="A47" s="3">
        <v>45</v>
      </c>
      <c r="B47" s="8" t="s">
        <v>134</v>
      </c>
      <c r="C47" s="4" t="s">
        <v>45</v>
      </c>
      <c r="D47" s="9" t="s">
        <v>15</v>
      </c>
      <c r="E47" s="10" t="s">
        <v>128</v>
      </c>
      <c r="F47" s="6" t="s">
        <v>135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7"/>
      <c r="I47" s="7" t="s">
        <v>18</v>
      </c>
      <c r="J47" s="27">
        <f t="shared" si="0"/>
        <v>7</v>
      </c>
      <c r="K47" s="25">
        <f t="shared" ref="K47:K49" si="2">J47*1.966</f>
        <v>13.762</v>
      </c>
      <c r="L47" s="25"/>
    </row>
    <row r="48" ht="19" customHeight="1" spans="1:12">
      <c r="A48" s="3">
        <v>46</v>
      </c>
      <c r="B48" s="8" t="s">
        <v>136</v>
      </c>
      <c r="C48" s="4" t="s">
        <v>137</v>
      </c>
      <c r="D48" s="9" t="s">
        <v>77</v>
      </c>
      <c r="E48" s="10" t="s">
        <v>128</v>
      </c>
      <c r="F48" s="6" t="s">
        <v>138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7"/>
      <c r="I48" s="7" t="s">
        <v>18</v>
      </c>
      <c r="J48" s="27">
        <f t="shared" si="0"/>
        <v>7</v>
      </c>
      <c r="K48" s="25">
        <f t="shared" si="2"/>
        <v>13.762</v>
      </c>
      <c r="L48" s="25"/>
    </row>
    <row r="49" ht="19" customHeight="1" spans="1:12">
      <c r="A49" s="3">
        <v>47</v>
      </c>
      <c r="B49" s="8" t="s">
        <v>139</v>
      </c>
      <c r="C49" s="4" t="s">
        <v>30</v>
      </c>
      <c r="D49" s="9" t="s">
        <v>15</v>
      </c>
      <c r="E49" s="10" t="s">
        <v>128</v>
      </c>
      <c r="F49" s="6" t="s">
        <v>140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7"/>
      <c r="I49" s="7" t="s">
        <v>18</v>
      </c>
      <c r="J49" s="27">
        <f t="shared" si="0"/>
        <v>7</v>
      </c>
      <c r="K49" s="25">
        <f t="shared" si="2"/>
        <v>13.762</v>
      </c>
      <c r="L49" s="25"/>
    </row>
    <row r="50" ht="19" customHeight="1" spans="1:12">
      <c r="A50" s="3">
        <v>48</v>
      </c>
      <c r="B50" s="8" t="s">
        <v>141</v>
      </c>
      <c r="C50" s="4" t="s">
        <v>100</v>
      </c>
      <c r="D50" s="9" t="s">
        <v>15</v>
      </c>
      <c r="E50" s="10" t="s">
        <v>142</v>
      </c>
      <c r="F50" s="6" t="s">
        <v>143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7" t="s">
        <v>144</v>
      </c>
      <c r="I50" s="7" t="s">
        <v>18</v>
      </c>
      <c r="J50" s="27">
        <f t="shared" si="0"/>
        <v>6</v>
      </c>
      <c r="K50" s="25">
        <v>0</v>
      </c>
      <c r="L50" s="25"/>
    </row>
    <row r="51" ht="19" customHeight="1" spans="1:12">
      <c r="A51" s="3">
        <v>49</v>
      </c>
      <c r="B51" s="8" t="s">
        <v>145</v>
      </c>
      <c r="C51" s="4" t="s">
        <v>90</v>
      </c>
      <c r="D51" s="9" t="s">
        <v>15</v>
      </c>
      <c r="E51" s="10" t="s">
        <v>142</v>
      </c>
      <c r="F51" s="6" t="s">
        <v>146</v>
      </c>
      <c r="G51" s="11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7" t="s">
        <v>147</v>
      </c>
      <c r="I51" s="7" t="s">
        <v>18</v>
      </c>
      <c r="J51" s="27">
        <f t="shared" si="0"/>
        <v>6</v>
      </c>
      <c r="K51" s="25">
        <v>0</v>
      </c>
      <c r="L51" s="25"/>
    </row>
    <row r="52" ht="19" customHeight="1" spans="1:12">
      <c r="A52" s="3">
        <v>50</v>
      </c>
      <c r="B52" s="8" t="s">
        <v>148</v>
      </c>
      <c r="C52" s="4" t="s">
        <v>20</v>
      </c>
      <c r="D52" s="9" t="s">
        <v>15</v>
      </c>
      <c r="E52" s="10" t="s">
        <v>142</v>
      </c>
      <c r="F52" s="6" t="s">
        <v>149</v>
      </c>
      <c r="G52" s="11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7" t="s">
        <v>150</v>
      </c>
      <c r="I52" s="7" t="s">
        <v>18</v>
      </c>
      <c r="J52" s="27">
        <f t="shared" si="0"/>
        <v>6</v>
      </c>
      <c r="K52" s="25">
        <v>0</v>
      </c>
      <c r="L52" s="25"/>
    </row>
    <row r="53" ht="19" customHeight="1" spans="1:12">
      <c r="A53" s="3">
        <v>51</v>
      </c>
      <c r="B53" s="8" t="s">
        <v>151</v>
      </c>
      <c r="C53" s="4" t="s">
        <v>20</v>
      </c>
      <c r="D53" s="9" t="s">
        <v>15</v>
      </c>
      <c r="E53" s="10" t="s">
        <v>142</v>
      </c>
      <c r="F53" s="6" t="s">
        <v>152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7" t="s">
        <v>153</v>
      </c>
      <c r="I53" s="7" t="s">
        <v>18</v>
      </c>
      <c r="J53" s="27">
        <f t="shared" si="0"/>
        <v>6</v>
      </c>
      <c r="K53" s="25">
        <v>0</v>
      </c>
      <c r="L53" s="25"/>
    </row>
    <row r="54" ht="18.95" customHeight="1" spans="1:12">
      <c r="A54" s="14" t="s">
        <v>154</v>
      </c>
      <c r="B54" s="15"/>
      <c r="C54" s="15"/>
      <c r="D54" s="15"/>
      <c r="E54" s="15"/>
      <c r="F54" s="15"/>
      <c r="G54" s="15"/>
      <c r="H54" s="15"/>
      <c r="I54" s="15"/>
      <c r="J54" s="15"/>
      <c r="K54" s="25">
        <f>SUM(K3:K53)</f>
        <v>2190.804</v>
      </c>
      <c r="L54" s="7"/>
    </row>
  </sheetData>
  <mergeCells count="2">
    <mergeCell ref="A1:L1"/>
    <mergeCell ref="A54:J5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8" max="8" width="20.625" customWidth="1"/>
    <col min="11" max="11" width="9.25"/>
    <col min="13" max="13" width="12.625"/>
  </cols>
  <sheetData>
    <row r="1" ht="32.1" customHeight="1" spans="1:9">
      <c r="A1" s="1" t="s">
        <v>0</v>
      </c>
      <c r="B1" s="1"/>
      <c r="C1" s="1"/>
      <c r="D1" s="1"/>
      <c r="E1" s="2"/>
      <c r="F1" s="1"/>
      <c r="G1" s="1"/>
      <c r="H1" s="1"/>
      <c r="I1" s="1"/>
    </row>
    <row r="2" ht="50.1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4" t="s">
        <v>10</v>
      </c>
      <c r="K2" s="25" t="s">
        <v>11</v>
      </c>
      <c r="L2" s="24" t="s">
        <v>12</v>
      </c>
    </row>
    <row r="3" ht="19" customHeight="1" spans="1:12">
      <c r="A3" s="3">
        <v>1</v>
      </c>
      <c r="B3" s="8" t="s">
        <v>13</v>
      </c>
      <c r="C3" s="4" t="s">
        <v>14</v>
      </c>
      <c r="D3" s="9" t="s">
        <v>15</v>
      </c>
      <c r="E3" s="10" t="s">
        <v>16</v>
      </c>
      <c r="F3" s="6" t="s">
        <v>17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28</v>
      </c>
      <c r="K3" s="25">
        <v>28</v>
      </c>
      <c r="L3" s="26"/>
    </row>
    <row r="4" ht="19" customHeight="1" spans="1:12">
      <c r="A4" s="3">
        <v>2</v>
      </c>
      <c r="B4" s="8" t="s">
        <v>19</v>
      </c>
      <c r="C4" s="4" t="s">
        <v>20</v>
      </c>
      <c r="D4" s="9" t="s">
        <v>15</v>
      </c>
      <c r="E4" s="10" t="s">
        <v>16</v>
      </c>
      <c r="F4" s="6" t="s">
        <v>21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7"/>
      <c r="I4" s="7" t="s">
        <v>18</v>
      </c>
      <c r="J4" s="7">
        <v>28</v>
      </c>
      <c r="K4" s="25">
        <v>28</v>
      </c>
      <c r="L4" s="26"/>
    </row>
    <row r="5" ht="19" customHeight="1" spans="1:12">
      <c r="A5" s="3">
        <v>3</v>
      </c>
      <c r="B5" s="8" t="s">
        <v>23</v>
      </c>
      <c r="C5" s="4" t="s">
        <v>20</v>
      </c>
      <c r="D5" s="9" t="s">
        <v>15</v>
      </c>
      <c r="E5" s="10" t="s">
        <v>16</v>
      </c>
      <c r="F5" s="6" t="s">
        <v>24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7"/>
      <c r="I5" s="7" t="s">
        <v>18</v>
      </c>
      <c r="J5" s="7">
        <v>28</v>
      </c>
      <c r="K5" s="25">
        <v>28</v>
      </c>
      <c r="L5" s="26"/>
    </row>
    <row r="6" ht="19" customHeight="1" spans="1:12">
      <c r="A6" s="3">
        <v>4</v>
      </c>
      <c r="B6" s="8" t="s">
        <v>26</v>
      </c>
      <c r="C6" s="4" t="s">
        <v>20</v>
      </c>
      <c r="D6" s="9" t="s">
        <v>15</v>
      </c>
      <c r="E6" s="10" t="s">
        <v>16</v>
      </c>
      <c r="F6" s="6" t="s">
        <v>27</v>
      </c>
      <c r="G6" s="11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7"/>
      <c r="I6" s="7" t="s">
        <v>18</v>
      </c>
      <c r="J6" s="7">
        <v>28</v>
      </c>
      <c r="K6" s="25">
        <v>28</v>
      </c>
      <c r="L6" s="26"/>
    </row>
    <row r="7" ht="19" customHeight="1" spans="1:12">
      <c r="A7" s="3">
        <v>5</v>
      </c>
      <c r="B7" s="8" t="s">
        <v>29</v>
      </c>
      <c r="C7" s="4" t="s">
        <v>30</v>
      </c>
      <c r="D7" s="9" t="s">
        <v>15</v>
      </c>
      <c r="E7" s="10" t="s">
        <v>16</v>
      </c>
      <c r="F7" s="5" t="s">
        <v>31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7"/>
      <c r="I7" s="7" t="s">
        <v>18</v>
      </c>
      <c r="J7" s="7">
        <v>28</v>
      </c>
      <c r="K7" s="25">
        <v>28</v>
      </c>
      <c r="L7" s="26"/>
    </row>
    <row r="8" ht="19" customHeight="1" spans="1:12">
      <c r="A8" s="3">
        <v>6</v>
      </c>
      <c r="B8" s="8" t="s">
        <v>33</v>
      </c>
      <c r="C8" s="4" t="s">
        <v>30</v>
      </c>
      <c r="D8" s="9" t="s">
        <v>15</v>
      </c>
      <c r="E8" s="10" t="s">
        <v>16</v>
      </c>
      <c r="F8" s="6" t="s">
        <v>34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7"/>
      <c r="I8" s="7" t="s">
        <v>18</v>
      </c>
      <c r="J8" s="7">
        <v>28</v>
      </c>
      <c r="K8" s="25">
        <v>28</v>
      </c>
      <c r="L8" s="26"/>
    </row>
    <row r="9" ht="19" customHeight="1" spans="1:12">
      <c r="A9" s="3">
        <v>7</v>
      </c>
      <c r="B9" s="8" t="s">
        <v>35</v>
      </c>
      <c r="C9" s="4" t="s">
        <v>30</v>
      </c>
      <c r="D9" s="9" t="s">
        <v>15</v>
      </c>
      <c r="E9" s="10" t="s">
        <v>16</v>
      </c>
      <c r="F9" s="6" t="s">
        <v>36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7"/>
      <c r="I9" s="7" t="s">
        <v>18</v>
      </c>
      <c r="J9" s="7">
        <v>28</v>
      </c>
      <c r="K9" s="25">
        <v>28</v>
      </c>
      <c r="L9" s="26"/>
    </row>
    <row r="10" ht="19" customHeight="1" spans="1:12">
      <c r="A10" s="3">
        <v>8</v>
      </c>
      <c r="B10" s="8" t="s">
        <v>37</v>
      </c>
      <c r="C10" s="4" t="s">
        <v>38</v>
      </c>
      <c r="D10" s="9" t="s">
        <v>15</v>
      </c>
      <c r="E10" s="10" t="s">
        <v>16</v>
      </c>
      <c r="F10" s="6" t="s">
        <v>39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7"/>
      <c r="I10" s="7" t="s">
        <v>18</v>
      </c>
      <c r="J10" s="7">
        <v>28</v>
      </c>
      <c r="K10" s="25">
        <v>28</v>
      </c>
      <c r="L10" s="26"/>
    </row>
    <row r="11" ht="19" customHeight="1" spans="1:12">
      <c r="A11" s="3">
        <v>9</v>
      </c>
      <c r="B11" s="8" t="s">
        <v>41</v>
      </c>
      <c r="C11" s="4" t="s">
        <v>38</v>
      </c>
      <c r="D11" s="9" t="s">
        <v>15</v>
      </c>
      <c r="E11" s="10" t="s">
        <v>16</v>
      </c>
      <c r="F11" s="6" t="s">
        <v>42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7"/>
      <c r="I11" s="7" t="s">
        <v>18</v>
      </c>
      <c r="J11" s="7">
        <v>28</v>
      </c>
      <c r="K11" s="25">
        <v>28</v>
      </c>
      <c r="L11" s="26"/>
    </row>
    <row r="12" ht="19" customHeight="1" spans="1:12">
      <c r="A12" s="3">
        <v>10</v>
      </c>
      <c r="B12" s="8" t="s">
        <v>44</v>
      </c>
      <c r="C12" s="12" t="s">
        <v>45</v>
      </c>
      <c r="D12" s="9" t="s">
        <v>15</v>
      </c>
      <c r="E12" s="10" t="s">
        <v>16</v>
      </c>
      <c r="F12" s="5" t="s">
        <v>46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7"/>
      <c r="I12" s="7" t="s">
        <v>18</v>
      </c>
      <c r="J12" s="7">
        <v>28</v>
      </c>
      <c r="K12" s="25">
        <v>28</v>
      </c>
      <c r="L12" s="26"/>
    </row>
    <row r="13" ht="19" customHeight="1" spans="1:12">
      <c r="A13" s="3">
        <v>11</v>
      </c>
      <c r="B13" s="8" t="s">
        <v>47</v>
      </c>
      <c r="C13" s="12" t="s">
        <v>45</v>
      </c>
      <c r="D13" s="9" t="s">
        <v>15</v>
      </c>
      <c r="E13" s="10" t="s">
        <v>16</v>
      </c>
      <c r="F13" s="5" t="s">
        <v>48</v>
      </c>
      <c r="G13" s="11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7"/>
      <c r="I13" s="7" t="s">
        <v>18</v>
      </c>
      <c r="J13" s="7">
        <v>28</v>
      </c>
      <c r="K13" s="25">
        <v>28</v>
      </c>
      <c r="L13" s="26"/>
    </row>
    <row r="14" ht="19" customHeight="1" spans="1:12">
      <c r="A14" s="3">
        <v>12</v>
      </c>
      <c r="B14" s="8" t="s">
        <v>49</v>
      </c>
      <c r="C14" s="12" t="s">
        <v>45</v>
      </c>
      <c r="D14" s="9" t="s">
        <v>15</v>
      </c>
      <c r="E14" s="10" t="s">
        <v>16</v>
      </c>
      <c r="F14" s="5" t="s">
        <v>50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7"/>
      <c r="I14" s="7" t="s">
        <v>18</v>
      </c>
      <c r="J14" s="7">
        <v>28</v>
      </c>
      <c r="K14" s="25">
        <v>28</v>
      </c>
      <c r="L14" s="26"/>
    </row>
    <row r="15" ht="19" customHeight="1" spans="1:12">
      <c r="A15" s="3">
        <v>13</v>
      </c>
      <c r="B15" s="8" t="s">
        <v>51</v>
      </c>
      <c r="C15" s="12" t="s">
        <v>45</v>
      </c>
      <c r="D15" s="9" t="s">
        <v>15</v>
      </c>
      <c r="E15" s="10" t="s">
        <v>16</v>
      </c>
      <c r="F15" s="5" t="s">
        <v>52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7"/>
      <c r="I15" s="7" t="s">
        <v>18</v>
      </c>
      <c r="J15" s="7">
        <v>28</v>
      </c>
      <c r="K15" s="25">
        <v>28</v>
      </c>
      <c r="L15" s="26"/>
    </row>
    <row r="16" ht="19" customHeight="1" spans="1:12">
      <c r="A16" s="3">
        <v>14</v>
      </c>
      <c r="B16" s="8" t="s">
        <v>53</v>
      </c>
      <c r="C16" s="12" t="s">
        <v>45</v>
      </c>
      <c r="D16" s="9" t="s">
        <v>15</v>
      </c>
      <c r="E16" s="10" t="s">
        <v>16</v>
      </c>
      <c r="F16" s="5" t="s">
        <v>54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7"/>
      <c r="I16" s="7" t="s">
        <v>18</v>
      </c>
      <c r="J16" s="7">
        <v>28</v>
      </c>
      <c r="K16" s="25">
        <v>28</v>
      </c>
      <c r="L16" s="26"/>
    </row>
    <row r="17" ht="19" customHeight="1" spans="1:12">
      <c r="A17" s="3">
        <v>15</v>
      </c>
      <c r="B17" s="8" t="s">
        <v>55</v>
      </c>
      <c r="C17" s="12" t="s">
        <v>45</v>
      </c>
      <c r="D17" s="9" t="s">
        <v>15</v>
      </c>
      <c r="E17" s="10" t="s">
        <v>16</v>
      </c>
      <c r="F17" s="5" t="s">
        <v>56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7"/>
      <c r="I17" s="7" t="s">
        <v>18</v>
      </c>
      <c r="J17" s="7">
        <v>28</v>
      </c>
      <c r="K17" s="25">
        <v>28</v>
      </c>
      <c r="L17" s="26"/>
    </row>
    <row r="18" ht="19" customHeight="1" spans="1:12">
      <c r="A18" s="3">
        <v>16</v>
      </c>
      <c r="B18" s="8" t="s">
        <v>57</v>
      </c>
      <c r="C18" s="12" t="s">
        <v>45</v>
      </c>
      <c r="D18" s="9" t="s">
        <v>15</v>
      </c>
      <c r="E18" s="10" t="s">
        <v>16</v>
      </c>
      <c r="F18" s="5" t="s">
        <v>58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7"/>
      <c r="I18" s="7" t="s">
        <v>18</v>
      </c>
      <c r="J18" s="7">
        <v>28</v>
      </c>
      <c r="K18" s="25">
        <v>28</v>
      </c>
      <c r="L18" s="26"/>
    </row>
    <row r="19" ht="19" customHeight="1" spans="1:12">
      <c r="A19" s="3">
        <v>17</v>
      </c>
      <c r="B19" s="8" t="s">
        <v>59</v>
      </c>
      <c r="C19" s="12" t="s">
        <v>45</v>
      </c>
      <c r="D19" s="9" t="s">
        <v>15</v>
      </c>
      <c r="E19" s="10" t="s">
        <v>16</v>
      </c>
      <c r="F19" s="5" t="s">
        <v>60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7"/>
      <c r="I19" s="7" t="s">
        <v>18</v>
      </c>
      <c r="J19" s="7">
        <v>28</v>
      </c>
      <c r="K19" s="25">
        <v>28</v>
      </c>
      <c r="L19" s="26"/>
    </row>
    <row r="20" ht="19" customHeight="1" spans="1:12">
      <c r="A20" s="3">
        <v>18</v>
      </c>
      <c r="B20" s="13" t="s">
        <v>61</v>
      </c>
      <c r="C20" s="4" t="s">
        <v>45</v>
      </c>
      <c r="D20" s="9" t="s">
        <v>15</v>
      </c>
      <c r="E20" s="10" t="s">
        <v>16</v>
      </c>
      <c r="F20" s="6" t="s">
        <v>62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7"/>
      <c r="I20" s="7" t="s">
        <v>18</v>
      </c>
      <c r="J20" s="7">
        <v>28</v>
      </c>
      <c r="K20" s="25">
        <v>28</v>
      </c>
      <c r="L20" s="26"/>
    </row>
    <row r="21" ht="19" customHeight="1" spans="1:12">
      <c r="A21" s="3">
        <v>19</v>
      </c>
      <c r="B21" s="13" t="s">
        <v>63</v>
      </c>
      <c r="C21" s="4" t="s">
        <v>45</v>
      </c>
      <c r="D21" s="9" t="s">
        <v>15</v>
      </c>
      <c r="E21" s="10" t="s">
        <v>16</v>
      </c>
      <c r="F21" s="6" t="s">
        <v>64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7"/>
      <c r="I21" s="7" t="s">
        <v>18</v>
      </c>
      <c r="J21" s="7">
        <v>28</v>
      </c>
      <c r="K21" s="25">
        <v>28</v>
      </c>
      <c r="L21" s="26"/>
    </row>
    <row r="22" ht="19" customHeight="1" spans="1:12">
      <c r="A22" s="3">
        <v>20</v>
      </c>
      <c r="B22" s="8" t="s">
        <v>65</v>
      </c>
      <c r="C22" s="4" t="s">
        <v>45</v>
      </c>
      <c r="D22" s="9" t="s">
        <v>15</v>
      </c>
      <c r="E22" s="10" t="s">
        <v>16</v>
      </c>
      <c r="F22" s="6" t="s">
        <v>66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7"/>
      <c r="I22" s="7" t="s">
        <v>18</v>
      </c>
      <c r="J22" s="7">
        <v>28</v>
      </c>
      <c r="K22" s="25">
        <v>28</v>
      </c>
      <c r="L22" s="26"/>
    </row>
    <row r="23" ht="19" customHeight="1" spans="1:12">
      <c r="A23" s="3">
        <v>21</v>
      </c>
      <c r="B23" s="8" t="s">
        <v>67</v>
      </c>
      <c r="C23" s="4" t="s">
        <v>45</v>
      </c>
      <c r="D23" s="9" t="s">
        <v>15</v>
      </c>
      <c r="E23" s="10" t="s">
        <v>16</v>
      </c>
      <c r="F23" s="6" t="s">
        <v>68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7"/>
      <c r="I23" s="7" t="s">
        <v>18</v>
      </c>
      <c r="J23" s="7">
        <v>28</v>
      </c>
      <c r="K23" s="25">
        <v>28</v>
      </c>
      <c r="L23" s="26"/>
    </row>
    <row r="24" ht="19" customHeight="1" spans="1:12">
      <c r="A24" s="3">
        <v>22</v>
      </c>
      <c r="B24" s="8" t="s">
        <v>69</v>
      </c>
      <c r="C24" s="4" t="s">
        <v>45</v>
      </c>
      <c r="D24" s="9" t="s">
        <v>15</v>
      </c>
      <c r="E24" s="10" t="s">
        <v>16</v>
      </c>
      <c r="F24" s="6" t="s">
        <v>70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7"/>
      <c r="I24" s="7" t="s">
        <v>18</v>
      </c>
      <c r="J24" s="7">
        <v>28</v>
      </c>
      <c r="K24" s="25">
        <v>28</v>
      </c>
      <c r="L24" s="25"/>
    </row>
    <row r="25" ht="19" customHeight="1" spans="1:12">
      <c r="A25" s="3">
        <v>23</v>
      </c>
      <c r="B25" s="8" t="s">
        <v>71</v>
      </c>
      <c r="C25" s="4" t="s">
        <v>45</v>
      </c>
      <c r="D25" s="9" t="s">
        <v>15</v>
      </c>
      <c r="E25" s="10" t="s">
        <v>16</v>
      </c>
      <c r="F25" s="6" t="s">
        <v>72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7"/>
      <c r="I25" s="7" t="s">
        <v>18</v>
      </c>
      <c r="J25" s="7">
        <v>28</v>
      </c>
      <c r="K25" s="25">
        <v>28</v>
      </c>
      <c r="L25" s="25"/>
    </row>
    <row r="26" ht="19" customHeight="1" spans="1:12">
      <c r="A26" s="3">
        <v>24</v>
      </c>
      <c r="B26" s="8" t="s">
        <v>73</v>
      </c>
      <c r="C26" s="4" t="s">
        <v>45</v>
      </c>
      <c r="D26" s="9" t="s">
        <v>15</v>
      </c>
      <c r="E26" s="10" t="s">
        <v>16</v>
      </c>
      <c r="F26" s="6" t="s">
        <v>74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7"/>
      <c r="I26" s="7" t="s">
        <v>18</v>
      </c>
      <c r="J26" s="7">
        <v>28</v>
      </c>
      <c r="K26" s="25">
        <v>28</v>
      </c>
      <c r="L26" s="25"/>
    </row>
    <row r="27" ht="19" customHeight="1" spans="1:12">
      <c r="A27" s="3">
        <v>25</v>
      </c>
      <c r="B27" s="8" t="s">
        <v>75</v>
      </c>
      <c r="C27" s="4" t="s">
        <v>76</v>
      </c>
      <c r="D27" s="9" t="s">
        <v>77</v>
      </c>
      <c r="E27" s="10" t="s">
        <v>16</v>
      </c>
      <c r="F27" s="6" t="s">
        <v>78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7"/>
      <c r="I27" s="7" t="s">
        <v>18</v>
      </c>
      <c r="J27" s="7">
        <v>28</v>
      </c>
      <c r="K27" s="25">
        <v>28</v>
      </c>
      <c r="L27" s="25"/>
    </row>
    <row r="28" ht="19" customHeight="1" spans="1:12">
      <c r="A28" s="3">
        <v>26</v>
      </c>
      <c r="B28" s="8" t="s">
        <v>79</v>
      </c>
      <c r="C28" s="4" t="s">
        <v>80</v>
      </c>
      <c r="D28" s="9" t="s">
        <v>15</v>
      </c>
      <c r="E28" s="10" t="s">
        <v>16</v>
      </c>
      <c r="F28" s="6" t="s">
        <v>81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7"/>
      <c r="I28" s="7" t="s">
        <v>18</v>
      </c>
      <c r="J28" s="7">
        <v>28</v>
      </c>
      <c r="K28" s="25">
        <v>28</v>
      </c>
      <c r="L28" s="25"/>
    </row>
    <row r="29" ht="19" customHeight="1" spans="1:12">
      <c r="A29" s="3">
        <v>27</v>
      </c>
      <c r="B29" s="8" t="s">
        <v>82</v>
      </c>
      <c r="C29" s="4" t="s">
        <v>80</v>
      </c>
      <c r="D29" s="9" t="s">
        <v>77</v>
      </c>
      <c r="E29" s="10" t="s">
        <v>16</v>
      </c>
      <c r="F29" s="6" t="s">
        <v>83</v>
      </c>
      <c r="G29" s="11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7"/>
      <c r="I29" s="7" t="s">
        <v>18</v>
      </c>
      <c r="J29" s="7">
        <v>28</v>
      </c>
      <c r="K29" s="25">
        <v>28</v>
      </c>
      <c r="L29" s="25"/>
    </row>
    <row r="30" ht="19" customHeight="1" spans="1:12">
      <c r="A30" s="3">
        <v>28</v>
      </c>
      <c r="B30" s="8" t="s">
        <v>84</v>
      </c>
      <c r="C30" s="4" t="s">
        <v>80</v>
      </c>
      <c r="D30" s="9" t="s">
        <v>77</v>
      </c>
      <c r="E30" s="10" t="s">
        <v>16</v>
      </c>
      <c r="F30" s="6" t="s">
        <v>85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7"/>
      <c r="I30" s="7" t="s">
        <v>18</v>
      </c>
      <c r="J30" s="7">
        <v>28</v>
      </c>
      <c r="K30" s="25">
        <v>28</v>
      </c>
      <c r="L30" s="25"/>
    </row>
    <row r="31" ht="19" customHeight="1" spans="1:12">
      <c r="A31" s="3">
        <v>29</v>
      </c>
      <c r="B31" s="8" t="s">
        <v>86</v>
      </c>
      <c r="C31" s="4" t="s">
        <v>87</v>
      </c>
      <c r="D31" s="9" t="s">
        <v>15</v>
      </c>
      <c r="E31" s="10" t="s">
        <v>16</v>
      </c>
      <c r="F31" s="6" t="s">
        <v>88</v>
      </c>
      <c r="G31" s="11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7"/>
      <c r="I31" s="7" t="s">
        <v>18</v>
      </c>
      <c r="J31" s="7">
        <v>28</v>
      </c>
      <c r="K31" s="25">
        <v>28</v>
      </c>
      <c r="L31" s="25"/>
    </row>
    <row r="32" ht="19" customHeight="1" spans="1:12">
      <c r="A32" s="3">
        <v>30</v>
      </c>
      <c r="B32" s="8" t="s">
        <v>89</v>
      </c>
      <c r="C32" s="4" t="s">
        <v>90</v>
      </c>
      <c r="D32" s="9" t="s">
        <v>77</v>
      </c>
      <c r="E32" s="10" t="s">
        <v>16</v>
      </c>
      <c r="F32" s="6" t="s">
        <v>91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7"/>
      <c r="I32" s="7" t="s">
        <v>18</v>
      </c>
      <c r="J32" s="7">
        <v>28</v>
      </c>
      <c r="K32" s="25">
        <v>28</v>
      </c>
      <c r="L32" s="25"/>
    </row>
    <row r="33" ht="19" customHeight="1" spans="1:12">
      <c r="A33" s="3">
        <v>31</v>
      </c>
      <c r="B33" s="8" t="s">
        <v>92</v>
      </c>
      <c r="C33" s="4" t="s">
        <v>90</v>
      </c>
      <c r="D33" s="9" t="s">
        <v>15</v>
      </c>
      <c r="E33" s="10" t="s">
        <v>16</v>
      </c>
      <c r="F33" s="6" t="s">
        <v>93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7"/>
      <c r="I33" s="7" t="s">
        <v>18</v>
      </c>
      <c r="J33" s="7">
        <v>28</v>
      </c>
      <c r="K33" s="25">
        <v>28</v>
      </c>
      <c r="L33" s="25"/>
    </row>
    <row r="34" ht="19" customHeight="1" spans="1:12">
      <c r="A34" s="3">
        <v>32</v>
      </c>
      <c r="B34" s="8" t="s">
        <v>94</v>
      </c>
      <c r="C34" s="4" t="s">
        <v>90</v>
      </c>
      <c r="D34" s="9" t="s">
        <v>15</v>
      </c>
      <c r="E34" s="10" t="s">
        <v>16</v>
      </c>
      <c r="F34" s="6" t="s">
        <v>95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7"/>
      <c r="I34" s="7" t="s">
        <v>18</v>
      </c>
      <c r="J34" s="7">
        <v>28</v>
      </c>
      <c r="K34" s="25">
        <v>28</v>
      </c>
      <c r="L34" s="25"/>
    </row>
    <row r="35" ht="19" customHeight="1" spans="1:12">
      <c r="A35" s="3">
        <v>33</v>
      </c>
      <c r="B35" s="8" t="s">
        <v>96</v>
      </c>
      <c r="C35" s="4" t="s">
        <v>97</v>
      </c>
      <c r="D35" s="9" t="s">
        <v>15</v>
      </c>
      <c r="E35" s="10" t="s">
        <v>16</v>
      </c>
      <c r="F35" s="6" t="s">
        <v>98</v>
      </c>
      <c r="G35" s="11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7"/>
      <c r="I35" s="7" t="s">
        <v>18</v>
      </c>
      <c r="J35" s="7">
        <v>28</v>
      </c>
      <c r="K35" s="25">
        <v>28</v>
      </c>
      <c r="L35" s="25"/>
    </row>
    <row r="36" ht="19" customHeight="1" spans="1:12">
      <c r="A36" s="3">
        <v>34</v>
      </c>
      <c r="B36" s="8" t="s">
        <v>99</v>
      </c>
      <c r="C36" s="4" t="s">
        <v>100</v>
      </c>
      <c r="D36" s="9" t="s">
        <v>77</v>
      </c>
      <c r="E36" s="10" t="s">
        <v>16</v>
      </c>
      <c r="F36" s="6" t="s">
        <v>101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7"/>
      <c r="I36" s="7" t="s">
        <v>18</v>
      </c>
      <c r="J36" s="7">
        <v>28</v>
      </c>
      <c r="K36" s="25">
        <v>28</v>
      </c>
      <c r="L36" s="25"/>
    </row>
    <row r="37" ht="19" customHeight="1" spans="1:12">
      <c r="A37" s="3">
        <v>35</v>
      </c>
      <c r="B37" s="8" t="s">
        <v>102</v>
      </c>
      <c r="C37" s="4" t="s">
        <v>80</v>
      </c>
      <c r="D37" s="9" t="s">
        <v>77</v>
      </c>
      <c r="E37" s="10" t="s">
        <v>103</v>
      </c>
      <c r="F37" s="6" t="s">
        <v>104</v>
      </c>
      <c r="G37" s="11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7" t="s">
        <v>105</v>
      </c>
      <c r="I37" s="7" t="s">
        <v>18</v>
      </c>
      <c r="J37" s="27">
        <f t="shared" ref="J37:J54" si="0">DAY(EOMONTH(E37,0))-DAY(E37)+1</f>
        <v>26</v>
      </c>
      <c r="K37" s="25">
        <v>0</v>
      </c>
      <c r="L37" s="25"/>
    </row>
    <row r="38" ht="19" customHeight="1" spans="1:12">
      <c r="A38" s="3">
        <v>36</v>
      </c>
      <c r="B38" s="8" t="s">
        <v>106</v>
      </c>
      <c r="C38" s="4" t="s">
        <v>30</v>
      </c>
      <c r="D38" s="9" t="s">
        <v>77</v>
      </c>
      <c r="E38" s="10" t="s">
        <v>103</v>
      </c>
      <c r="F38" s="6" t="s">
        <v>107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7"/>
      <c r="I38" s="7" t="s">
        <v>18</v>
      </c>
      <c r="J38" s="27">
        <f t="shared" si="0"/>
        <v>26</v>
      </c>
      <c r="K38" s="25">
        <f t="shared" ref="K38:K40" si="1">J38*1</f>
        <v>26</v>
      </c>
      <c r="L38" s="25"/>
    </row>
    <row r="39" ht="19" customHeight="1" spans="1:12">
      <c r="A39" s="3">
        <v>37</v>
      </c>
      <c r="B39" s="8" t="s">
        <v>108</v>
      </c>
      <c r="C39" s="4" t="s">
        <v>87</v>
      </c>
      <c r="D39" s="9" t="s">
        <v>15</v>
      </c>
      <c r="E39" s="10" t="s">
        <v>103</v>
      </c>
      <c r="F39" s="6" t="s">
        <v>109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7"/>
      <c r="I39" s="7" t="s">
        <v>18</v>
      </c>
      <c r="J39" s="27">
        <f t="shared" si="0"/>
        <v>26</v>
      </c>
      <c r="K39" s="25">
        <f t="shared" si="1"/>
        <v>26</v>
      </c>
      <c r="L39" s="25"/>
    </row>
    <row r="40" ht="19" customHeight="1" spans="1:12">
      <c r="A40" s="3">
        <v>38</v>
      </c>
      <c r="B40" s="8" t="s">
        <v>110</v>
      </c>
      <c r="C40" s="4" t="s">
        <v>80</v>
      </c>
      <c r="D40" s="9" t="s">
        <v>77</v>
      </c>
      <c r="E40" s="10" t="s">
        <v>111</v>
      </c>
      <c r="F40" s="6" t="s">
        <v>112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7"/>
      <c r="I40" s="7" t="s">
        <v>18</v>
      </c>
      <c r="J40" s="27">
        <f t="shared" si="0"/>
        <v>21</v>
      </c>
      <c r="K40" s="25">
        <f t="shared" si="1"/>
        <v>21</v>
      </c>
      <c r="L40" s="25"/>
    </row>
    <row r="41" ht="19" customHeight="1" spans="1:12">
      <c r="A41" s="3">
        <v>39</v>
      </c>
      <c r="B41" s="8" t="s">
        <v>113</v>
      </c>
      <c r="C41" s="4" t="s">
        <v>80</v>
      </c>
      <c r="D41" s="9" t="s">
        <v>15</v>
      </c>
      <c r="E41" s="10" t="s">
        <v>114</v>
      </c>
      <c r="F41" s="6" t="s">
        <v>115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7" t="s">
        <v>116</v>
      </c>
      <c r="I41" s="7" t="s">
        <v>18</v>
      </c>
      <c r="J41" s="27">
        <f t="shared" si="0"/>
        <v>12</v>
      </c>
      <c r="K41" s="25">
        <v>0</v>
      </c>
      <c r="L41" s="25"/>
    </row>
    <row r="42" ht="19" customHeight="1" spans="1:12">
      <c r="A42" s="3">
        <v>40</v>
      </c>
      <c r="B42" s="8" t="s">
        <v>117</v>
      </c>
      <c r="C42" s="4" t="s">
        <v>76</v>
      </c>
      <c r="D42" s="9" t="s">
        <v>77</v>
      </c>
      <c r="E42" s="10" t="s">
        <v>118</v>
      </c>
      <c r="F42" s="6" t="s">
        <v>119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7" t="s">
        <v>120</v>
      </c>
      <c r="I42" s="7" t="s">
        <v>18</v>
      </c>
      <c r="J42" s="27">
        <f t="shared" si="0"/>
        <v>11</v>
      </c>
      <c r="K42" s="25">
        <v>0</v>
      </c>
      <c r="L42" s="25"/>
    </row>
    <row r="43" ht="19" customHeight="1" spans="1:12">
      <c r="A43" s="3">
        <v>41</v>
      </c>
      <c r="B43" s="8" t="s">
        <v>121</v>
      </c>
      <c r="C43" s="4" t="s">
        <v>80</v>
      </c>
      <c r="D43" s="9" t="s">
        <v>77</v>
      </c>
      <c r="E43" s="10" t="s">
        <v>118</v>
      </c>
      <c r="F43" s="6" t="s">
        <v>122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7" t="s">
        <v>123</v>
      </c>
      <c r="I43" s="7" t="s">
        <v>18</v>
      </c>
      <c r="J43" s="27">
        <f t="shared" si="0"/>
        <v>11</v>
      </c>
      <c r="K43" s="25">
        <v>0</v>
      </c>
      <c r="L43" s="25"/>
    </row>
    <row r="44" ht="19" customHeight="1" spans="1:12">
      <c r="A44" s="3">
        <v>42</v>
      </c>
      <c r="B44" s="8" t="s">
        <v>124</v>
      </c>
      <c r="C44" s="4" t="s">
        <v>45</v>
      </c>
      <c r="D44" s="9" t="s">
        <v>15</v>
      </c>
      <c r="E44" s="10" t="s">
        <v>118</v>
      </c>
      <c r="F44" s="6" t="s">
        <v>125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7" t="s">
        <v>126</v>
      </c>
      <c r="I44" s="7" t="s">
        <v>18</v>
      </c>
      <c r="J44" s="27">
        <f t="shared" si="0"/>
        <v>11</v>
      </c>
      <c r="K44" s="25">
        <v>0</v>
      </c>
      <c r="L44" s="25"/>
    </row>
    <row r="45" ht="19" customHeight="1" spans="1:12">
      <c r="A45" s="3">
        <v>43</v>
      </c>
      <c r="B45" s="8" t="s">
        <v>127</v>
      </c>
      <c r="C45" s="4" t="s">
        <v>30</v>
      </c>
      <c r="D45" s="9" t="s">
        <v>15</v>
      </c>
      <c r="E45" s="10" t="s">
        <v>128</v>
      </c>
      <c r="F45" s="6" t="s">
        <v>129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7" t="s">
        <v>130</v>
      </c>
      <c r="I45" s="7" t="s">
        <v>18</v>
      </c>
      <c r="J45" s="27">
        <f t="shared" si="0"/>
        <v>7</v>
      </c>
      <c r="K45" s="25">
        <v>0</v>
      </c>
      <c r="L45" s="25"/>
    </row>
    <row r="46" ht="19" customHeight="1" spans="1:12">
      <c r="A46" s="3">
        <v>44</v>
      </c>
      <c r="B46" s="8" t="s">
        <v>131</v>
      </c>
      <c r="C46" s="4" t="s">
        <v>30</v>
      </c>
      <c r="D46" s="9" t="s">
        <v>15</v>
      </c>
      <c r="E46" s="10" t="s">
        <v>128</v>
      </c>
      <c r="F46" s="6" t="s">
        <v>132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7" t="s">
        <v>133</v>
      </c>
      <c r="I46" s="7" t="s">
        <v>18</v>
      </c>
      <c r="J46" s="27">
        <f t="shared" si="0"/>
        <v>7</v>
      </c>
      <c r="K46" s="25">
        <v>0</v>
      </c>
      <c r="L46" s="25"/>
    </row>
    <row r="47" ht="19" customHeight="1" spans="1:12">
      <c r="A47" s="3">
        <v>45</v>
      </c>
      <c r="B47" s="8" t="s">
        <v>134</v>
      </c>
      <c r="C47" s="4" t="s">
        <v>45</v>
      </c>
      <c r="D47" s="9" t="s">
        <v>15</v>
      </c>
      <c r="E47" s="10" t="s">
        <v>128</v>
      </c>
      <c r="F47" s="6" t="s">
        <v>135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7"/>
      <c r="I47" s="7" t="s">
        <v>18</v>
      </c>
      <c r="J47" s="27">
        <f t="shared" si="0"/>
        <v>7</v>
      </c>
      <c r="K47" s="25">
        <f t="shared" ref="K47:K49" si="2">J47*1</f>
        <v>7</v>
      </c>
      <c r="L47" s="25"/>
    </row>
    <row r="48" ht="19" customHeight="1" spans="1:12">
      <c r="A48" s="3">
        <v>46</v>
      </c>
      <c r="B48" s="8" t="s">
        <v>136</v>
      </c>
      <c r="C48" s="4" t="s">
        <v>137</v>
      </c>
      <c r="D48" s="9" t="s">
        <v>77</v>
      </c>
      <c r="E48" s="10" t="s">
        <v>128</v>
      </c>
      <c r="F48" s="6" t="s">
        <v>138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7"/>
      <c r="I48" s="7" t="s">
        <v>18</v>
      </c>
      <c r="J48" s="27">
        <f t="shared" si="0"/>
        <v>7</v>
      </c>
      <c r="K48" s="25">
        <f t="shared" si="2"/>
        <v>7</v>
      </c>
      <c r="L48" s="25"/>
    </row>
    <row r="49" ht="19" customHeight="1" spans="1:12">
      <c r="A49" s="3">
        <v>47</v>
      </c>
      <c r="B49" s="8" t="s">
        <v>139</v>
      </c>
      <c r="C49" s="4" t="s">
        <v>30</v>
      </c>
      <c r="D49" s="9" t="s">
        <v>15</v>
      </c>
      <c r="E49" s="10" t="s">
        <v>128</v>
      </c>
      <c r="F49" s="6" t="s">
        <v>140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7"/>
      <c r="I49" s="7" t="s">
        <v>18</v>
      </c>
      <c r="J49" s="27">
        <f t="shared" si="0"/>
        <v>7</v>
      </c>
      <c r="K49" s="25">
        <f t="shared" si="2"/>
        <v>7</v>
      </c>
      <c r="L49" s="25"/>
    </row>
    <row r="50" ht="19" customHeight="1" spans="1:12">
      <c r="A50" s="3">
        <v>48</v>
      </c>
      <c r="B50" s="8" t="s">
        <v>155</v>
      </c>
      <c r="C50" s="4" t="s">
        <v>156</v>
      </c>
      <c r="D50" s="9" t="s">
        <v>15</v>
      </c>
      <c r="E50" s="10" t="s">
        <v>142</v>
      </c>
      <c r="F50" s="6" t="s">
        <v>157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7" t="s">
        <v>158</v>
      </c>
      <c r="I50" s="7" t="s">
        <v>18</v>
      </c>
      <c r="J50" s="27">
        <f t="shared" si="0"/>
        <v>6</v>
      </c>
      <c r="K50" s="25">
        <v>0</v>
      </c>
      <c r="L50" s="25"/>
    </row>
    <row r="51" ht="19" customHeight="1" spans="1:12">
      <c r="A51" s="3">
        <v>49</v>
      </c>
      <c r="B51" s="8" t="s">
        <v>141</v>
      </c>
      <c r="C51" s="4" t="s">
        <v>100</v>
      </c>
      <c r="D51" s="9" t="s">
        <v>15</v>
      </c>
      <c r="E51" s="10" t="s">
        <v>142</v>
      </c>
      <c r="F51" s="6" t="s">
        <v>143</v>
      </c>
      <c r="G51" s="11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7" t="s">
        <v>144</v>
      </c>
      <c r="I51" s="7" t="s">
        <v>18</v>
      </c>
      <c r="J51" s="27">
        <f t="shared" si="0"/>
        <v>6</v>
      </c>
      <c r="K51" s="25">
        <v>0</v>
      </c>
      <c r="L51" s="25"/>
    </row>
    <row r="52" ht="19" customHeight="1" spans="1:12">
      <c r="A52" s="3">
        <v>50</v>
      </c>
      <c r="B52" s="8" t="s">
        <v>145</v>
      </c>
      <c r="C52" s="4" t="s">
        <v>90</v>
      </c>
      <c r="D52" s="9" t="s">
        <v>15</v>
      </c>
      <c r="E52" s="10" t="s">
        <v>142</v>
      </c>
      <c r="F52" s="6" t="s">
        <v>146</v>
      </c>
      <c r="G52" s="11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7" t="s">
        <v>147</v>
      </c>
      <c r="I52" s="7" t="s">
        <v>18</v>
      </c>
      <c r="J52" s="27">
        <f t="shared" si="0"/>
        <v>6</v>
      </c>
      <c r="K52" s="25">
        <v>0</v>
      </c>
      <c r="L52" s="25"/>
    </row>
    <row r="53" ht="19" customHeight="1" spans="1:12">
      <c r="A53" s="3">
        <v>51</v>
      </c>
      <c r="B53" s="8" t="s">
        <v>148</v>
      </c>
      <c r="C53" s="4" t="s">
        <v>20</v>
      </c>
      <c r="D53" s="9" t="s">
        <v>15</v>
      </c>
      <c r="E53" s="10" t="s">
        <v>142</v>
      </c>
      <c r="F53" s="6" t="s">
        <v>149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7" t="s">
        <v>150</v>
      </c>
      <c r="I53" s="7" t="s">
        <v>18</v>
      </c>
      <c r="J53" s="27">
        <f t="shared" si="0"/>
        <v>6</v>
      </c>
      <c r="K53" s="25">
        <v>0</v>
      </c>
      <c r="L53" s="25"/>
    </row>
    <row r="54" ht="19" customHeight="1" spans="1:12">
      <c r="A54" s="3">
        <v>52</v>
      </c>
      <c r="B54" s="8" t="s">
        <v>151</v>
      </c>
      <c r="C54" s="4" t="s">
        <v>20</v>
      </c>
      <c r="D54" s="9" t="s">
        <v>15</v>
      </c>
      <c r="E54" s="10" t="s">
        <v>142</v>
      </c>
      <c r="F54" s="6" t="s">
        <v>152</v>
      </c>
      <c r="G54" s="11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7" t="s">
        <v>153</v>
      </c>
      <c r="I54" s="7" t="s">
        <v>18</v>
      </c>
      <c r="J54" s="27">
        <f t="shared" si="0"/>
        <v>6</v>
      </c>
      <c r="K54" s="25">
        <v>0</v>
      </c>
      <c r="L54" s="25"/>
    </row>
    <row r="55" ht="18.95" customHeight="1" spans="1:12">
      <c r="A55" s="14" t="s">
        <v>154</v>
      </c>
      <c r="B55" s="15"/>
      <c r="C55" s="15"/>
      <c r="D55" s="15"/>
      <c r="E55" s="15"/>
      <c r="F55" s="15"/>
      <c r="G55" s="15"/>
      <c r="H55" s="15"/>
      <c r="I55" s="15"/>
      <c r="J55" s="15"/>
      <c r="K55" s="25">
        <f>SUM(K3:K54)</f>
        <v>1046</v>
      </c>
      <c r="L55" s="7"/>
    </row>
    <row r="56" ht="19" customHeight="1" spans="1:12">
      <c r="A56" s="16"/>
      <c r="B56" s="17"/>
      <c r="C56" s="18"/>
      <c r="D56" s="19"/>
      <c r="E56" s="20"/>
      <c r="F56" s="21"/>
      <c r="G56" s="22"/>
      <c r="H56" s="23"/>
      <c r="I56" s="23"/>
      <c r="J56" s="28"/>
      <c r="K56" s="29"/>
      <c r="L56" s="29"/>
    </row>
    <row r="57" ht="19" customHeight="1" spans="1:12">
      <c r="A57" s="16"/>
      <c r="B57" s="17"/>
      <c r="C57" s="18"/>
      <c r="D57" s="19"/>
      <c r="E57" s="20"/>
      <c r="F57" s="21"/>
      <c r="G57" s="22"/>
      <c r="H57" s="23"/>
      <c r="I57" s="23"/>
      <c r="J57" s="28"/>
      <c r="K57" s="29"/>
      <c r="L57" s="29"/>
    </row>
    <row r="58" ht="19" customHeight="1" spans="1:12">
      <c r="A58" s="16"/>
      <c r="B58" s="17"/>
      <c r="C58" s="18"/>
      <c r="D58" s="19"/>
      <c r="E58" s="20"/>
      <c r="F58" s="21"/>
      <c r="G58" s="22"/>
      <c r="H58" s="23"/>
      <c r="I58" s="23"/>
      <c r="J58" s="28"/>
      <c r="K58" s="29"/>
      <c r="L58" s="29"/>
    </row>
    <row r="59" ht="19" customHeight="1" spans="1:12">
      <c r="A59" s="16"/>
      <c r="B59" s="17"/>
      <c r="C59" s="18"/>
      <c r="D59" s="19"/>
      <c r="E59" s="20"/>
      <c r="F59" s="21"/>
      <c r="G59" s="22"/>
      <c r="H59" s="23"/>
      <c r="I59" s="23"/>
      <c r="J59" s="28"/>
      <c r="K59" s="29"/>
      <c r="L59" s="29"/>
    </row>
    <row r="60" ht="19" customHeight="1" spans="1:12">
      <c r="A60" s="16"/>
      <c r="B60" s="17"/>
      <c r="C60" s="18"/>
      <c r="D60" s="19"/>
      <c r="E60" s="20"/>
      <c r="F60" s="21"/>
      <c r="G60" s="22"/>
      <c r="H60" s="23"/>
      <c r="I60" s="23"/>
      <c r="J60" s="28"/>
      <c r="K60" s="29"/>
      <c r="L60" s="29"/>
    </row>
    <row r="61" ht="19" customHeight="1" spans="1:12">
      <c r="A61" s="16"/>
      <c r="B61" s="17"/>
      <c r="C61" s="18"/>
      <c r="D61" s="19"/>
      <c r="E61" s="20"/>
      <c r="F61" s="21"/>
      <c r="G61" s="22"/>
      <c r="H61" s="23"/>
      <c r="I61" s="23"/>
      <c r="J61" s="28"/>
      <c r="K61" s="29"/>
      <c r="L61" s="29"/>
    </row>
    <row r="62" ht="19" customHeight="1" spans="1:12">
      <c r="A62" s="16"/>
      <c r="B62" s="17"/>
      <c r="C62" s="18"/>
      <c r="D62" s="19"/>
      <c r="E62" s="20"/>
      <c r="F62" s="21"/>
      <c r="G62" s="22"/>
      <c r="H62" s="23"/>
      <c r="I62" s="23"/>
      <c r="J62" s="28"/>
      <c r="K62" s="29"/>
      <c r="L62" s="29"/>
    </row>
    <row r="63" ht="19" customHeight="1" spans="1:12">
      <c r="A63" s="16"/>
      <c r="B63" s="17"/>
      <c r="C63" s="18"/>
      <c r="D63" s="19"/>
      <c r="E63" s="20"/>
      <c r="F63" s="21"/>
      <c r="G63" s="22"/>
      <c r="H63" s="23"/>
      <c r="I63" s="23"/>
      <c r="J63" s="28"/>
      <c r="K63" s="29"/>
      <c r="L63" s="29"/>
    </row>
    <row r="64" ht="19" customHeight="1" spans="1:12">
      <c r="A64" s="16"/>
      <c r="B64" s="17"/>
      <c r="C64" s="18"/>
      <c r="D64" s="19"/>
      <c r="E64" s="20"/>
      <c r="F64" s="21"/>
      <c r="G64" s="22"/>
      <c r="H64" s="23"/>
      <c r="I64" s="23"/>
      <c r="J64" s="28"/>
      <c r="K64" s="29"/>
      <c r="L64" s="29"/>
    </row>
    <row r="65" spans="1:10">
      <c r="A65" s="30"/>
      <c r="B65" s="31"/>
      <c r="C65" s="31"/>
      <c r="D65" s="31"/>
      <c r="E65" s="31"/>
      <c r="F65" s="31"/>
      <c r="G65" s="31"/>
      <c r="H65" s="31"/>
      <c r="I65" s="31"/>
      <c r="J65" s="31"/>
    </row>
  </sheetData>
  <mergeCells count="3">
    <mergeCell ref="A1:I1"/>
    <mergeCell ref="A55:J55"/>
    <mergeCell ref="A65:J6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2月保险费-座椅事业部</vt:lpstr>
      <vt:lpstr>2月管理费-座椅事业部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2021-05-22T00:59:00Z</dcterms:created>
  <dcterms:modified xsi:type="dcterms:W3CDTF">2021-05-22T02:01:42Z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