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文政\前期采购\项目\汕德卡ZY2129\外购件\"/>
    </mc:Choice>
  </mc:AlternateContent>
  <bookViews>
    <workbookView xWindow="0" yWindow="0" windowWidth="28125" windowHeight="12540" tabRatio="849" activeTab="2"/>
  </bookViews>
  <sheets>
    <sheet name="封面 " sheetId="11" r:id="rId1"/>
    <sheet name="文件修改记录表" sheetId="10" r:id="rId2"/>
    <sheet name="外购件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2" hidden="1">外购件申请单!$A$4:$T$28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外购件申请单!$A$1:$T$28</definedName>
    <definedName name="Print_Area_MI" localSheetId="0">#REF!</definedName>
    <definedName name="Print_Area_MI" localSheetId="1">#REF!</definedName>
    <definedName name="_xlnm.Print_Titles" localSheetId="2">外购件申请单!$1:$4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62913"/>
</workbook>
</file>

<file path=xl/calcChain.xml><?xml version="1.0" encoding="utf-8"?>
<calcChain xmlns="http://schemas.openxmlformats.org/spreadsheetml/2006/main">
  <c r="A27" i="5" l="1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</calcChain>
</file>

<file path=xl/sharedStrings.xml><?xml version="1.0" encoding="utf-8"?>
<sst xmlns="http://schemas.openxmlformats.org/spreadsheetml/2006/main" count="351" uniqueCount="167">
  <si>
    <t>外 购 件 申 请 单</t>
  </si>
  <si>
    <t>汕德卡系列座椅</t>
  </si>
  <si>
    <t>编制：</t>
  </si>
  <si>
    <t>冯敬乾</t>
  </si>
  <si>
    <t>会签：</t>
  </si>
  <si>
    <t>审核：</t>
  </si>
  <si>
    <t>批准：</t>
  </si>
  <si>
    <t>版本：A0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</si>
  <si>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</si>
  <si>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</si>
  <si>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</si>
  <si>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</si>
  <si>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</si>
  <si>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</si>
  <si>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</si>
  <si>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外购件申请单/汕德卡座椅系列</t>
  </si>
  <si>
    <t>A0</t>
  </si>
  <si>
    <t>2021.04.26</t>
  </si>
  <si>
    <t>根据新开件申请单，编制汕德卡项目中北京采购的零件清单</t>
  </si>
  <si>
    <t>2021.05.07</t>
  </si>
  <si>
    <t>根据李保国提供的EBOM，编制汕德卡项目中安路普工厂需要采购的零件清单</t>
  </si>
  <si>
    <t>2021.05.12</t>
  </si>
  <si>
    <t>根据李世新提供气弹簧升降手柄总成的EBOM，因为方案变更，SHT0013187的名称有“阻尼器调节手柄”更改为“气弹簧升降调节手柄”；SHT0013243（气弹簧调节机构底座）和SHT0013244（气弹簧调节旋转块）状态取消。</t>
  </si>
  <si>
    <t>2021.06.01</t>
  </si>
  <si>
    <t>根据EBOM，增加SHT0013265（副驾驶靠背四气袋腰托总成）</t>
  </si>
  <si>
    <t>项目代码：</t>
  </si>
  <si>
    <t>ZY2129</t>
  </si>
  <si>
    <t>项目名称：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</si>
  <si>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</si>
  <si>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</si>
  <si>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</si>
  <si>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</si>
  <si>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</si>
  <si>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</si>
  <si>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</si>
  <si>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</si>
  <si>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</si>
  <si>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</si>
  <si>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外购/自制</t>
  </si>
  <si>
    <t>供应商</t>
  </si>
  <si>
    <t>单台使用量</t>
  </si>
  <si>
    <t>年使用量</t>
  </si>
  <si>
    <t>设计对接人</t>
  </si>
  <si>
    <t>SHT0013184</t>
  </si>
  <si>
    <t>EA</t>
  </si>
  <si>
    <t>拉线</t>
  </si>
  <si>
    <t>ASSY</t>
  </si>
  <si>
    <t>河北外购</t>
  </si>
  <si>
    <t>张龙斌</t>
  </si>
  <si>
    <t>SHT0013241</t>
  </si>
  <si>
    <t>主驾安全带总成</t>
  </si>
  <si>
    <t>安全件</t>
  </si>
  <si>
    <t>泉州富兴</t>
  </si>
  <si>
    <t>高冰川</t>
  </si>
  <si>
    <t>SHT0013242</t>
  </si>
  <si>
    <t>副驾安全带总成</t>
  </si>
  <si>
    <t>SHT0013107</t>
  </si>
  <si>
    <t>气弹簧</t>
  </si>
  <si>
    <t>核心件</t>
  </si>
  <si>
    <t>北京正和</t>
  </si>
  <si>
    <t>赵琦</t>
  </si>
  <si>
    <t>SHT0013181</t>
  </si>
  <si>
    <t>气弹簧锁止片</t>
  </si>
  <si>
    <t>压铸件</t>
  </si>
  <si>
    <t>锌合金</t>
  </si>
  <si>
    <t>宁海佳能</t>
  </si>
  <si>
    <t>SHT0013182</t>
  </si>
  <si>
    <t>气弹簧锁止座</t>
  </si>
  <si>
    <t>SHT0013183</t>
  </si>
  <si>
    <t>IGS垫圈</t>
  </si>
  <si>
    <t>GTM-0818-010</t>
  </si>
  <si>
    <t>塑料件</t>
  </si>
  <si>
    <t>易格斯</t>
  </si>
  <si>
    <t>SHT0013185</t>
  </si>
  <si>
    <t>高度调节拉线总成</t>
  </si>
  <si>
    <t>安陆普外购</t>
  </si>
  <si>
    <t>SHT0013104</t>
  </si>
  <si>
    <t>气弹簧解锁拉线总成</t>
  </si>
  <si>
    <t>SHT0013187</t>
  </si>
  <si>
    <t>气弹簧升降调节手柄</t>
  </si>
  <si>
    <t>在SHT0012900阻尼调节手柄更换标识</t>
  </si>
  <si>
    <t>ABS+PC</t>
  </si>
  <si>
    <t>李保国</t>
  </si>
  <si>
    <t>零件名称变更</t>
  </si>
  <si>
    <t>PA6+GF30</t>
  </si>
  <si>
    <t>SHT0012901</t>
  </si>
  <si>
    <t>副驾阻尼调节底座</t>
  </si>
  <si>
    <t>安路普外购</t>
  </si>
  <si>
    <t>SHT0012900</t>
  </si>
  <si>
    <t>副驾阻尼调节手柄</t>
  </si>
  <si>
    <t>SHT0011965</t>
  </si>
  <si>
    <t>主驾升降调节手柄</t>
  </si>
  <si>
    <t>SHT0012892</t>
  </si>
  <si>
    <t>主驾升降调节手柄底座</t>
  </si>
  <si>
    <t>SHT0012893</t>
  </si>
  <si>
    <t>主驾可回位机构卡轮</t>
  </si>
  <si>
    <t>PPS</t>
  </si>
  <si>
    <t>SHT0012897</t>
  </si>
  <si>
    <t>副驾升降调节手柄</t>
  </si>
  <si>
    <t>PC+ABS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</si>
  <si>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</si>
  <si>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</si>
  <si>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</si>
  <si>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</si>
  <si>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</si>
  <si>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</si>
  <si>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</si>
  <si>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</si>
  <si>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POM</t>
  </si>
  <si>
    <t>SHT0013003</t>
  </si>
  <si>
    <t>副驾外部棘爪滚轮</t>
  </si>
  <si>
    <t>SHT0013004</t>
  </si>
  <si>
    <t>副驾外部棘爪盖板</t>
  </si>
  <si>
    <t>SHT0013265</t>
  </si>
  <si>
    <t>副驾驶靠背四气袋腰托总成</t>
  </si>
  <si>
    <t>装配分总成</t>
  </si>
  <si>
    <t>瑞隆祥</t>
  </si>
  <si>
    <t>张加</t>
  </si>
  <si>
    <t>装配总成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</si>
  <si>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</si>
  <si>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</si>
  <si>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</si>
  <si>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</si>
  <si>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</si>
  <si>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</si>
  <si>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</si>
  <si>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</si>
  <si>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金属轴套</t>
  </si>
  <si>
    <t>塑料轴套</t>
  </si>
  <si>
    <t>电器件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</si>
  <si>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</si>
  <si>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</si>
  <si>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</si>
  <si>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</si>
  <si>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</si>
  <si>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</si>
  <si>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</si>
  <si>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</si>
  <si>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机加件</t>
  </si>
  <si>
    <t>发泡混合料</t>
  </si>
  <si>
    <t>聚氨酯</t>
  </si>
  <si>
    <t>供应商</t>
    <phoneticPr fontId="22" type="noConversion"/>
  </si>
  <si>
    <t>联系人</t>
    <phoneticPr fontId="22" type="noConversion"/>
  </si>
  <si>
    <t>联系电话</t>
    <phoneticPr fontId="22" type="noConversion"/>
  </si>
  <si>
    <t>邮箱</t>
    <phoneticPr fontId="22" type="noConversion"/>
  </si>
  <si>
    <t>芜湖星火软轴控制索制造有限公司</t>
  </si>
  <si>
    <t>刘文浩</t>
  </si>
  <si>
    <t>xhrz2000@163.com</t>
  </si>
  <si>
    <t>泉州市福兴塑料五金有限公司</t>
  </si>
  <si>
    <t>傅美华</t>
  </si>
  <si>
    <t>qz-ks@tom.com </t>
  </si>
  <si>
    <t>北京市正和工贸有限公司</t>
    <phoneticPr fontId="22" type="noConversion"/>
  </si>
  <si>
    <t>何光弼</t>
  </si>
  <si>
    <t>76975869@qq.com</t>
  </si>
  <si>
    <t>宁海县佳能汽车部件有限公司</t>
    <phoneticPr fontId="22" type="noConversion"/>
  </si>
  <si>
    <t>叶元校</t>
  </si>
  <si>
    <t>沈源</t>
    <phoneticPr fontId="22" type="noConversion"/>
  </si>
  <si>
    <t>sshen@igus.net</t>
    <phoneticPr fontId="22" type="noConversion"/>
  </si>
  <si>
    <t>王晓华</t>
  </si>
  <si>
    <t>北京瑞隆祥模具有限公司</t>
    <phoneticPr fontId="22" type="noConversion"/>
  </si>
  <si>
    <t>xhwang@relontion.com</t>
  </si>
  <si>
    <t>芜湖星火软轴控制索制造有限公司</t>
    <phoneticPr fontId="22" type="noConversion"/>
  </si>
  <si>
    <t>副驾仰角拉线总成</t>
    <phoneticPr fontId="22" type="noConversion"/>
  </si>
  <si>
    <t>jnzsmj@126.com</t>
    <phoneticPr fontId="22" type="noConversion"/>
  </si>
  <si>
    <t>jnzsmj@126.com</t>
    <phoneticPr fontId="22" type="noConversion"/>
  </si>
  <si>
    <t>泉州市福兴塑料五金有限公司</t>
    <phoneticPr fontId="22" type="noConversion"/>
  </si>
  <si>
    <t>易格思（上海）拖链系统有限公司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</si>
</sst>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);[Red]\(0.000\)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12"/>
      <name val="新細明體"/>
      <charset val="134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>
      <alignment vertical="center"/>
    </xf>
    <xf numFmtId="0" fontId="13" fillId="0" borderId="0"/>
    <xf numFmtId="0" fontId="21" fillId="0" borderId="0">
      <alignment vertical="center"/>
    </xf>
    <xf numFmtId="0" fontId="15" fillId="0" borderId="1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/>
    <xf numFmtId="0" fontId="17" fillId="0" borderId="0"/>
    <xf numFmtId="0" fontId="13" fillId="0" borderId="0"/>
    <xf numFmtId="0" fontId="13" fillId="0" borderId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Border="0" applyProtection="0">
      <alignment vertical="center"/>
    </xf>
    <xf numFmtId="0" fontId="14" fillId="0" borderId="0"/>
    <xf numFmtId="0" fontId="16" fillId="3" borderId="9" applyNumberFormat="0" applyFont="0" applyAlignment="0" applyProtection="0">
      <alignment vertical="center"/>
    </xf>
    <xf numFmtId="0" fontId="21" fillId="0" borderId="0">
      <alignment vertical="center"/>
    </xf>
    <xf numFmtId="0" fontId="13" fillId="0" borderId="0"/>
    <xf numFmtId="0" fontId="13" fillId="0" borderId="0"/>
    <xf numFmtId="0" fontId="20" fillId="0" borderId="0" applyNumberFormat="0" applyFill="0" applyBorder="0" applyAlignment="0" applyProtection="0"/>
    <xf numFmtId="0" fontId="13" fillId="0" borderId="0"/>
    <xf numFmtId="0" fontId="21" fillId="0" borderId="0">
      <alignment vertical="center"/>
    </xf>
    <xf numFmtId="0" fontId="13" fillId="0" borderId="0"/>
    <xf numFmtId="0" fontId="13" fillId="0" borderId="0"/>
    <xf numFmtId="0" fontId="21" fillId="0" borderId="0"/>
    <xf numFmtId="0" fontId="21" fillId="0" borderId="0">
      <alignment vertical="center"/>
    </xf>
    <xf numFmtId="0" fontId="15" fillId="0" borderId="1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16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6" applyFont="1" applyFill="1" applyBorder="1" applyAlignment="1" applyProtection="1">
      <alignment horizontal="center" vertical="center" wrapText="1"/>
      <protection locked="0"/>
    </xf>
    <xf numFmtId="0" fontId="4" fillId="0" borderId="0" xfId="6" applyNumberFormat="1" applyFont="1" applyFill="1" applyAlignment="1" applyProtection="1">
      <alignment horizontal="right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0" borderId="0" xfId="6" applyNumberFormat="1" applyFont="1" applyFill="1" applyAlignment="1" applyProtection="1">
      <alignment horizontal="center" vertical="center" wrapText="1"/>
      <protection locked="0"/>
    </xf>
    <xf numFmtId="176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Alignment="1">
      <alignment vertical="center"/>
    </xf>
    <xf numFmtId="0" fontId="7" fillId="0" borderId="1" xfId="8" applyFont="1" applyFill="1" applyBorder="1" applyAlignment="1">
      <alignment horizontal="center" vertical="center" wrapText="1"/>
    </xf>
    <xf numFmtId="0" fontId="8" fillId="0" borderId="1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14" fontId="2" fillId="0" borderId="1" xfId="8" applyNumberFormat="1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center" wrapText="1"/>
    </xf>
    <xf numFmtId="0" fontId="0" fillId="0" borderId="1" xfId="8" applyFont="1" applyFill="1" applyBorder="1" applyAlignment="1">
      <alignment horizontal="left" vertical="center"/>
    </xf>
    <xf numFmtId="0" fontId="0" fillId="0" borderId="0" xfId="8" applyFont="1" applyFill="1" applyAlignment="1">
      <alignment horizontal="left" vertical="center"/>
    </xf>
    <xf numFmtId="0" fontId="10" fillId="0" borderId="0" xfId="8" applyFont="1" applyFill="1" applyAlignment="1">
      <alignment horizontal="right"/>
    </xf>
    <xf numFmtId="0" fontId="0" fillId="0" borderId="7" xfId="8" applyFont="1" applyFill="1" applyBorder="1" applyAlignment="1">
      <alignment vertical="center"/>
    </xf>
    <xf numFmtId="0" fontId="0" fillId="0" borderId="8" xfId="8" applyFont="1" applyFill="1" applyBorder="1" applyAlignment="1">
      <alignment vertical="center"/>
    </xf>
    <xf numFmtId="0" fontId="11" fillId="0" borderId="7" xfId="8" applyFont="1" applyFill="1" applyBorder="1" applyAlignment="1">
      <alignment horizontal="center" vertical="center"/>
    </xf>
    <xf numFmtId="0" fontId="12" fillId="0" borderId="0" xfId="8" applyFont="1" applyFill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3" applyFont="1" applyFill="1" applyBorder="1" applyAlignment="1" applyProtection="1">
      <alignment horizontal="center" vertical="center" wrapText="1"/>
      <protection locked="0"/>
    </xf>
    <xf numFmtId="176" fontId="24" fillId="0" borderId="1" xfId="24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11" applyFont="1" applyFill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10" fillId="0" borderId="0" xfId="8" applyFont="1" applyFill="1" applyAlignment="1">
      <alignment horizontal="right"/>
    </xf>
    <xf numFmtId="0" fontId="0" fillId="0" borderId="0" xfId="8" applyFont="1" applyFill="1" applyAlignment="1">
      <alignment horizontal="center" vertical="center"/>
    </xf>
    <xf numFmtId="0" fontId="9" fillId="0" borderId="0" xfId="8" applyFont="1" applyFill="1" applyAlignment="1">
      <alignment horizontal="center" vertical="center"/>
    </xf>
    <xf numFmtId="0" fontId="6" fillId="0" borderId="2" xfId="8" applyFont="1" applyFill="1" applyBorder="1" applyAlignment="1">
      <alignment horizontal="center" vertical="center" wrapText="1"/>
    </xf>
    <xf numFmtId="0" fontId="6" fillId="0" borderId="3" xfId="8" applyFont="1" applyFill="1" applyBorder="1" applyAlignment="1">
      <alignment horizontal="center" vertical="center" wrapText="1"/>
    </xf>
    <xf numFmtId="0" fontId="6" fillId="0" borderId="4" xfId="8" applyFont="1" applyFill="1" applyBorder="1" applyAlignment="1">
      <alignment horizontal="center" vertical="center" wrapText="1"/>
    </xf>
    <xf numFmtId="0" fontId="6" fillId="0" borderId="5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>
      <alignment horizontal="center" vertical="center" wrapText="1"/>
    </xf>
    <xf numFmtId="0" fontId="6" fillId="0" borderId="6" xfId="8" applyFont="1" applyFill="1" applyBorder="1" applyAlignment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 applyProtection="1">
      <alignment horizontal="center" vertical="center" wrapText="1" shrinkToFit="1"/>
      <protection locked="0"/>
    </xf>
    <xf numFmtId="0" fontId="2" fillId="0" borderId="10" xfId="3" applyFont="1" applyFill="1" applyBorder="1" applyAlignment="1" applyProtection="1">
      <alignment horizontal="center" vertical="center" wrapText="1" shrinkToFit="1"/>
      <protection locked="0"/>
    </xf>
    <xf numFmtId="0" fontId="2" fillId="0" borderId="11" xfId="3" applyFont="1" applyFill="1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6" applyNumberFormat="1" applyFont="1" applyFill="1" applyAlignment="1" applyProtection="1">
      <alignment horizontal="center" vertical="center" wrapText="1"/>
      <protection locked="0"/>
    </xf>
    <xf numFmtId="0" fontId="4" fillId="0" borderId="0" xfId="6" applyNumberFormat="1" applyFont="1" applyFill="1" applyAlignment="1" applyProtection="1">
      <alignment horizontal="right" vertical="center" wrapText="1"/>
      <protection locked="0"/>
    </xf>
    <xf numFmtId="0" fontId="5" fillId="0" borderId="0" xfId="6" applyNumberFormat="1" applyFont="1" applyFill="1" applyAlignment="1" applyProtection="1">
      <alignment horizontal="left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>
      <alignment horizontal="center" vertical="center" wrapText="1"/>
    </xf>
  </cellXfs>
  <cellStyles count="25">
    <cellStyle name="BOM_Level_1" xfId="10"/>
    <cellStyle name="BOM_Level_Below3" xfId="3"/>
    <cellStyle name="BOM_Level_Below3 2" xfId="24"/>
    <cellStyle name="RowLevel_1" xfId="17"/>
    <cellStyle name="常规" xfId="0" builtinId="0"/>
    <cellStyle name="常规 10" xfId="9"/>
    <cellStyle name="常规 10 4" xfId="20"/>
    <cellStyle name="常规 2" xfId="11"/>
    <cellStyle name="常规 2 2" xfId="8"/>
    <cellStyle name="常规 2 27" xfId="5"/>
    <cellStyle name="常规 2 27 2" xfId="19"/>
    <cellStyle name="常规 3" xfId="12"/>
    <cellStyle name="常规 3 29" xfId="2"/>
    <cellStyle name="常规 3 29 2" xfId="23"/>
    <cellStyle name="常规 3 30" xfId="14"/>
    <cellStyle name="常规 4 2" xfId="15"/>
    <cellStyle name="常规 40" xfId="4"/>
    <cellStyle name="常规 47" xfId="22"/>
    <cellStyle name="常规 5 2" xfId="7"/>
    <cellStyle name="样式 1" xfId="16"/>
    <cellStyle name="样式 1 10" xfId="1"/>
    <cellStyle name="样式 1 2" xfId="18"/>
    <cellStyle name="样式 1 3" xfId="21"/>
    <cellStyle name="样式 1 5 2" xfId="6"/>
    <cellStyle name="注释 10" xfId="1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38735</xdr:rowOff>
    </xdr:from>
    <xdr:to>
      <xdr:col>2</xdr:col>
      <xdr:colOff>400050</xdr:colOff>
      <xdr:row>0</xdr:row>
      <xdr:rowOff>38735</xdr:rowOff>
    </xdr:to>
    <xdr:pic>
      <xdr:nvPicPr>
        <xdr:cNvPr id="728" name="图片 51" descr="页眉页脚A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38735"/>
          <a:ext cx="13525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209550</xdr:colOff>
      <xdr:row>0</xdr:row>
      <xdr:rowOff>38735</xdr:rowOff>
    </xdr:from>
    <xdr:to>
      <xdr:col>2</xdr:col>
      <xdr:colOff>400050</xdr:colOff>
      <xdr:row>0</xdr:row>
      <xdr:rowOff>38735</xdr:rowOff>
    </xdr:to>
    <xdr:pic>
      <xdr:nvPicPr>
        <xdr:cNvPr id="729" name="图片 51" descr="页眉页脚A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38735"/>
          <a:ext cx="13525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54610</xdr:colOff>
      <xdr:row>4</xdr:row>
      <xdr:rowOff>85725</xdr:rowOff>
    </xdr:from>
    <xdr:to>
      <xdr:col>6</xdr:col>
      <xdr:colOff>483235</xdr:colOff>
      <xdr:row>4</xdr:row>
      <xdr:rowOff>320040</xdr:rowOff>
    </xdr:to>
    <xdr:pic>
      <xdr:nvPicPr>
        <xdr:cNvPr id="4" name="Picture 26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4607560" y="1100455"/>
          <a:ext cx="428625" cy="234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66675</xdr:colOff>
      <xdr:row>11</xdr:row>
      <xdr:rowOff>74930</xdr:rowOff>
    </xdr:from>
    <xdr:to>
      <xdr:col>6</xdr:col>
      <xdr:colOff>514350</xdr:colOff>
      <xdr:row>11</xdr:row>
      <xdr:rowOff>320040</xdr:rowOff>
    </xdr:to>
    <xdr:pic>
      <xdr:nvPicPr>
        <xdr:cNvPr id="5" name="Picture 26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4619625" y="3756660"/>
          <a:ext cx="447675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62865</xdr:colOff>
      <xdr:row>5</xdr:row>
      <xdr:rowOff>71755</xdr:rowOff>
    </xdr:from>
    <xdr:to>
      <xdr:col>6</xdr:col>
      <xdr:colOff>414655</xdr:colOff>
      <xdr:row>13</xdr:row>
      <xdr:rowOff>240030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15815" y="1467485"/>
          <a:ext cx="351790" cy="240030"/>
        </a:xfrm>
        <a:prstGeom prst="rect">
          <a:avLst/>
        </a:prstGeom>
      </xdr:spPr>
    </xdr:pic>
    <xdr:clientData/>
  </xdr:twoCellAnchor>
  <xdr:twoCellAnchor editAs="oneCell">
    <xdr:from>
      <xdr:col>6</xdr:col>
      <xdr:colOff>94615</xdr:colOff>
      <xdr:row>6</xdr:row>
      <xdr:rowOff>74930</xdr:rowOff>
    </xdr:from>
    <xdr:to>
      <xdr:col>6</xdr:col>
      <xdr:colOff>446405</xdr:colOff>
      <xdr:row>13</xdr:row>
      <xdr:rowOff>240665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47565" y="1851660"/>
          <a:ext cx="351790" cy="24066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12</xdr:row>
      <xdr:rowOff>25400</xdr:rowOff>
    </xdr:from>
    <xdr:to>
      <xdr:col>6</xdr:col>
      <xdr:colOff>485775</xdr:colOff>
      <xdr:row>12</xdr:row>
      <xdr:rowOff>270510</xdr:rowOff>
    </xdr:to>
    <xdr:pic>
      <xdr:nvPicPr>
        <xdr:cNvPr id="8" name="Picture 26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4591050" y="4088130"/>
          <a:ext cx="447675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13</xdr:row>
      <xdr:rowOff>120650</xdr:rowOff>
    </xdr:from>
    <xdr:to>
      <xdr:col>6</xdr:col>
      <xdr:colOff>438150</xdr:colOff>
      <xdr:row>13</xdr:row>
      <xdr:rowOff>387350</xdr:rowOff>
    </xdr:to>
    <xdr:pic>
      <xdr:nvPicPr>
        <xdr:cNvPr id="9" name="图片 1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648200" y="4564380"/>
          <a:ext cx="342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85725</xdr:colOff>
      <xdr:row>8</xdr:row>
      <xdr:rowOff>73025</xdr:rowOff>
    </xdr:from>
    <xdr:to>
      <xdr:col>6</xdr:col>
      <xdr:colOff>476250</xdr:colOff>
      <xdr:row>13</xdr:row>
      <xdr:rowOff>203835</xdr:rowOff>
    </xdr:to>
    <xdr:pic>
      <xdr:nvPicPr>
        <xdr:cNvPr id="10" name="图片 25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2611755"/>
          <a:ext cx="39052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9</xdr:row>
      <xdr:rowOff>59055</xdr:rowOff>
    </xdr:from>
    <xdr:to>
      <xdr:col>6</xdr:col>
      <xdr:colOff>457200</xdr:colOff>
      <xdr:row>13</xdr:row>
      <xdr:rowOff>276225</xdr:rowOff>
    </xdr:to>
    <xdr:pic>
      <xdr:nvPicPr>
        <xdr:cNvPr id="11" name="图片 25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8200" y="2978785"/>
          <a:ext cx="3619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10</xdr:row>
      <xdr:rowOff>44450</xdr:rowOff>
    </xdr:from>
    <xdr:to>
      <xdr:col>6</xdr:col>
      <xdr:colOff>381000</xdr:colOff>
      <xdr:row>13</xdr:row>
      <xdr:rowOff>276225</xdr:rowOff>
    </xdr:to>
    <xdr:pic>
      <xdr:nvPicPr>
        <xdr:cNvPr id="12" name="图片 26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5825" y="3345180"/>
          <a:ext cx="2381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</xdr:colOff>
      <xdr:row>14</xdr:row>
      <xdr:rowOff>0</xdr:rowOff>
    </xdr:from>
    <xdr:to>
      <xdr:col>6</xdr:col>
      <xdr:colOff>485775</xdr:colOff>
      <xdr:row>14</xdr:row>
      <xdr:rowOff>238125</xdr:rowOff>
    </xdr:to>
    <xdr:pic>
      <xdr:nvPicPr>
        <xdr:cNvPr id="3" name="图片 8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19625" y="5050155"/>
          <a:ext cx="41910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14</xdr:row>
      <xdr:rowOff>85725</xdr:rowOff>
    </xdr:from>
    <xdr:to>
      <xdr:col>6</xdr:col>
      <xdr:colOff>483235</xdr:colOff>
      <xdr:row>14</xdr:row>
      <xdr:rowOff>334010</xdr:rowOff>
    </xdr:to>
    <xdr:pic>
      <xdr:nvPicPr>
        <xdr:cNvPr id="14" name="图片 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100" y="5837555"/>
          <a:ext cx="426085" cy="248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15</xdr:row>
      <xdr:rowOff>57150</xdr:rowOff>
    </xdr:from>
    <xdr:to>
      <xdr:col>6</xdr:col>
      <xdr:colOff>422275</xdr:colOff>
      <xdr:row>15</xdr:row>
      <xdr:rowOff>323850</xdr:rowOff>
    </xdr:to>
    <xdr:pic>
      <xdr:nvPicPr>
        <xdr:cNvPr id="15" name="图片 1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6189980"/>
          <a:ext cx="336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16</xdr:row>
      <xdr:rowOff>66675</xdr:rowOff>
    </xdr:from>
    <xdr:to>
      <xdr:col>6</xdr:col>
      <xdr:colOff>435610</xdr:colOff>
      <xdr:row>16</xdr:row>
      <xdr:rowOff>306705</xdr:rowOff>
    </xdr:to>
    <xdr:pic>
      <xdr:nvPicPr>
        <xdr:cNvPr id="16" name="图片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7725" y="6580505"/>
          <a:ext cx="33083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161925</xdr:colOff>
      <xdr:row>17</xdr:row>
      <xdr:rowOff>47625</xdr:rowOff>
    </xdr:from>
    <xdr:to>
      <xdr:col>6</xdr:col>
      <xdr:colOff>392430</xdr:colOff>
      <xdr:row>17</xdr:row>
      <xdr:rowOff>316865</xdr:rowOff>
    </xdr:to>
    <xdr:pic>
      <xdr:nvPicPr>
        <xdr:cNvPr id="17" name="图片 3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875" y="6942455"/>
          <a:ext cx="230505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105410</xdr:colOff>
      <xdr:row>18</xdr:row>
      <xdr:rowOff>41275</xdr:rowOff>
    </xdr:from>
    <xdr:to>
      <xdr:col>6</xdr:col>
      <xdr:colOff>403225</xdr:colOff>
      <xdr:row>18</xdr:row>
      <xdr:rowOff>323215</xdr:rowOff>
    </xdr:to>
    <xdr:pic>
      <xdr:nvPicPr>
        <xdr:cNvPr id="18" name="图片 3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8360" y="7317105"/>
          <a:ext cx="297815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24</xdr:row>
      <xdr:rowOff>50800</xdr:rowOff>
    </xdr:from>
    <xdr:to>
      <xdr:col>6</xdr:col>
      <xdr:colOff>409575</xdr:colOff>
      <xdr:row>24</xdr:row>
      <xdr:rowOff>327025</xdr:rowOff>
    </xdr:to>
    <xdr:pic>
      <xdr:nvPicPr>
        <xdr:cNvPr id="19" name="图片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0" y="961263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23</xdr:row>
      <xdr:rowOff>47625</xdr:rowOff>
    </xdr:from>
    <xdr:to>
      <xdr:col>6</xdr:col>
      <xdr:colOff>410210</xdr:colOff>
      <xdr:row>23</xdr:row>
      <xdr:rowOff>320040</xdr:rowOff>
    </xdr:to>
    <xdr:pic>
      <xdr:nvPicPr>
        <xdr:cNvPr id="20" name="图片 72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9228455"/>
          <a:ext cx="32448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25</xdr:row>
      <xdr:rowOff>52705</xdr:rowOff>
    </xdr:from>
    <xdr:to>
      <xdr:col>6</xdr:col>
      <xdr:colOff>390525</xdr:colOff>
      <xdr:row>25</xdr:row>
      <xdr:rowOff>319405</xdr:rowOff>
    </xdr:to>
    <xdr:pic>
      <xdr:nvPicPr>
        <xdr:cNvPr id="21" name="图片 7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999553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19</xdr:row>
      <xdr:rowOff>76200</xdr:rowOff>
    </xdr:from>
    <xdr:to>
      <xdr:col>6</xdr:col>
      <xdr:colOff>374015</xdr:colOff>
      <xdr:row>19</xdr:row>
      <xdr:rowOff>314325</xdr:rowOff>
    </xdr:to>
    <xdr:pic>
      <xdr:nvPicPr>
        <xdr:cNvPr id="22" name="图片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638675" y="7733030"/>
          <a:ext cx="28829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123825</xdr:colOff>
      <xdr:row>20</xdr:row>
      <xdr:rowOff>57150</xdr:rowOff>
    </xdr:from>
    <xdr:to>
      <xdr:col>6</xdr:col>
      <xdr:colOff>381000</xdr:colOff>
      <xdr:row>20</xdr:row>
      <xdr:rowOff>343535</xdr:rowOff>
    </xdr:to>
    <xdr:pic>
      <xdr:nvPicPr>
        <xdr:cNvPr id="23" name="图片 65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8094980"/>
          <a:ext cx="257175" cy="28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21</xdr:row>
      <xdr:rowOff>47625</xdr:rowOff>
    </xdr:from>
    <xdr:to>
      <xdr:col>6</xdr:col>
      <xdr:colOff>413385</xdr:colOff>
      <xdr:row>21</xdr:row>
      <xdr:rowOff>346075</xdr:rowOff>
    </xdr:to>
    <xdr:pic>
      <xdr:nvPicPr>
        <xdr:cNvPr id="24" name="图片 66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8200" y="8466455"/>
          <a:ext cx="318135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22</xdr:row>
      <xdr:rowOff>76200</xdr:rowOff>
    </xdr:from>
    <xdr:to>
      <xdr:col>6</xdr:col>
      <xdr:colOff>364490</xdr:colOff>
      <xdr:row>22</xdr:row>
      <xdr:rowOff>330200</xdr:rowOff>
    </xdr:to>
    <xdr:pic>
      <xdr:nvPicPr>
        <xdr:cNvPr id="25" name="图片 6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7725" y="8876030"/>
          <a:ext cx="259715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26</xdr:row>
      <xdr:rowOff>38100</xdr:rowOff>
    </xdr:from>
    <xdr:to>
      <xdr:col>6</xdr:col>
      <xdr:colOff>411480</xdr:colOff>
      <xdr:row>26</xdr:row>
      <xdr:rowOff>299720</xdr:rowOff>
    </xdr:to>
    <xdr:pic>
      <xdr:nvPicPr>
        <xdr:cNvPr id="2" name="Picture 34"/>
        <xdr:cNvPicPr preferRelativeResize="0">
          <a:picLocks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4676775" y="10361930"/>
          <a:ext cx="287655" cy="261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2-2021&#24180;&#26032;&#39033;&#30446;/08-&#27733;&#24503;&#21345;/&#27733;&#24503;&#21345;-&#27827;&#21271;&#21333;&#20803;/&#27733;&#24503;&#21345;-&#27827;&#21271;&#21333;&#208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北京外购件"/>
      <sheetName val="河北自制-发泡"/>
      <sheetName val="河北外购-面套"/>
      <sheetName val="靠背骨架"/>
      <sheetName val="河北外购-单件"/>
      <sheetName val="河北外购-分总成"/>
      <sheetName val="零件类型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xhrz2000@163.com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mailto:xhrz2000@163.com" TargetMode="External"/><Relationship Id="rId1" Type="http://schemas.openxmlformats.org/officeDocument/2006/relationships/hyperlink" Target="mailto:xhrz2000@163.com" TargetMode="External"/><Relationship Id="rId6" Type="http://schemas.openxmlformats.org/officeDocument/2006/relationships/hyperlink" Target="mailto:jnzsmj@126.com" TargetMode="External"/><Relationship Id="rId5" Type="http://schemas.openxmlformats.org/officeDocument/2006/relationships/hyperlink" Target="mailto:jnzsmj@126.com" TargetMode="External"/><Relationship Id="rId4" Type="http://schemas.openxmlformats.org/officeDocument/2006/relationships/hyperlink" Target="mailto:sshen@igus.ne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zoomScaleNormal="100" workbookViewId="0">
      <selection activeCell="E8" sqref="E8"/>
    </sheetView>
  </sheetViews>
  <sheetFormatPr defaultColWidth="9" defaultRowHeight="13.5"/>
  <cols>
    <col min="1" max="16383" width="9" style="18"/>
  </cols>
  <sheetData>
    <row r="1" spans="1:16" ht="48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69.9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69.95" customHeight="1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69.95" customHeight="1">
      <c r="A4" s="39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6" spans="1:16" ht="45" customHeight="1">
      <c r="E6" s="26"/>
      <c r="F6" s="37" t="s">
        <v>2</v>
      </c>
      <c r="G6" s="37"/>
      <c r="H6" s="27"/>
      <c r="I6" s="29" t="s">
        <v>3</v>
      </c>
      <c r="J6" s="27"/>
    </row>
    <row r="7" spans="1:16" ht="45" customHeight="1">
      <c r="E7" s="26"/>
      <c r="F7" s="37" t="s">
        <v>4</v>
      </c>
      <c r="G7" s="37"/>
      <c r="H7" s="28"/>
      <c r="I7" s="28"/>
      <c r="J7" s="28"/>
    </row>
    <row r="8" spans="1:16" ht="45" customHeight="1">
      <c r="E8" s="26"/>
      <c r="F8" s="37" t="s">
        <v>5</v>
      </c>
      <c r="G8" s="37"/>
      <c r="H8" s="28"/>
      <c r="I8" s="28"/>
      <c r="J8" s="28"/>
    </row>
    <row r="9" spans="1:16" ht="45" customHeight="1">
      <c r="E9" s="26"/>
      <c r="F9" s="37" t="s">
        <v>6</v>
      </c>
      <c r="G9" s="37"/>
      <c r="H9" s="28"/>
      <c r="I9" s="28"/>
      <c r="J9" s="28"/>
      <c r="N9" s="30" t="s">
        <v>7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2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view="pageBreakPreview" zoomScaleNormal="100" workbookViewId="0">
      <selection activeCell="D8" sqref="D8"/>
    </sheetView>
  </sheetViews>
  <sheetFormatPr defaultColWidth="8" defaultRowHeight="13.5"/>
  <cols>
    <col min="1" max="1" width="14.875" style="18" customWidth="1"/>
    <col min="2" max="2" width="9.125" style="18" customWidth="1"/>
    <col min="3" max="3" width="10.625" style="18" customWidth="1"/>
    <col min="4" max="4" width="84.875" style="18" customWidth="1"/>
    <col min="5" max="5" width="9.375" style="18" customWidth="1"/>
    <col min="6" max="6" width="7.375" style="18" customWidth="1"/>
    <col min="7" max="16384" width="8" style="18"/>
  </cols>
  <sheetData>
    <row r="1" spans="1:6" ht="22.5" customHeight="1">
      <c r="A1" s="40" t="s">
        <v>8</v>
      </c>
      <c r="B1" s="41"/>
      <c r="C1" s="41"/>
      <c r="D1" s="41"/>
      <c r="E1" s="41"/>
      <c r="F1" s="42"/>
    </row>
    <row r="2" spans="1:6">
      <c r="A2" s="43"/>
      <c r="B2" s="44"/>
      <c r="C2" s="44"/>
      <c r="D2" s="44"/>
      <c r="E2" s="44"/>
      <c r="F2" s="45"/>
    </row>
    <row r="3" spans="1:6" ht="26.25" customHeight="1">
      <c r="A3" s="19" t="s">
        <v>9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</row>
    <row r="4" spans="1:6" ht="30" customHeight="1">
      <c r="A4" s="20" t="s">
        <v>15</v>
      </c>
      <c r="B4" s="21" t="s">
        <v>16</v>
      </c>
      <c r="C4" s="22" t="s">
        <v>17</v>
      </c>
      <c r="D4" s="23" t="s">
        <v>18</v>
      </c>
      <c r="E4" s="21" t="s">
        <v>3</v>
      </c>
      <c r="F4" s="19"/>
    </row>
    <row r="5" spans="1:6" ht="30" customHeight="1">
      <c r="A5" s="20" t="s">
        <v>15</v>
      </c>
      <c r="B5" s="21" t="s">
        <v>16</v>
      </c>
      <c r="C5" s="22" t="s">
        <v>19</v>
      </c>
      <c r="D5" s="23" t="s">
        <v>20</v>
      </c>
      <c r="E5" s="21" t="s">
        <v>3</v>
      </c>
      <c r="F5" s="19"/>
    </row>
    <row r="6" spans="1:6" ht="39.950000000000003" customHeight="1">
      <c r="A6" s="20" t="s">
        <v>15</v>
      </c>
      <c r="B6" s="21" t="s">
        <v>16</v>
      </c>
      <c r="C6" s="22" t="s">
        <v>21</v>
      </c>
      <c r="D6" s="23" t="s">
        <v>22</v>
      </c>
      <c r="E6" s="21" t="s">
        <v>3</v>
      </c>
      <c r="F6" s="19"/>
    </row>
    <row r="7" spans="1:6" ht="30" customHeight="1">
      <c r="A7" s="20" t="s">
        <v>15</v>
      </c>
      <c r="B7" s="21" t="s">
        <v>16</v>
      </c>
      <c r="C7" s="22" t="s">
        <v>23</v>
      </c>
      <c r="D7" s="23" t="s">
        <v>24</v>
      </c>
      <c r="E7" s="21" t="s">
        <v>3</v>
      </c>
      <c r="F7" s="19"/>
    </row>
    <row r="8" spans="1:6" ht="30" customHeight="1">
      <c r="A8" s="21"/>
      <c r="B8" s="21"/>
      <c r="C8" s="22"/>
      <c r="D8" s="24"/>
      <c r="E8" s="21"/>
      <c r="F8" s="19"/>
    </row>
    <row r="9" spans="1:6" ht="30" customHeight="1">
      <c r="A9" s="21"/>
      <c r="B9" s="21"/>
      <c r="C9" s="22"/>
      <c r="D9" s="23"/>
      <c r="E9" s="21"/>
      <c r="F9" s="19"/>
    </row>
    <row r="10" spans="1:6" ht="30" customHeight="1">
      <c r="A10" s="21"/>
      <c r="B10" s="21"/>
      <c r="C10" s="22"/>
      <c r="D10" s="23"/>
      <c r="E10" s="21"/>
      <c r="F10" s="19"/>
    </row>
    <row r="11" spans="1:6" ht="30" customHeight="1">
      <c r="A11" s="21"/>
      <c r="B11" s="21"/>
      <c r="C11" s="22"/>
      <c r="D11" s="23"/>
      <c r="E11" s="21"/>
      <c r="F11" s="19"/>
    </row>
    <row r="12" spans="1:6" ht="30" customHeight="1">
      <c r="A12" s="21"/>
      <c r="B12" s="21"/>
      <c r="C12" s="22"/>
      <c r="D12" s="23"/>
      <c r="E12" s="21"/>
      <c r="F12" s="19"/>
    </row>
    <row r="13" spans="1:6" ht="30" customHeight="1">
      <c r="A13" s="21"/>
      <c r="B13" s="21"/>
      <c r="C13" s="22"/>
      <c r="D13" s="23"/>
      <c r="E13" s="21"/>
      <c r="F13" s="19"/>
    </row>
    <row r="14" spans="1:6" ht="30" customHeight="1">
      <c r="A14" s="21"/>
      <c r="B14" s="21"/>
      <c r="C14" s="22"/>
      <c r="D14" s="23"/>
      <c r="E14" s="21"/>
      <c r="F14" s="19"/>
    </row>
    <row r="15" spans="1:6" ht="30" customHeight="1">
      <c r="A15" s="21"/>
      <c r="B15" s="21"/>
      <c r="C15" s="22"/>
      <c r="D15" s="23"/>
      <c r="E15" s="21"/>
      <c r="F15" s="19"/>
    </row>
    <row r="16" spans="1:6">
      <c r="D16" s="25"/>
    </row>
  </sheetData>
  <mergeCells count="1">
    <mergeCell ref="A1:F2"/>
  </mergeCells>
  <phoneticPr fontId="22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T28"/>
  <sheetViews>
    <sheetView showGridLines="0" tabSelected="1" zoomScaleNormal="100" zoomScaleSheetLayoutView="100" workbookViewId="0">
      <selection activeCell="E17" sqref="E17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6.625" style="6" customWidth="1"/>
    <col min="9" max="9" width="9.625" style="6" customWidth="1"/>
    <col min="10" max="13" width="6.625" style="5" customWidth="1"/>
    <col min="14" max="15" width="7.625" style="5" customWidth="1"/>
    <col min="16" max="16" width="14.875" style="5" customWidth="1"/>
    <col min="17" max="17" width="15.25" style="5" customWidth="1"/>
    <col min="18" max="18" width="15.5" style="5" customWidth="1"/>
    <col min="19" max="19" width="19.875" style="5" customWidth="1"/>
    <col min="20" max="20" width="8.625" style="5" customWidth="1"/>
    <col min="21" max="16350" width="8.875" style="5"/>
    <col min="16351" max="16384" width="9" style="5"/>
  </cols>
  <sheetData>
    <row r="1" spans="1:20" s="2" customFormat="1" ht="24.9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s="2" customFormat="1" ht="24.95" customHeight="1">
      <c r="A2" s="53" t="s">
        <v>25</v>
      </c>
      <c r="B2" s="53"/>
      <c r="C2" s="54" t="s">
        <v>26</v>
      </c>
      <c r="D2" s="54"/>
      <c r="E2" s="7" t="s">
        <v>27</v>
      </c>
      <c r="F2" s="54" t="s">
        <v>1</v>
      </c>
      <c r="G2" s="54"/>
      <c r="H2" s="54"/>
      <c r="I2" s="54"/>
      <c r="J2" s="54"/>
      <c r="K2" s="54"/>
      <c r="L2" s="16"/>
      <c r="M2" s="16"/>
      <c r="N2" s="16"/>
      <c r="O2" s="16"/>
      <c r="P2" s="16"/>
      <c r="Q2" s="16"/>
      <c r="R2" s="16"/>
      <c r="S2" s="16"/>
      <c r="T2" s="16"/>
    </row>
    <row r="3" spans="1:20" s="3" customFormat="1" ht="15" customHeight="1">
      <c r="A3" s="55" t="s">
        <v>28</v>
      </c>
      <c r="B3" s="56" t="s">
        <v>29</v>
      </c>
      <c r="C3" s="56" t="s">
        <v>30</v>
      </c>
      <c r="D3" s="57" t="s">
        <v>31</v>
      </c>
      <c r="E3" s="57" t="s">
        <v>32</v>
      </c>
      <c r="F3" s="57" t="s">
        <v>33</v>
      </c>
      <c r="G3" s="57" t="s">
        <v>34</v>
      </c>
      <c r="H3" s="58" t="s">
        <v>35</v>
      </c>
      <c r="I3" s="58" t="s">
        <v>36</v>
      </c>
      <c r="J3" s="57" t="s">
        <v>37</v>
      </c>
      <c r="K3" s="46" t="s">
        <v>38</v>
      </c>
      <c r="L3" s="46" t="s">
        <v>39</v>
      </c>
      <c r="M3" s="46" t="s">
        <v>40</v>
      </c>
      <c r="N3" s="47" t="s">
        <v>41</v>
      </c>
      <c r="O3" s="47" t="s">
        <v>42</v>
      </c>
      <c r="P3" s="48" t="s">
        <v>141</v>
      </c>
      <c r="Q3" s="48" t="s">
        <v>142</v>
      </c>
      <c r="R3" s="48" t="s">
        <v>143</v>
      </c>
      <c r="S3" s="50" t="s">
        <v>144</v>
      </c>
      <c r="T3" s="47" t="s">
        <v>14</v>
      </c>
    </row>
    <row r="4" spans="1:20" s="4" customFormat="1" ht="15" customHeight="1">
      <c r="A4" s="55"/>
      <c r="B4" s="56"/>
      <c r="C4" s="56"/>
      <c r="D4" s="57"/>
      <c r="E4" s="57"/>
      <c r="F4" s="57"/>
      <c r="G4" s="57"/>
      <c r="H4" s="58"/>
      <c r="I4" s="58"/>
      <c r="J4" s="57"/>
      <c r="K4" s="46"/>
      <c r="L4" s="46"/>
      <c r="M4" s="46"/>
      <c r="N4" s="47"/>
      <c r="O4" s="47"/>
      <c r="P4" s="49"/>
      <c r="Q4" s="49"/>
      <c r="R4" s="49"/>
      <c r="S4" s="51"/>
      <c r="T4" s="47"/>
    </row>
    <row r="5" spans="1:20" s="4" customFormat="1" ht="30" hidden="1" customHeight="1">
      <c r="A5" s="9">
        <f>ROW()-4</f>
        <v>1</v>
      </c>
      <c r="B5" s="11" t="s">
        <v>43</v>
      </c>
      <c r="C5" s="11" t="s">
        <v>43</v>
      </c>
      <c r="D5" s="12" t="s">
        <v>162</v>
      </c>
      <c r="E5" s="13"/>
      <c r="F5" s="14" t="s">
        <v>44</v>
      </c>
      <c r="G5" s="13"/>
      <c r="H5" s="10" t="s">
        <v>45</v>
      </c>
      <c r="I5" s="8" t="s">
        <v>46</v>
      </c>
      <c r="J5" s="8"/>
      <c r="K5" s="17" t="s">
        <v>47</v>
      </c>
      <c r="L5" s="17"/>
      <c r="M5" s="9">
        <v>1</v>
      </c>
      <c r="N5" s="9">
        <v>6300</v>
      </c>
      <c r="O5" s="9" t="s">
        <v>48</v>
      </c>
      <c r="P5" s="9" t="s">
        <v>161</v>
      </c>
      <c r="Q5" s="31" t="s">
        <v>146</v>
      </c>
      <c r="R5" s="31">
        <v>18905532579</v>
      </c>
      <c r="S5" s="32" t="s">
        <v>147</v>
      </c>
      <c r="T5" s="9"/>
    </row>
    <row r="6" spans="1:20" s="4" customFormat="1" ht="30" hidden="1" customHeight="1">
      <c r="A6" s="9">
        <f t="shared" ref="A6:A14" si="0">ROW()-4</f>
        <v>2</v>
      </c>
      <c r="B6" s="11" t="s">
        <v>49</v>
      </c>
      <c r="C6" s="11" t="s">
        <v>49</v>
      </c>
      <c r="D6" s="12" t="s">
        <v>50</v>
      </c>
      <c r="E6" s="13"/>
      <c r="F6" s="14" t="s">
        <v>44</v>
      </c>
      <c r="G6" s="13"/>
      <c r="H6" s="10" t="s">
        <v>51</v>
      </c>
      <c r="I6" s="8" t="s">
        <v>46</v>
      </c>
      <c r="J6" s="8"/>
      <c r="K6" s="17" t="s">
        <v>47</v>
      </c>
      <c r="L6" s="17" t="s">
        <v>52</v>
      </c>
      <c r="M6" s="9">
        <v>1</v>
      </c>
      <c r="N6" s="9">
        <v>18000</v>
      </c>
      <c r="O6" s="9" t="s">
        <v>53</v>
      </c>
      <c r="P6" s="9" t="s">
        <v>165</v>
      </c>
      <c r="Q6" s="31" t="s">
        <v>149</v>
      </c>
      <c r="R6" s="31">
        <v>13808527066</v>
      </c>
      <c r="S6" s="32" t="s">
        <v>150</v>
      </c>
      <c r="T6" s="9"/>
    </row>
    <row r="7" spans="1:20" s="4" customFormat="1" ht="30" hidden="1" customHeight="1">
      <c r="A7" s="9">
        <f t="shared" si="0"/>
        <v>3</v>
      </c>
      <c r="B7" s="11" t="s">
        <v>54</v>
      </c>
      <c r="C7" s="11" t="s">
        <v>54</v>
      </c>
      <c r="D7" s="12" t="s">
        <v>55</v>
      </c>
      <c r="E7" s="13"/>
      <c r="F7" s="14" t="s">
        <v>44</v>
      </c>
      <c r="G7" s="13"/>
      <c r="H7" s="10" t="s">
        <v>51</v>
      </c>
      <c r="I7" s="8" t="s">
        <v>46</v>
      </c>
      <c r="J7" s="8"/>
      <c r="K7" s="17" t="s">
        <v>47</v>
      </c>
      <c r="L7" s="17" t="s">
        <v>52</v>
      </c>
      <c r="M7" s="9">
        <v>1</v>
      </c>
      <c r="N7" s="9">
        <v>18000</v>
      </c>
      <c r="O7" s="9" t="s">
        <v>53</v>
      </c>
      <c r="P7" s="9" t="s">
        <v>148</v>
      </c>
      <c r="Q7" s="31" t="s">
        <v>149</v>
      </c>
      <c r="R7" s="31">
        <v>13808527066</v>
      </c>
      <c r="S7" s="32" t="s">
        <v>150</v>
      </c>
      <c r="T7" s="9"/>
    </row>
    <row r="8" spans="1:20" s="4" customFormat="1" ht="30" hidden="1" customHeight="1">
      <c r="A8" s="9">
        <f t="shared" si="0"/>
        <v>4</v>
      </c>
      <c r="B8" s="11" t="s">
        <v>56</v>
      </c>
      <c r="C8" s="11" t="s">
        <v>56</v>
      </c>
      <c r="D8" s="12" t="s">
        <v>57</v>
      </c>
      <c r="E8" s="13"/>
      <c r="F8" s="14" t="s">
        <v>44</v>
      </c>
      <c r="G8" s="13"/>
      <c r="H8" s="10" t="s">
        <v>58</v>
      </c>
      <c r="I8" s="8" t="s">
        <v>46</v>
      </c>
      <c r="J8" s="8"/>
      <c r="K8" s="17" t="s">
        <v>47</v>
      </c>
      <c r="L8" s="17" t="s">
        <v>59</v>
      </c>
      <c r="M8" s="9">
        <v>1</v>
      </c>
      <c r="N8" s="9">
        <v>2600</v>
      </c>
      <c r="O8" s="9" t="s">
        <v>60</v>
      </c>
      <c r="P8" s="9" t="s">
        <v>151</v>
      </c>
      <c r="Q8" s="9" t="s">
        <v>152</v>
      </c>
      <c r="R8" s="9">
        <v>13366937009</v>
      </c>
      <c r="S8" s="32" t="s">
        <v>153</v>
      </c>
      <c r="T8" s="9"/>
    </row>
    <row r="9" spans="1:20" s="4" customFormat="1" ht="30" hidden="1" customHeight="1">
      <c r="A9" s="9">
        <f t="shared" si="0"/>
        <v>5</v>
      </c>
      <c r="B9" s="11" t="s">
        <v>61</v>
      </c>
      <c r="C9" s="11" t="s">
        <v>61</v>
      </c>
      <c r="D9" s="12" t="s">
        <v>62</v>
      </c>
      <c r="E9" s="13"/>
      <c r="F9" s="14" t="s">
        <v>44</v>
      </c>
      <c r="G9" s="13"/>
      <c r="H9" s="10" t="s">
        <v>63</v>
      </c>
      <c r="I9" s="8" t="s">
        <v>64</v>
      </c>
      <c r="J9" s="8"/>
      <c r="K9" s="17" t="s">
        <v>47</v>
      </c>
      <c r="L9" s="17" t="s">
        <v>65</v>
      </c>
      <c r="M9" s="9">
        <v>1</v>
      </c>
      <c r="N9" s="9">
        <v>2600</v>
      </c>
      <c r="O9" s="9" t="s">
        <v>60</v>
      </c>
      <c r="P9" s="9" t="s">
        <v>154</v>
      </c>
      <c r="Q9" s="9" t="s">
        <v>155</v>
      </c>
      <c r="R9" s="33">
        <v>13906845812</v>
      </c>
      <c r="S9" s="36" t="s">
        <v>163</v>
      </c>
      <c r="T9" s="9"/>
    </row>
    <row r="10" spans="1:20" s="4" customFormat="1" ht="30" hidden="1" customHeight="1">
      <c r="A10" s="9">
        <f t="shared" si="0"/>
        <v>6</v>
      </c>
      <c r="B10" s="11" t="s">
        <v>66</v>
      </c>
      <c r="C10" s="11" t="s">
        <v>66</v>
      </c>
      <c r="D10" s="12" t="s">
        <v>67</v>
      </c>
      <c r="E10" s="13"/>
      <c r="F10" s="14" t="s">
        <v>44</v>
      </c>
      <c r="G10" s="13"/>
      <c r="H10" s="10" t="s">
        <v>63</v>
      </c>
      <c r="I10" s="8" t="s">
        <v>64</v>
      </c>
      <c r="J10" s="8"/>
      <c r="K10" s="17" t="s">
        <v>47</v>
      </c>
      <c r="L10" s="17" t="s">
        <v>65</v>
      </c>
      <c r="M10" s="9">
        <v>1</v>
      </c>
      <c r="N10" s="9">
        <v>2600</v>
      </c>
      <c r="O10" s="9" t="s">
        <v>60</v>
      </c>
      <c r="P10" s="9" t="s">
        <v>154</v>
      </c>
      <c r="Q10" s="9" t="s">
        <v>155</v>
      </c>
      <c r="R10" s="33">
        <v>13906845812</v>
      </c>
      <c r="S10" s="36" t="s">
        <v>164</v>
      </c>
      <c r="T10" s="9"/>
    </row>
    <row r="11" spans="1:20" s="4" customFormat="1" ht="30" hidden="1" customHeight="1">
      <c r="A11" s="9">
        <f t="shared" si="0"/>
        <v>7</v>
      </c>
      <c r="B11" s="11" t="s">
        <v>68</v>
      </c>
      <c r="C11" s="11" t="s">
        <v>68</v>
      </c>
      <c r="D11" s="12" t="s">
        <v>69</v>
      </c>
      <c r="E11" s="13" t="s">
        <v>70</v>
      </c>
      <c r="F11" s="14" t="s">
        <v>44</v>
      </c>
      <c r="G11" s="13"/>
      <c r="H11" s="10" t="s">
        <v>71</v>
      </c>
      <c r="I11" s="8"/>
      <c r="J11" s="8"/>
      <c r="K11" s="17" t="s">
        <v>47</v>
      </c>
      <c r="L11" s="17" t="s">
        <v>72</v>
      </c>
      <c r="M11" s="9">
        <v>1</v>
      </c>
      <c r="N11" s="9">
        <v>2600</v>
      </c>
      <c r="O11" s="9" t="s">
        <v>60</v>
      </c>
      <c r="P11" s="9" t="s">
        <v>166</v>
      </c>
      <c r="Q11" s="9" t="s">
        <v>156</v>
      </c>
      <c r="R11" s="9">
        <v>15000862430</v>
      </c>
      <c r="S11" s="36" t="s">
        <v>157</v>
      </c>
      <c r="T11" s="9"/>
    </row>
    <row r="12" spans="1:20" s="4" customFormat="1" ht="30" hidden="1" customHeight="1">
      <c r="A12" s="9">
        <f t="shared" si="0"/>
        <v>8</v>
      </c>
      <c r="B12" s="11" t="s">
        <v>73</v>
      </c>
      <c r="C12" s="11" t="s">
        <v>73</v>
      </c>
      <c r="D12" s="12" t="s">
        <v>74</v>
      </c>
      <c r="E12" s="13"/>
      <c r="F12" s="14" t="s">
        <v>44</v>
      </c>
      <c r="G12" s="13"/>
      <c r="H12" s="10" t="s">
        <v>45</v>
      </c>
      <c r="I12" s="8" t="s">
        <v>46</v>
      </c>
      <c r="J12" s="8"/>
      <c r="K12" s="17" t="s">
        <v>75</v>
      </c>
      <c r="L12" s="17"/>
      <c r="M12" s="9">
        <v>1</v>
      </c>
      <c r="N12" s="9">
        <v>3700</v>
      </c>
      <c r="O12" s="9" t="s">
        <v>48</v>
      </c>
      <c r="P12" s="9" t="s">
        <v>145</v>
      </c>
      <c r="Q12" s="31" t="s">
        <v>146</v>
      </c>
      <c r="R12" s="31">
        <v>18905532579</v>
      </c>
      <c r="S12" s="32" t="s">
        <v>147</v>
      </c>
      <c r="T12" s="9"/>
    </row>
    <row r="13" spans="1:20" s="4" customFormat="1" ht="30" hidden="1" customHeight="1">
      <c r="A13" s="9">
        <f t="shared" si="0"/>
        <v>9</v>
      </c>
      <c r="B13" s="11" t="s">
        <v>76</v>
      </c>
      <c r="C13" s="11" t="s">
        <v>76</v>
      </c>
      <c r="D13" s="12" t="s">
        <v>77</v>
      </c>
      <c r="E13" s="13"/>
      <c r="F13" s="14" t="s">
        <v>44</v>
      </c>
      <c r="G13" s="13"/>
      <c r="H13" s="10" t="s">
        <v>45</v>
      </c>
      <c r="I13" s="8" t="s">
        <v>46</v>
      </c>
      <c r="J13" s="8"/>
      <c r="K13" s="17" t="s">
        <v>75</v>
      </c>
      <c r="L13" s="17"/>
      <c r="M13" s="9">
        <v>1</v>
      </c>
      <c r="N13" s="9">
        <v>2600</v>
      </c>
      <c r="O13" s="9" t="s">
        <v>48</v>
      </c>
      <c r="P13" s="9" t="s">
        <v>145</v>
      </c>
      <c r="Q13" s="31" t="s">
        <v>146</v>
      </c>
      <c r="R13" s="31">
        <v>18905532579</v>
      </c>
      <c r="S13" s="32" t="s">
        <v>147</v>
      </c>
      <c r="T13" s="9"/>
    </row>
    <row r="14" spans="1:20" s="4" customFormat="1" ht="42.95" customHeight="1">
      <c r="A14" s="9">
        <f t="shared" si="0"/>
        <v>10</v>
      </c>
      <c r="B14" s="11" t="s">
        <v>78</v>
      </c>
      <c r="C14" s="11" t="s">
        <v>78</v>
      </c>
      <c r="D14" s="15" t="s">
        <v>79</v>
      </c>
      <c r="E14" s="13" t="s">
        <v>80</v>
      </c>
      <c r="F14" s="14" t="s">
        <v>44</v>
      </c>
      <c r="G14" s="13"/>
      <c r="H14" s="10" t="s">
        <v>71</v>
      </c>
      <c r="I14" s="8" t="s">
        <v>81</v>
      </c>
      <c r="J14" s="8"/>
      <c r="K14" s="17" t="s">
        <v>75</v>
      </c>
      <c r="L14" s="17"/>
      <c r="M14" s="9">
        <v>1</v>
      </c>
      <c r="N14" s="9">
        <v>2600</v>
      </c>
      <c r="O14" s="9" t="s">
        <v>82</v>
      </c>
      <c r="P14" s="34" t="s">
        <v>159</v>
      </c>
      <c r="Q14" s="35" t="s">
        <v>158</v>
      </c>
      <c r="R14" s="35">
        <v>13683053196</v>
      </c>
      <c r="S14" s="9" t="s">
        <v>160</v>
      </c>
      <c r="T14" s="9" t="s">
        <v>83</v>
      </c>
    </row>
    <row r="15" spans="1:20" s="4" customFormat="1" ht="30" customHeight="1">
      <c r="A15" s="9">
        <f t="shared" ref="A15:A27" si="1">ROW()-4</f>
        <v>11</v>
      </c>
      <c r="B15" s="11" t="s">
        <v>85</v>
      </c>
      <c r="C15" s="59" t="s">
        <v>85</v>
      </c>
      <c r="D15" s="12" t="s">
        <v>86</v>
      </c>
      <c r="E15" s="13"/>
      <c r="F15" s="14" t="s">
        <v>44</v>
      </c>
      <c r="G15" s="13"/>
      <c r="H15" s="10" t="s">
        <v>71</v>
      </c>
      <c r="I15" s="8" t="s">
        <v>84</v>
      </c>
      <c r="J15" s="8"/>
      <c r="K15" s="17" t="s">
        <v>87</v>
      </c>
      <c r="L15" s="17"/>
      <c r="M15" s="9">
        <v>1</v>
      </c>
      <c r="N15" s="9">
        <v>3700</v>
      </c>
      <c r="O15" s="9" t="s">
        <v>82</v>
      </c>
      <c r="P15" s="34" t="s">
        <v>159</v>
      </c>
      <c r="Q15" s="35" t="s">
        <v>158</v>
      </c>
      <c r="R15" s="35">
        <v>13683053196</v>
      </c>
      <c r="S15" s="9" t="s">
        <v>160</v>
      </c>
      <c r="T15" s="9"/>
    </row>
    <row r="16" spans="1:20" s="4" customFormat="1" ht="30" customHeight="1">
      <c r="A16" s="9">
        <f t="shared" si="1"/>
        <v>12</v>
      </c>
      <c r="B16" s="11" t="s">
        <v>88</v>
      </c>
      <c r="C16" s="59" t="s">
        <v>88</v>
      </c>
      <c r="D16" s="12" t="s">
        <v>89</v>
      </c>
      <c r="E16" s="13"/>
      <c r="F16" s="14" t="s">
        <v>44</v>
      </c>
      <c r="G16" s="13"/>
      <c r="H16" s="10" t="s">
        <v>71</v>
      </c>
      <c r="I16" s="8" t="s">
        <v>81</v>
      </c>
      <c r="J16" s="8"/>
      <c r="K16" s="17" t="s">
        <v>87</v>
      </c>
      <c r="L16" s="17"/>
      <c r="M16" s="9">
        <v>1</v>
      </c>
      <c r="N16" s="9">
        <v>3700</v>
      </c>
      <c r="O16" s="9" t="s">
        <v>82</v>
      </c>
      <c r="P16" s="34" t="s">
        <v>159</v>
      </c>
      <c r="Q16" s="35" t="s">
        <v>158</v>
      </c>
      <c r="R16" s="35">
        <v>13683053196</v>
      </c>
      <c r="S16" s="9" t="s">
        <v>160</v>
      </c>
      <c r="T16" s="9"/>
    </row>
    <row r="17" spans="1:20" s="4" customFormat="1" ht="30" customHeight="1">
      <c r="A17" s="9">
        <f t="shared" si="1"/>
        <v>13</v>
      </c>
      <c r="B17" s="11" t="s">
        <v>90</v>
      </c>
      <c r="C17" s="59" t="s">
        <v>90</v>
      </c>
      <c r="D17" s="12" t="s">
        <v>91</v>
      </c>
      <c r="E17" s="13"/>
      <c r="F17" s="14" t="s">
        <v>44</v>
      </c>
      <c r="G17" s="13"/>
      <c r="H17" s="10" t="s">
        <v>71</v>
      </c>
      <c r="I17" s="8" t="s">
        <v>81</v>
      </c>
      <c r="J17" s="8"/>
      <c r="K17" s="17" t="s">
        <v>87</v>
      </c>
      <c r="L17" s="17"/>
      <c r="M17" s="9">
        <v>1</v>
      </c>
      <c r="N17" s="9">
        <v>18000</v>
      </c>
      <c r="O17" s="9" t="s">
        <v>82</v>
      </c>
      <c r="P17" s="34" t="s">
        <v>159</v>
      </c>
      <c r="Q17" s="35" t="s">
        <v>158</v>
      </c>
      <c r="R17" s="35">
        <v>13683053196</v>
      </c>
      <c r="S17" s="9" t="s">
        <v>160</v>
      </c>
      <c r="T17" s="9"/>
    </row>
    <row r="18" spans="1:20" s="4" customFormat="1" ht="30" customHeight="1">
      <c r="A18" s="9">
        <f t="shared" si="1"/>
        <v>14</v>
      </c>
      <c r="B18" s="11" t="s">
        <v>92</v>
      </c>
      <c r="C18" s="59" t="s">
        <v>92</v>
      </c>
      <c r="D18" s="12" t="s">
        <v>93</v>
      </c>
      <c r="E18" s="13"/>
      <c r="F18" s="14" t="s">
        <v>44</v>
      </c>
      <c r="G18" s="13"/>
      <c r="H18" s="10" t="s">
        <v>71</v>
      </c>
      <c r="I18" s="8" t="s">
        <v>84</v>
      </c>
      <c r="J18" s="8"/>
      <c r="K18" s="17" t="s">
        <v>87</v>
      </c>
      <c r="L18" s="17"/>
      <c r="M18" s="9">
        <v>1</v>
      </c>
      <c r="N18" s="9">
        <v>18000</v>
      </c>
      <c r="O18" s="9" t="s">
        <v>82</v>
      </c>
      <c r="P18" s="34" t="s">
        <v>159</v>
      </c>
      <c r="Q18" s="35" t="s">
        <v>158</v>
      </c>
      <c r="R18" s="35">
        <v>13683053196</v>
      </c>
      <c r="S18" s="9" t="s">
        <v>160</v>
      </c>
      <c r="T18" s="9"/>
    </row>
    <row r="19" spans="1:20" s="4" customFormat="1" ht="30" customHeight="1">
      <c r="A19" s="9">
        <f t="shared" si="1"/>
        <v>15</v>
      </c>
      <c r="B19" s="11" t="s">
        <v>94</v>
      </c>
      <c r="C19" s="59" t="s">
        <v>94</v>
      </c>
      <c r="D19" s="12" t="s">
        <v>95</v>
      </c>
      <c r="E19" s="13"/>
      <c r="F19" s="14" t="s">
        <v>44</v>
      </c>
      <c r="G19" s="13"/>
      <c r="H19" s="10" t="s">
        <v>71</v>
      </c>
      <c r="I19" s="8" t="s">
        <v>96</v>
      </c>
      <c r="J19" s="8"/>
      <c r="K19" s="17" t="s">
        <v>87</v>
      </c>
      <c r="L19" s="17"/>
      <c r="M19" s="9">
        <v>1</v>
      </c>
      <c r="N19" s="9">
        <v>18000</v>
      </c>
      <c r="O19" s="9" t="s">
        <v>82</v>
      </c>
      <c r="P19" s="34" t="s">
        <v>159</v>
      </c>
      <c r="Q19" s="35" t="s">
        <v>158</v>
      </c>
      <c r="R19" s="35">
        <v>13683053196</v>
      </c>
      <c r="S19" s="9" t="s">
        <v>160</v>
      </c>
      <c r="T19" s="9"/>
    </row>
    <row r="20" spans="1:20" s="4" customFormat="1" ht="30" customHeight="1">
      <c r="A20" s="9">
        <f t="shared" si="1"/>
        <v>16</v>
      </c>
      <c r="B20" s="11" t="s">
        <v>97</v>
      </c>
      <c r="C20" s="59" t="s">
        <v>97</v>
      </c>
      <c r="D20" s="12" t="s">
        <v>98</v>
      </c>
      <c r="E20" s="13"/>
      <c r="F20" s="14" t="s">
        <v>44</v>
      </c>
      <c r="G20" s="13"/>
      <c r="H20" s="10" t="s">
        <v>71</v>
      </c>
      <c r="I20" s="8" t="s">
        <v>99</v>
      </c>
      <c r="J20" s="8"/>
      <c r="K20" s="17" t="s">
        <v>87</v>
      </c>
      <c r="L20" s="17"/>
      <c r="M20" s="9">
        <v>1</v>
      </c>
      <c r="N20" s="9">
        <v>3700</v>
      </c>
      <c r="O20" s="9" t="s">
        <v>82</v>
      </c>
      <c r="P20" s="34" t="s">
        <v>159</v>
      </c>
      <c r="Q20" s="35" t="s">
        <v>158</v>
      </c>
      <c r="R20" s="35">
        <v>13683053196</v>
      </c>
      <c r="S20" s="9" t="s">
        <v>160</v>
      </c>
      <c r="T20" s="9"/>
    </row>
    <row r="21" spans="1:20" s="4" customFormat="1" ht="30" customHeight="1">
      <c r="A21" s="9">
        <f t="shared" si="1"/>
        <v>17</v>
      </c>
      <c r="B21" s="11" t="s">
        <v>100</v>
      </c>
      <c r="C21" s="59" t="s">
        <v>100</v>
      </c>
      <c r="D21" s="12" t="s">
        <v>101</v>
      </c>
      <c r="E21" s="13"/>
      <c r="F21" s="14" t="s">
        <v>44</v>
      </c>
      <c r="G21" s="13"/>
      <c r="H21" s="10" t="s">
        <v>71</v>
      </c>
      <c r="I21" s="8" t="s">
        <v>84</v>
      </c>
      <c r="J21" s="8"/>
      <c r="K21" s="17" t="s">
        <v>87</v>
      </c>
      <c r="L21" s="17"/>
      <c r="M21" s="9">
        <v>1</v>
      </c>
      <c r="N21" s="9">
        <v>3700</v>
      </c>
      <c r="O21" s="9" t="s">
        <v>82</v>
      </c>
      <c r="P21" s="34" t="s">
        <v>159</v>
      </c>
      <c r="Q21" s="35" t="s">
        <v>158</v>
      </c>
      <c r="R21" s="35">
        <v>13683053196</v>
      </c>
      <c r="S21" s="9" t="s">
        <v>160</v>
      </c>
      <c r="T21" s="9"/>
    </row>
    <row r="22" spans="1:20" s="4" customFormat="1" ht="30" customHeight="1">
      <c r="A22" s="9">
        <f t="shared" si="1"/>
        <v>18</v>
      </c>
      <c r="B22" s="11" t="s">
        <v>102</v>
      </c>
      <c r="C22" s="59" t="s">
        <v>102</v>
      </c>
      <c r="D22" s="12" t="s">
        <v>103</v>
      </c>
      <c r="E22" s="13"/>
      <c r="F22" s="14" t="s">
        <v>44</v>
      </c>
      <c r="G22" s="13"/>
      <c r="H22" s="10" t="s">
        <v>71</v>
      </c>
      <c r="I22" s="8" t="s">
        <v>96</v>
      </c>
      <c r="J22" s="8"/>
      <c r="K22" s="17" t="s">
        <v>87</v>
      </c>
      <c r="L22" s="17"/>
      <c r="M22" s="9">
        <v>1</v>
      </c>
      <c r="N22" s="9">
        <v>3700</v>
      </c>
      <c r="O22" s="9" t="s">
        <v>82</v>
      </c>
      <c r="P22" s="34" t="s">
        <v>159</v>
      </c>
      <c r="Q22" s="35" t="s">
        <v>158</v>
      </c>
      <c r="R22" s="35">
        <v>13683053196</v>
      </c>
      <c r="S22" s="9" t="s">
        <v>160</v>
      </c>
      <c r="T22" s="9"/>
    </row>
    <row r="23" spans="1:20" s="4" customFormat="1" ht="30" customHeight="1">
      <c r="A23" s="9">
        <f t="shared" si="1"/>
        <v>19</v>
      </c>
      <c r="B23" s="11" t="s">
        <v>104</v>
      </c>
      <c r="C23" s="11" t="s">
        <v>104</v>
      </c>
      <c r="D23" s="12" t="s">
        <v>105</v>
      </c>
      <c r="E23" s="13"/>
      <c r="F23" s="14" t="s">
        <v>44</v>
      </c>
      <c r="G23" s="13"/>
      <c r="H23" s="10" t="s">
        <v>71</v>
      </c>
      <c r="I23" s="8" t="s">
        <v>96</v>
      </c>
      <c r="J23" s="8"/>
      <c r="K23" s="17" t="s">
        <v>87</v>
      </c>
      <c r="L23" s="17"/>
      <c r="M23" s="9">
        <v>1</v>
      </c>
      <c r="N23" s="9">
        <v>3700</v>
      </c>
      <c r="O23" s="9" t="s">
        <v>82</v>
      </c>
      <c r="P23" s="34" t="s">
        <v>159</v>
      </c>
      <c r="Q23" s="35" t="s">
        <v>158</v>
      </c>
      <c r="R23" s="35">
        <v>13683053196</v>
      </c>
      <c r="S23" s="9" t="s">
        <v>160</v>
      </c>
      <c r="T23" s="9"/>
    </row>
    <row r="24" spans="1:20" s="4" customFormat="1" ht="30" customHeight="1">
      <c r="A24" s="9">
        <f t="shared" si="1"/>
        <v>20</v>
      </c>
      <c r="B24" s="11" t="s">
        <v>106</v>
      </c>
      <c r="C24" s="11" t="s">
        <v>106</v>
      </c>
      <c r="D24" s="12" t="s">
        <v>107</v>
      </c>
      <c r="E24" s="13"/>
      <c r="F24" s="14" t="s">
        <v>44</v>
      </c>
      <c r="G24" s="13"/>
      <c r="H24" s="10" t="s">
        <v>71</v>
      </c>
      <c r="I24" s="8" t="s">
        <v>108</v>
      </c>
      <c r="J24" s="8"/>
      <c r="K24" s="17" t="s">
        <v>87</v>
      </c>
      <c r="L24" s="17"/>
      <c r="M24" s="9">
        <v>1</v>
      </c>
      <c r="N24" s="9">
        <v>3700</v>
      </c>
      <c r="O24" s="9" t="s">
        <v>82</v>
      </c>
      <c r="P24" s="34" t="s">
        <v>159</v>
      </c>
      <c r="Q24" s="35" t="s">
        <v>158</v>
      </c>
      <c r="R24" s="35">
        <v>13683053196</v>
      </c>
      <c r="S24" s="9" t="s">
        <v>160</v>
      </c>
      <c r="T24" s="9"/>
    </row>
    <row r="25" spans="1:20" s="4" customFormat="1" ht="30" customHeight="1">
      <c r="A25" s="9">
        <f t="shared" si="1"/>
        <v>21</v>
      </c>
      <c r="B25" s="11" t="s">
        <v>109</v>
      </c>
      <c r="C25" s="11" t="s">
        <v>109</v>
      </c>
      <c r="D25" s="12" t="s">
        <v>110</v>
      </c>
      <c r="E25" s="13"/>
      <c r="F25" s="14" t="s">
        <v>44</v>
      </c>
      <c r="G25" s="13"/>
      <c r="H25" s="10" t="s">
        <v>71</v>
      </c>
      <c r="I25" s="8" t="s">
        <v>108</v>
      </c>
      <c r="J25" s="8"/>
      <c r="K25" s="17" t="s">
        <v>87</v>
      </c>
      <c r="L25" s="17"/>
      <c r="M25" s="9">
        <v>1</v>
      </c>
      <c r="N25" s="9">
        <v>3700</v>
      </c>
      <c r="O25" s="9" t="s">
        <v>82</v>
      </c>
      <c r="P25" s="34" t="s">
        <v>159</v>
      </c>
      <c r="Q25" s="35" t="s">
        <v>158</v>
      </c>
      <c r="R25" s="35">
        <v>13683053196</v>
      </c>
      <c r="S25" s="9" t="s">
        <v>160</v>
      </c>
      <c r="T25" s="9"/>
    </row>
    <row r="26" spans="1:20" s="4" customFormat="1" ht="30" customHeight="1">
      <c r="A26" s="9">
        <f t="shared" si="1"/>
        <v>22</v>
      </c>
      <c r="B26" s="11" t="s">
        <v>111</v>
      </c>
      <c r="C26" s="11" t="s">
        <v>111</v>
      </c>
      <c r="D26" s="12" t="s">
        <v>112</v>
      </c>
      <c r="E26" s="13"/>
      <c r="F26" s="14" t="s">
        <v>44</v>
      </c>
      <c r="G26" s="13"/>
      <c r="H26" s="10" t="s">
        <v>71</v>
      </c>
      <c r="I26" s="8" t="s">
        <v>108</v>
      </c>
      <c r="J26" s="8"/>
      <c r="K26" s="17" t="s">
        <v>87</v>
      </c>
      <c r="L26" s="17"/>
      <c r="M26" s="9">
        <v>1</v>
      </c>
      <c r="N26" s="9">
        <v>3700</v>
      </c>
      <c r="O26" s="9" t="s">
        <v>82</v>
      </c>
      <c r="P26" s="34" t="s">
        <v>159</v>
      </c>
      <c r="Q26" s="35" t="s">
        <v>158</v>
      </c>
      <c r="R26" s="35">
        <v>13683053196</v>
      </c>
      <c r="S26" s="9" t="s">
        <v>160</v>
      </c>
      <c r="T26" s="9"/>
    </row>
    <row r="27" spans="1:20" s="4" customFormat="1" ht="30" customHeight="1">
      <c r="A27" s="9">
        <f t="shared" si="1"/>
        <v>23</v>
      </c>
      <c r="B27" s="11" t="s">
        <v>113</v>
      </c>
      <c r="C27" s="11" t="s">
        <v>113</v>
      </c>
      <c r="D27" s="12" t="s">
        <v>114</v>
      </c>
      <c r="E27" s="13"/>
      <c r="F27" s="14" t="s">
        <v>44</v>
      </c>
      <c r="G27" s="13"/>
      <c r="H27" s="10" t="s">
        <v>115</v>
      </c>
      <c r="I27" s="8" t="s">
        <v>46</v>
      </c>
      <c r="J27" s="8"/>
      <c r="K27" s="17" t="s">
        <v>47</v>
      </c>
      <c r="L27" s="17" t="s">
        <v>116</v>
      </c>
      <c r="M27" s="9">
        <v>1</v>
      </c>
      <c r="N27" s="9">
        <v>3700</v>
      </c>
      <c r="O27" s="9" t="s">
        <v>117</v>
      </c>
      <c r="P27" s="34" t="s">
        <v>159</v>
      </c>
      <c r="Q27" s="35" t="s">
        <v>158</v>
      </c>
      <c r="R27" s="35">
        <v>13683053196</v>
      </c>
      <c r="S27" s="9" t="s">
        <v>160</v>
      </c>
      <c r="T27" s="9"/>
    </row>
    <row r="28" spans="1:20" s="4" customFormat="1" ht="30" hidden="1" customHeight="1">
      <c r="A28" s="9"/>
      <c r="B28" s="11"/>
      <c r="C28" s="11"/>
      <c r="D28" s="12"/>
      <c r="E28" s="13"/>
      <c r="F28" s="14"/>
      <c r="G28" s="13"/>
      <c r="H28" s="10"/>
      <c r="I28" s="8"/>
      <c r="J28" s="8"/>
      <c r="K28" s="17"/>
      <c r="L28" s="17"/>
      <c r="M28" s="9"/>
      <c r="N28" s="9"/>
      <c r="O28" s="9"/>
      <c r="P28" s="9"/>
      <c r="Q28" s="9"/>
      <c r="R28" s="9"/>
      <c r="S28" s="9"/>
      <c r="T28" s="9"/>
    </row>
  </sheetData>
  <autoFilter ref="A4:T28">
    <filterColumn colId="15">
      <filters>
        <filter val="北京瑞隆祥模具有限公司"/>
      </filters>
    </filterColumn>
  </autoFilter>
  <mergeCells count="24">
    <mergeCell ref="A1:T1"/>
    <mergeCell ref="A2:B2"/>
    <mergeCell ref="C2:D2"/>
    <mergeCell ref="F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T3:T4"/>
    <mergeCell ref="P3:P4"/>
    <mergeCell ref="Q3:Q4"/>
    <mergeCell ref="R3:R4"/>
    <mergeCell ref="S3:S4"/>
  </mergeCells>
  <phoneticPr fontId="22" type="noConversion"/>
  <hyperlinks>
    <hyperlink ref="S5" r:id="rId1"/>
    <hyperlink ref="S12" r:id="rId2"/>
    <hyperlink ref="S13" r:id="rId3"/>
    <hyperlink ref="S11" r:id="rId4"/>
    <hyperlink ref="S9" r:id="rId5"/>
    <hyperlink ref="S10" r:id="rId6"/>
  </hyperlinks>
  <printOptions horizontalCentered="1"/>
  <pageMargins left="0.31458333333333299" right="0.27500000000000002" top="0.39305555555555599" bottom="0.55069444444444404" header="0.31458333333333299" footer="0.31458333333333299"/>
  <pageSetup paperSize="9" orientation="landscape" r:id="rId7"/>
  <headerFooter>
    <oddFooter>&amp;C第 &amp;P 页，共 &amp;N 页</oddFoot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'F:\02-2021年新项目\08-汕德卡\汕德卡-河北单元\[汕德卡-河北单元.xlsx]零件类型'!#REF!</xm:f>
          </x14:formula1>
          <xm:sqref>H27</xm:sqref>
        </x14:dataValidation>
        <x14:dataValidation type="list" allowBlank="1" showInputMessage="1" showErrorMessage="1">
          <x14:formula1>
            <xm:f>零件类型!$A$1:$A$29</xm:f>
          </x14:formula1>
          <xm:sqref>H28 H5:H26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118</v>
      </c>
    </row>
    <row r="2" spans="1:1">
      <c r="A2" s="1" t="s">
        <v>115</v>
      </c>
    </row>
    <row r="3" spans="1:1">
      <c r="A3" s="1" t="s">
        <v>119</v>
      </c>
    </row>
    <row r="4" spans="1:1">
      <c r="A4" s="1" t="s">
        <v>120</v>
      </c>
    </row>
    <row r="5" spans="1:1">
      <c r="A5" s="1" t="s">
        <v>121</v>
      </c>
    </row>
    <row r="6" spans="1:1">
      <c r="A6" s="1" t="s">
        <v>122</v>
      </c>
    </row>
    <row r="7" spans="1:1">
      <c r="A7" s="1" t="s">
        <v>123</v>
      </c>
    </row>
    <row r="8" spans="1:1">
      <c r="A8" s="1" t="s">
        <v>124</v>
      </c>
    </row>
    <row r="9" spans="1:1">
      <c r="A9" s="1" t="s">
        <v>125</v>
      </c>
    </row>
    <row r="10" spans="1:1">
      <c r="A10" s="1" t="s">
        <v>126</v>
      </c>
    </row>
    <row r="11" spans="1:1">
      <c r="A11" s="1" t="s">
        <v>45</v>
      </c>
    </row>
    <row r="12" spans="1:1">
      <c r="A12" s="1" t="s">
        <v>58</v>
      </c>
    </row>
    <row r="13" spans="1:1">
      <c r="A13" s="1" t="s">
        <v>127</v>
      </c>
    </row>
    <row r="14" spans="1:1">
      <c r="A14" s="1" t="s">
        <v>128</v>
      </c>
    </row>
    <row r="15" spans="1:1">
      <c r="A15" s="1" t="s">
        <v>71</v>
      </c>
    </row>
    <row r="16" spans="1:1">
      <c r="A16" s="1" t="s">
        <v>129</v>
      </c>
    </row>
    <row r="17" spans="1:1">
      <c r="A17" s="1" t="s">
        <v>51</v>
      </c>
    </row>
    <row r="18" spans="1:1">
      <c r="A18" s="1" t="s">
        <v>130</v>
      </c>
    </row>
    <row r="19" spans="1:1">
      <c r="A19" s="1" t="s">
        <v>131</v>
      </c>
    </row>
    <row r="20" spans="1:1">
      <c r="A20" s="1" t="s">
        <v>132</v>
      </c>
    </row>
    <row r="21" spans="1:1">
      <c r="A21" s="1" t="s">
        <v>133</v>
      </c>
    </row>
    <row r="22" spans="1:1">
      <c r="A22" s="1" t="s">
        <v>134</v>
      </c>
    </row>
    <row r="23" spans="1:1">
      <c r="A23" s="1" t="s">
        <v>135</v>
      </c>
    </row>
    <row r="24" spans="1:1">
      <c r="A24" s="1" t="s">
        <v>136</v>
      </c>
    </row>
    <row r="25" spans="1:1">
      <c r="A25" s="1" t="s">
        <v>137</v>
      </c>
    </row>
    <row r="26" spans="1:1">
      <c r="A26" s="1" t="s">
        <v>63</v>
      </c>
    </row>
    <row r="27" spans="1:1">
      <c r="A27" s="1" t="s">
        <v>138</v>
      </c>
    </row>
    <row r="28" spans="1:1">
      <c r="A28" s="1" t="s">
        <v>139</v>
      </c>
    </row>
    <row r="29" spans="1:1">
      <c r="A29" s="1" t="s">
        <v>140</v>
      </c>
    </row>
  </sheetData>
  <phoneticPr fontId="22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封面 </vt:lpstr>
      <vt:lpstr>文件修改记录表</vt:lpstr>
      <vt:lpstr>外购件申请单</vt:lpstr>
      <vt:lpstr>零件类型</vt:lpstr>
      <vt:lpstr>外购件申请单!Print_Area</vt:lpstr>
      <vt:lpstr>外购件申请单!Print_Titles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刘文政</cp:lastModifiedBy>
  <cp:lastPrinted>2020-07-07T00:54:00Z</cp:lastPrinted>
  <dcterms:created xsi:type="dcterms:W3CDTF">2006-09-13T11:21:00Z</dcterms:created>
  <dcterms:modified xsi:type="dcterms:W3CDTF">2021-06-03T09:31:20Z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2052-11.1.0.10397</vt:lpwstr>
  </property>
  <property fmtid="{D5CDD505-2E9C-101B-9397-08002B2CF9AE}" pid="3" name="ICV">
    <vt:lpwstr>7CCBCB70D2F447AFAAD0268CE0C26126</vt:lpwstr>
  </property>
</Properties>
</file>