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<sst xmlns="http://schemas.openxmlformats.org/spreadsheetml/2006/main" count="46" uniqueCount="34">
  <si>
    <t>2021年4月20日至2021年5月19日食堂经营报表</t>
  </si>
  <si>
    <t>本月补助充值</t>
  </si>
  <si>
    <t>本月饭卡充值</t>
  </si>
  <si>
    <t>本月刷饭卡收入</t>
  </si>
  <si>
    <t>月末补助结余</t>
  </si>
  <si>
    <t>月末现金结余</t>
  </si>
  <si>
    <t>89243.4</t>
  </si>
  <si>
    <t xml:space="preserve">  本月客饭、夜餐支出:</t>
  </si>
  <si>
    <t>实物月初、月末清查明细表</t>
  </si>
  <si>
    <t>序号</t>
  </si>
  <si>
    <t>月初库存</t>
  </si>
  <si>
    <t>金额（元）</t>
  </si>
  <si>
    <t>月末库存</t>
  </si>
  <si>
    <t>备注</t>
  </si>
  <si>
    <t>大米、面粉</t>
  </si>
  <si>
    <t>豆油、香油</t>
  </si>
  <si>
    <t>调料</t>
  </si>
  <si>
    <t>菜、鱼、肉</t>
  </si>
  <si>
    <t>副食</t>
  </si>
  <si>
    <t>合计</t>
  </si>
  <si>
    <t>采购支出明细表</t>
  </si>
  <si>
    <t>种类
数量</t>
  </si>
  <si>
    <t>大饼</t>
  </si>
  <si>
    <t>馒头、鸡蛋</t>
  </si>
  <si>
    <t>青菜</t>
  </si>
  <si>
    <t>包子</t>
  </si>
  <si>
    <t>信誉楼原材料</t>
  </si>
  <si>
    <t>本月盈余、亏损明细表</t>
  </si>
  <si>
    <t>本月应收入
（划卡收入+客饭、夜餐收入）</t>
  </si>
  <si>
    <t>本月支出
（货款）</t>
  </si>
  <si>
    <t>本月应该盈余</t>
  </si>
  <si>
    <t>现金盈余
（本月实际收入-本月支出）</t>
  </si>
  <si>
    <t>91947.4</t>
  </si>
  <si>
    <t xml:space="preserve">  备注：本月应该盈余=本月应收入-本月支出-（月初库存-月末库存）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</si>
</sst>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.5"/>
      <color rgb="FF333333"/>
      <name val="Arial"/>
      <charset val="134"/>
    </font>
    <font>
      <u/>
      <sz val="12"/>
      <name val="微软雅黑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10" fillId="5" borderId="9" applyNumberFormat="0" applyAlignment="0" applyProtection="0">
      <alignment vertical="center"/>
    </xf>
    <xf numFmtId="0" fontId="25" fillId="23" borderId="1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left" vertical="center"/>
    </xf>
    <xf numFmtId="177" fontId="1" fillId="0" borderId="4" xfId="0" applyNumberFormat="1" applyFont="1" applyFill="1" applyBorder="1" applyAlignment="1">
      <alignment horizontal="left" vertical="center"/>
    </xf>
    <xf numFmtId="177" fontId="1" fillId="0" borderId="3" xfId="0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I22" sqref="I22"/>
    </sheetView>
  </sheetViews>
  <sheetFormatPr defaultColWidth="9" defaultRowHeight="13.5" outlineLevelCol="6"/>
  <cols>
    <col min="1" max="1" width="9.875" customWidth="1"/>
    <col min="2" max="2" width="10.75" customWidth="1"/>
    <col min="3" max="3" width="12" customWidth="1"/>
    <col min="5" max="5" width="10.375" customWidth="1"/>
    <col min="6" max="6" width="11.875" customWidth="1"/>
    <col min="7" max="7" width="12.62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ht="16.5" spans="1:7">
      <c r="A2" s="2" t="s">
        <v>1</v>
      </c>
      <c r="B2" s="2"/>
      <c r="C2" s="3" t="s">
        <v>2</v>
      </c>
      <c r="D2" s="2" t="s">
        <v>3</v>
      </c>
      <c r="E2" s="2"/>
      <c r="F2" s="4" t="s">
        <v>4</v>
      </c>
      <c r="G2" s="4" t="s">
        <v>5</v>
      </c>
    </row>
    <row r="3" ht="16.5" spans="1:7">
      <c r="A3" s="5">
        <v>87775</v>
      </c>
      <c r="B3" s="6"/>
      <c r="C3" s="7">
        <v>19741.35</v>
      </c>
      <c r="D3" s="8" t="s">
        <v>6</v>
      </c>
      <c r="E3" s="8"/>
      <c r="F3" s="6">
        <v>23913.03</v>
      </c>
      <c r="G3" s="9">
        <v>73313.39</v>
      </c>
    </row>
    <row r="4" ht="16.5" spans="1:7">
      <c r="A4" s="10" t="s">
        <v>7</v>
      </c>
      <c r="B4" s="10"/>
      <c r="C4" s="11">
        <v>2704</v>
      </c>
      <c r="D4" s="12"/>
      <c r="E4" s="12"/>
      <c r="F4" s="12"/>
      <c r="G4" s="13"/>
    </row>
    <row r="5" ht="16.5" spans="1:7">
      <c r="A5" s="14"/>
      <c r="B5" s="14"/>
      <c r="C5" s="14"/>
      <c r="D5" s="14"/>
      <c r="E5" s="14"/>
      <c r="F5" s="14"/>
      <c r="G5" s="14"/>
    </row>
    <row r="6" ht="17.25" spans="1:7">
      <c r="A6" s="15" t="s">
        <v>8</v>
      </c>
      <c r="B6" s="15"/>
      <c r="C6" s="15"/>
      <c r="D6" s="15"/>
      <c r="E6" s="15"/>
      <c r="F6" s="15"/>
      <c r="G6" s="16"/>
    </row>
    <row r="7" ht="16.5" spans="1:7">
      <c r="A7" s="2" t="s">
        <v>9</v>
      </c>
      <c r="B7" s="2" t="s">
        <v>10</v>
      </c>
      <c r="C7" s="3" t="s">
        <v>11</v>
      </c>
      <c r="D7" s="2" t="s">
        <v>9</v>
      </c>
      <c r="E7" s="2" t="s">
        <v>12</v>
      </c>
      <c r="F7" s="2" t="s">
        <v>11</v>
      </c>
      <c r="G7" s="2" t="s">
        <v>13</v>
      </c>
    </row>
    <row r="8" ht="16.5" spans="1:7">
      <c r="A8" s="2">
        <v>1</v>
      </c>
      <c r="B8" s="2" t="s">
        <v>14</v>
      </c>
      <c r="C8" s="17">
        <v>0</v>
      </c>
      <c r="D8" s="2">
        <v>1</v>
      </c>
      <c r="E8" s="2" t="s">
        <v>14</v>
      </c>
      <c r="F8" s="17">
        <v>1275</v>
      </c>
      <c r="G8" s="17"/>
    </row>
    <row r="9" ht="16.5" spans="1:7">
      <c r="A9" s="2">
        <v>2</v>
      </c>
      <c r="B9" s="2" t="s">
        <v>15</v>
      </c>
      <c r="C9" s="17">
        <v>4522.8</v>
      </c>
      <c r="D9" s="2">
        <v>2</v>
      </c>
      <c r="E9" s="2" t="s">
        <v>15</v>
      </c>
      <c r="F9" s="17">
        <v>2356</v>
      </c>
      <c r="G9" s="17"/>
    </row>
    <row r="10" ht="16.5" spans="1:7">
      <c r="A10" s="2">
        <v>3</v>
      </c>
      <c r="B10" s="2" t="s">
        <v>16</v>
      </c>
      <c r="C10" s="17">
        <v>2300</v>
      </c>
      <c r="D10" s="2">
        <v>3</v>
      </c>
      <c r="E10" s="2" t="s">
        <v>16</v>
      </c>
      <c r="F10" s="17">
        <v>4009</v>
      </c>
      <c r="G10" s="17"/>
    </row>
    <row r="11" ht="16.5" spans="1:7">
      <c r="A11" s="2">
        <v>4</v>
      </c>
      <c r="B11" s="2" t="s">
        <v>17</v>
      </c>
      <c r="C11" s="18">
        <v>1883</v>
      </c>
      <c r="D11" s="2">
        <v>4</v>
      </c>
      <c r="E11" s="2" t="s">
        <v>17</v>
      </c>
      <c r="F11" s="18">
        <v>4160</v>
      </c>
      <c r="G11" s="17"/>
    </row>
    <row r="12" ht="16.5" spans="1:7">
      <c r="A12" s="2">
        <v>5</v>
      </c>
      <c r="B12" s="2" t="s">
        <v>18</v>
      </c>
      <c r="C12" s="17">
        <v>1200</v>
      </c>
      <c r="D12" s="2">
        <v>5</v>
      </c>
      <c r="E12" s="2" t="s">
        <v>18</v>
      </c>
      <c r="F12" s="17">
        <v>7865</v>
      </c>
      <c r="G12" s="17"/>
    </row>
    <row r="13" ht="16.5" spans="1:7">
      <c r="A13" s="2"/>
      <c r="B13" s="2" t="s">
        <v>19</v>
      </c>
      <c r="C13" s="17">
        <f>SUM(C8:C12)</f>
        <v>9905.8</v>
      </c>
      <c r="D13" s="10"/>
      <c r="E13" s="2" t="s">
        <v>19</v>
      </c>
      <c r="F13" s="17">
        <v>19665</v>
      </c>
      <c r="G13" s="2"/>
    </row>
    <row r="14" ht="16.5" spans="1:7">
      <c r="A14" s="14"/>
      <c r="B14" s="14"/>
      <c r="C14" s="19"/>
      <c r="D14" s="19"/>
      <c r="E14" s="14"/>
      <c r="F14" s="19"/>
      <c r="G14" s="20"/>
    </row>
    <row r="15" ht="17.25" spans="1:7">
      <c r="A15" s="15" t="s">
        <v>20</v>
      </c>
      <c r="B15" s="15"/>
      <c r="C15" s="15"/>
      <c r="D15" s="15"/>
      <c r="E15" s="15"/>
      <c r="F15" s="15"/>
      <c r="G15" s="15"/>
    </row>
    <row r="16" ht="16.5" spans="1:7">
      <c r="A16" s="2" t="s">
        <v>9</v>
      </c>
      <c r="B16" s="21" t="s">
        <v>21</v>
      </c>
      <c r="C16" s="22"/>
      <c r="D16" s="23"/>
      <c r="E16" s="3" t="s">
        <v>11</v>
      </c>
      <c r="F16" s="23"/>
      <c r="G16" s="2" t="s">
        <v>13</v>
      </c>
    </row>
    <row r="17" ht="16.5" spans="1:7">
      <c r="A17" s="2">
        <v>1</v>
      </c>
      <c r="B17" s="3" t="s">
        <v>22</v>
      </c>
      <c r="C17" s="22"/>
      <c r="D17" s="23"/>
      <c r="E17" s="24">
        <v>5240</v>
      </c>
      <c r="F17" s="25"/>
      <c r="G17" s="2"/>
    </row>
    <row r="18" ht="16.5" spans="1:7">
      <c r="A18" s="2">
        <v>2</v>
      </c>
      <c r="B18" s="3" t="s">
        <v>23</v>
      </c>
      <c r="C18" s="22"/>
      <c r="D18" s="23"/>
      <c r="E18" s="24">
        <v>10344</v>
      </c>
      <c r="F18" s="25"/>
      <c r="G18" s="2"/>
    </row>
    <row r="19" ht="16.5" spans="1:7">
      <c r="A19" s="2">
        <v>3</v>
      </c>
      <c r="B19" s="3" t="s">
        <v>24</v>
      </c>
      <c r="C19" s="22"/>
      <c r="D19" s="23"/>
      <c r="E19" s="24">
        <v>11766</v>
      </c>
      <c r="F19" s="25"/>
      <c r="G19" s="2"/>
    </row>
    <row r="20" ht="16.5" spans="1:7">
      <c r="A20" s="2">
        <v>4</v>
      </c>
      <c r="B20" s="3" t="s">
        <v>25</v>
      </c>
      <c r="C20" s="22"/>
      <c r="D20" s="23"/>
      <c r="E20" s="24">
        <v>3650</v>
      </c>
      <c r="F20" s="25"/>
      <c r="G20" s="26"/>
    </row>
    <row r="21" ht="16.5" spans="1:7">
      <c r="A21" s="2">
        <v>5</v>
      </c>
      <c r="B21" s="3" t="s">
        <v>26</v>
      </c>
      <c r="C21" s="22"/>
      <c r="D21" s="23"/>
      <c r="E21" s="24">
        <v>54394.28</v>
      </c>
      <c r="F21" s="25"/>
      <c r="G21" s="2"/>
    </row>
    <row r="22" ht="16.5" spans="1:7">
      <c r="A22" s="2"/>
      <c r="B22" s="2" t="s">
        <v>19</v>
      </c>
      <c r="C22" s="22"/>
      <c r="D22" s="23"/>
      <c r="E22" s="24">
        <f>E17+E18+E19+E20+E21</f>
        <v>85394.28</v>
      </c>
      <c r="F22" s="25"/>
      <c r="G22" s="2"/>
    </row>
    <row r="23" ht="16.5" spans="1:7">
      <c r="A23" s="20"/>
      <c r="B23" s="20"/>
      <c r="C23" s="20"/>
      <c r="D23" s="20"/>
      <c r="E23" s="27"/>
      <c r="F23" s="27"/>
      <c r="G23" s="20"/>
    </row>
    <row r="24" ht="17.25" spans="1:7">
      <c r="A24" s="15" t="s">
        <v>27</v>
      </c>
      <c r="B24" s="15"/>
      <c r="C24" s="15"/>
      <c r="D24" s="15"/>
      <c r="E24" s="15"/>
      <c r="F24" s="15"/>
      <c r="G24" s="15"/>
    </row>
    <row r="25" ht="16.5" spans="1:7">
      <c r="A25" s="28" t="s">
        <v>28</v>
      </c>
      <c r="B25" s="8"/>
      <c r="C25" s="21" t="s">
        <v>29</v>
      </c>
      <c r="D25" s="29"/>
      <c r="E25" s="23" t="s">
        <v>30</v>
      </c>
      <c r="F25" s="21" t="s">
        <v>31</v>
      </c>
      <c r="G25" s="23"/>
    </row>
    <row r="26" ht="16.5" spans="1:7">
      <c r="A26" s="8" t="s">
        <v>32</v>
      </c>
      <c r="B26" s="8"/>
      <c r="C26" s="24">
        <v>95394.28</v>
      </c>
      <c r="D26" s="25"/>
      <c r="E26" s="30">
        <v>16312.32</v>
      </c>
      <c r="F26" s="31">
        <v>-3446.88</v>
      </c>
      <c r="G26" s="32"/>
    </row>
    <row r="27" spans="1:7">
      <c r="A27" s="33" t="s">
        <v>33</v>
      </c>
      <c r="B27" s="33"/>
      <c r="C27" s="33"/>
      <c r="D27" s="33"/>
      <c r="E27" s="33"/>
      <c r="F27" s="33"/>
      <c r="G27" s="33"/>
    </row>
  </sheetData>
  <mergeCells count="31">
    <mergeCell ref="A1:G1"/>
    <mergeCell ref="A2:B2"/>
    <mergeCell ref="D2:E2"/>
    <mergeCell ref="A3:B3"/>
    <mergeCell ref="D3:E3"/>
    <mergeCell ref="A4:B4"/>
    <mergeCell ref="C4:G4"/>
    <mergeCell ref="A6:F6"/>
    <mergeCell ref="A15:G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C22:D22"/>
    <mergeCell ref="E22:F22"/>
    <mergeCell ref="A24:G24"/>
    <mergeCell ref="A25:B25"/>
    <mergeCell ref="C25:D25"/>
    <mergeCell ref="F25:G25"/>
    <mergeCell ref="A26:B26"/>
    <mergeCell ref="C26:D26"/>
    <mergeCell ref="F26:G26"/>
    <mergeCell ref="A27:G2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2021-05-26T01:30:00Z</dcterms:created>
  <dcterms:modified xsi:type="dcterms:W3CDTF">2021-06-01T02:28:02Z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