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办公、劳保用品" sheetId="2" r:id="rId1"/>
    <sheet name="机物料" sheetId="3" r:id="rId2"/>
    <sheet name="Sheet1" sheetId="4" r:id="rId3"/>
  </sheets>
  <calcPr calcId="144525"/>
</workbook>
</file>

<file path=xl/sharedStrings.xml><?xml version="1.0" encoding="utf-8"?>
<sst xmlns="http://schemas.openxmlformats.org/spreadsheetml/2006/main" count="355" uniqueCount="103">
  <si>
    <t>附件：</t>
  </si>
  <si>
    <t>零星采购申请单</t>
  </si>
  <si>
    <t>申报部门</t>
  </si>
  <si>
    <t>综合管理科</t>
  </si>
  <si>
    <t>申报人</t>
  </si>
  <si>
    <t>李霞</t>
  </si>
  <si>
    <t>申请时间</t>
  </si>
  <si>
    <t>2021.6.10</t>
  </si>
  <si>
    <t>需求时间</t>
  </si>
  <si>
    <t>2021.7.15</t>
  </si>
  <si>
    <t>序号</t>
  </si>
  <si>
    <t>预算成本中心</t>
  </si>
  <si>
    <t>预算编码</t>
  </si>
  <si>
    <t>支出项目</t>
  </si>
  <si>
    <t>物料名称</t>
  </si>
  <si>
    <t>规格型号</t>
  </si>
  <si>
    <t>单位</t>
  </si>
  <si>
    <t>申请采购数量</t>
  </si>
  <si>
    <t>库存数</t>
  </si>
  <si>
    <t>上次采购价格（元）</t>
  </si>
  <si>
    <t>预计采购价格（元）</t>
  </si>
  <si>
    <t>备注</t>
  </si>
  <si>
    <t>D205</t>
  </si>
  <si>
    <t>ZHGL002</t>
  </si>
  <si>
    <t>白板笔</t>
  </si>
  <si>
    <t>支</t>
  </si>
  <si>
    <t>记号笔</t>
  </si>
  <si>
    <t>中性笔芯</t>
  </si>
  <si>
    <t>盒</t>
  </si>
  <si>
    <t>A4打印纸</t>
  </si>
  <si>
    <t>包</t>
  </si>
  <si>
    <t>硒鼓冲粉</t>
  </si>
  <si>
    <t>次</t>
  </si>
  <si>
    <t>透明胶带</t>
  </si>
  <si>
    <t>卷</t>
  </si>
  <si>
    <t>塑封膜</t>
  </si>
  <si>
    <t>彩色打印纸（厚蓝色）</t>
  </si>
  <si>
    <t>五联打印纸</t>
  </si>
  <si>
    <t>打印机色带</t>
  </si>
  <si>
    <t>色带架</t>
  </si>
  <si>
    <t>个</t>
  </si>
  <si>
    <t>不干胶A4纸</t>
  </si>
  <si>
    <t>物料标识卡-白色</t>
  </si>
  <si>
    <t>张</t>
  </si>
  <si>
    <t>物料标识卡-蓝色</t>
  </si>
  <si>
    <t>物料标识卡-黄色</t>
  </si>
  <si>
    <t>订书针</t>
  </si>
  <si>
    <t>手套</t>
  </si>
  <si>
    <t>付</t>
  </si>
  <si>
    <t>裁刀</t>
  </si>
  <si>
    <t>件</t>
  </si>
  <si>
    <t>拉簧</t>
  </si>
  <si>
    <t>预计总金额</t>
  </si>
  <si>
    <t>申请原因</t>
  </si>
  <si>
    <t>申报部门领导意见</t>
  </si>
  <si>
    <t>库管员</t>
  </si>
  <si>
    <t>采购部门领导意见</t>
  </si>
  <si>
    <t>备注：此表单自2019年5月1日生效试行，申请部门、财务部门、采购部门各留存一份。</t>
  </si>
  <si>
    <r>
      <rPr>
        <sz val="10.5"/>
        <color theme="1"/>
        <rFont val="宋体"/>
        <charset val="134"/>
      </rPr>
      <t>表单</t>
    </r>
    <r>
      <rPr>
        <sz val="10.5"/>
        <color theme="1"/>
        <rFont val="Times New Roman"/>
        <charset val="134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charset val="134"/>
      </rPr>
      <t>光华荣昌</t>
    </r>
    <r>
      <rPr>
        <sz val="10.5"/>
        <color theme="1"/>
        <rFont val="Times New Roman"/>
        <charset val="134"/>
      </rPr>
      <t xml:space="preserve">                                                                                      A4(210mm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297mm)</t>
    </r>
  </si>
  <si>
    <t>生产制造科</t>
  </si>
  <si>
    <t>张龙振</t>
  </si>
  <si>
    <t>型号/品牌/尺寸要说明</t>
  </si>
  <si>
    <t>物品名称</t>
  </si>
  <si>
    <t>数量</t>
  </si>
  <si>
    <t>上次采购单格（元）</t>
  </si>
  <si>
    <t>合计/元</t>
  </si>
  <si>
    <t>D206</t>
  </si>
  <si>
    <t>SCZZ001</t>
  </si>
  <si>
    <t>工装轮子</t>
  </si>
  <si>
    <t>单轮</t>
  </si>
  <si>
    <t>焊条</t>
  </si>
  <si>
    <t>无纺布</t>
  </si>
  <si>
    <t>50m</t>
  </si>
  <si>
    <t>打包布带</t>
  </si>
  <si>
    <t>5MM*5MM*100m</t>
  </si>
  <si>
    <t>黄油</t>
  </si>
  <si>
    <t>300g</t>
  </si>
  <si>
    <t>气改锥头</t>
  </si>
  <si>
    <t>自喷漆</t>
  </si>
  <si>
    <t>箱</t>
  </si>
  <si>
    <t>熨烫机气管</t>
  </si>
  <si>
    <t>根</t>
  </si>
  <si>
    <t>子母接头</t>
  </si>
  <si>
    <t>套</t>
  </si>
  <si>
    <t>内六角旋具</t>
  </si>
  <si>
    <t>缝纫机油</t>
  </si>
  <si>
    <t>500ml</t>
  </si>
  <si>
    <t>瓶</t>
  </si>
  <si>
    <t>大剪刀</t>
  </si>
  <si>
    <t>把</t>
  </si>
  <si>
    <t>钢丝剪钳</t>
  </si>
  <si>
    <t>橡胶锤</t>
  </si>
  <si>
    <t>丝锥</t>
  </si>
  <si>
    <t>枪头</t>
  </si>
  <si>
    <t>扎带</t>
  </si>
  <si>
    <t>250mm</t>
  </si>
  <si>
    <t>铁丝</t>
  </si>
  <si>
    <t>斤</t>
  </si>
  <si>
    <t>码钉</t>
  </si>
  <si>
    <t>双面胶</t>
  </si>
  <si>
    <t>防风打火机</t>
  </si>
  <si>
    <t>共计：</t>
  </si>
  <si>
    <t>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</si>
</sst>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1"/>
      <color rgb="FF000000"/>
      <name val="宋体"/>
      <charset val="134"/>
    </font>
    <font>
      <b/>
      <sz val="10.5"/>
      <color theme="1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9"/>
      <color theme="1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indexed="8"/>
      <name val="微软雅黑"/>
      <charset val="134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44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3333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161290</xdr:colOff>
      <xdr:row>1</xdr:row>
      <xdr:rowOff>66675</xdr:rowOff>
    </xdr:from>
    <xdr:to>
      <xdr:col>2</xdr:col>
      <xdr:colOff>628015</xdr:colOff>
      <xdr:row>3</xdr:row>
      <xdr:rowOff>267970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276225"/>
          <a:ext cx="1181735" cy="544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28</xdr:row>
      <xdr:rowOff>476250</xdr:rowOff>
    </xdr:from>
    <xdr:to>
      <xdr:col>6</xdr:col>
      <xdr:colOff>885825</xdr:colOff>
      <xdr:row>30</xdr:row>
      <xdr:rowOff>0</xdr:rowOff>
    </xdr:to>
    <xdr:pic>
      <xdr:nvPicPr>
        <xdr:cNvPr id="5" name="图片 4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6667500" y="9877425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161290</xdr:colOff>
      <xdr:row>1</xdr:row>
      <xdr:rowOff>95250</xdr:rowOff>
    </xdr:from>
    <xdr:to>
      <xdr:col>1</xdr:col>
      <xdr:colOff>313690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6858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35</xdr:row>
      <xdr:rowOff>476250</xdr:rowOff>
    </xdr:from>
    <xdr:to>
      <xdr:col>3</xdr:col>
      <xdr:colOff>885825</xdr:colOff>
      <xdr:row>37</xdr:row>
      <xdr:rowOff>0</xdr:rowOff>
    </xdr:to>
    <xdr:pic>
      <xdr:nvPicPr>
        <xdr:cNvPr id="3" name="图片 2" descr="厂标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3152775" y="1166622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N29" sqref="N29"/>
    </sheetView>
  </sheetViews>
  <sheetFormatPr defaultColWidth="9" defaultRowHeight="13.5"/>
  <cols>
    <col min="1" max="1" width="4" customWidth="1"/>
    <col min="2" max="2" width="6.25" customWidth="1"/>
    <col min="3" max="3" width="7.375" customWidth="1"/>
    <col min="4" max="4" width="8.25" customWidth="1"/>
    <col min="5" max="5" width="33.625" style="48" customWidth="1"/>
    <col min="6" max="6" width="21.125" style="49" customWidth="1"/>
    <col min="7" max="7" width="12" customWidth="1"/>
    <col min="8" max="8" width="11" style="50" customWidth="1"/>
    <col min="9" max="9" width="10.25" customWidth="1"/>
    <col min="10" max="10" width="16.625" customWidth="1"/>
    <col min="11" max="11" width="13.5" customWidth="1"/>
    <col min="12" max="12" width="19.625" customWidth="1"/>
    <col min="16" max="16" width="11.125" customWidth="1"/>
    <col min="17" max="17" width="20.375" customWidth="1"/>
  </cols>
  <sheetData>
    <row r="1" customFormat="1" ht="16.5" customHeight="1" spans="1:8">
      <c r="A1" s="51" t="s">
        <v>0</v>
      </c>
      <c r="B1" s="51"/>
      <c r="C1" s="51"/>
      <c r="D1" s="51"/>
      <c r="E1" s="52"/>
      <c r="F1" s="49"/>
      <c r="H1" s="50"/>
    </row>
    <row r="2" customFormat="1" customHeight="1" spans="1:12">
      <c r="A2" s="53" t="s">
        <v>1</v>
      </c>
      <c r="B2" s="53"/>
      <c r="C2" s="53"/>
      <c r="D2" s="53"/>
      <c r="E2" s="54"/>
      <c r="F2" s="54"/>
      <c r="G2" s="53"/>
      <c r="H2" s="53"/>
      <c r="I2" s="53"/>
      <c r="J2" s="53"/>
      <c r="K2" s="53"/>
      <c r="L2" s="53"/>
    </row>
    <row r="3" customFormat="1" customHeight="1" spans="1:12">
      <c r="A3" s="53"/>
      <c r="B3" s="53"/>
      <c r="C3" s="53"/>
      <c r="D3" s="53"/>
      <c r="E3" s="54"/>
      <c r="F3" s="54"/>
      <c r="G3" s="53"/>
      <c r="H3" s="53"/>
      <c r="I3" s="53"/>
      <c r="J3" s="53"/>
      <c r="K3" s="53"/>
      <c r="L3" s="53"/>
    </row>
    <row r="4" customFormat="1" ht="23.25" customHeight="1" spans="1:12">
      <c r="A4" s="53"/>
      <c r="B4" s="53"/>
      <c r="C4" s="53"/>
      <c r="D4" s="53"/>
      <c r="E4" s="54"/>
      <c r="F4" s="54"/>
      <c r="G4" s="53"/>
      <c r="H4" s="53"/>
      <c r="I4" s="53"/>
      <c r="J4" s="53"/>
      <c r="K4" s="53"/>
      <c r="L4" s="53"/>
    </row>
    <row r="5" customFormat="1" ht="42.75" customHeight="1" spans="1:12">
      <c r="A5" s="11" t="s">
        <v>2</v>
      </c>
      <c r="B5" s="12"/>
      <c r="C5" s="12"/>
      <c r="D5" s="12"/>
      <c r="E5" s="55" t="s">
        <v>3</v>
      </c>
      <c r="F5" s="55" t="s">
        <v>4</v>
      </c>
      <c r="G5" s="11" t="s">
        <v>5</v>
      </c>
      <c r="H5" s="12"/>
      <c r="I5" s="13" t="s">
        <v>6</v>
      </c>
      <c r="J5" s="14" t="s">
        <v>7</v>
      </c>
      <c r="K5" s="80" t="s">
        <v>8</v>
      </c>
      <c r="L5" s="30" t="s">
        <v>9</v>
      </c>
    </row>
    <row r="6" customFormat="1" ht="44.25" customHeight="1" spans="1:12">
      <c r="A6" s="56" t="s">
        <v>10</v>
      </c>
      <c r="B6" s="57" t="s">
        <v>11</v>
      </c>
      <c r="C6" s="56" t="s">
        <v>12</v>
      </c>
      <c r="D6" s="56" t="s">
        <v>13</v>
      </c>
      <c r="E6" s="16" t="s">
        <v>14</v>
      </c>
      <c r="F6" s="58" t="s">
        <v>15</v>
      </c>
      <c r="G6" s="56" t="s">
        <v>16</v>
      </c>
      <c r="H6" s="57" t="s">
        <v>17</v>
      </c>
      <c r="I6" s="56" t="s">
        <v>18</v>
      </c>
      <c r="J6" s="57" t="s">
        <v>19</v>
      </c>
      <c r="K6" s="57" t="s">
        <v>20</v>
      </c>
      <c r="L6" s="56" t="s">
        <v>21</v>
      </c>
    </row>
    <row r="7" customFormat="1" ht="23.25" customHeight="1" spans="1:12">
      <c r="A7" s="32">
        <v>1</v>
      </c>
      <c r="B7" s="32" t="s">
        <v>22</v>
      </c>
      <c r="C7" s="32" t="s">
        <v>23</v>
      </c>
      <c r="D7" s="32">
        <v>66020033</v>
      </c>
      <c r="E7" s="59" t="s">
        <v>24</v>
      </c>
      <c r="F7" s="39"/>
      <c r="G7" s="60" t="s">
        <v>25</v>
      </c>
      <c r="H7" s="59">
        <v>40</v>
      </c>
      <c r="I7" s="81">
        <v>0</v>
      </c>
      <c r="J7" s="59">
        <v>1.5</v>
      </c>
      <c r="K7" s="81">
        <f>H7*J7</f>
        <v>60</v>
      </c>
      <c r="L7" s="36"/>
    </row>
    <row r="8" customFormat="1" ht="23.25" customHeight="1" spans="1:12">
      <c r="A8" s="32">
        <v>2</v>
      </c>
      <c r="B8" s="32" t="s">
        <v>22</v>
      </c>
      <c r="C8" s="32" t="s">
        <v>23</v>
      </c>
      <c r="D8" s="32">
        <v>66020033</v>
      </c>
      <c r="E8" s="61" t="s">
        <v>26</v>
      </c>
      <c r="F8" s="39"/>
      <c r="G8" s="60" t="s">
        <v>25</v>
      </c>
      <c r="H8" s="59">
        <v>30</v>
      </c>
      <c r="I8" s="81">
        <v>0</v>
      </c>
      <c r="J8" s="59">
        <v>1.5</v>
      </c>
      <c r="K8" s="81">
        <f>H8*J8</f>
        <v>45</v>
      </c>
      <c r="L8" s="81"/>
    </row>
    <row r="9" customFormat="1" ht="23.25" customHeight="1" spans="1:12">
      <c r="A9" s="32">
        <v>3</v>
      </c>
      <c r="B9" s="32" t="s">
        <v>22</v>
      </c>
      <c r="C9" s="32" t="s">
        <v>23</v>
      </c>
      <c r="D9" s="32">
        <v>66020033</v>
      </c>
      <c r="E9" s="61" t="s">
        <v>27</v>
      </c>
      <c r="F9" s="39"/>
      <c r="G9" s="59" t="s">
        <v>28</v>
      </c>
      <c r="H9" s="59">
        <v>1</v>
      </c>
      <c r="I9" s="81">
        <v>34</v>
      </c>
      <c r="J9" s="59">
        <v>0.2</v>
      </c>
      <c r="K9" s="81">
        <f>H9*J9</f>
        <v>0.2</v>
      </c>
      <c r="L9" s="81"/>
    </row>
    <row r="10" customFormat="1" ht="23.25" customHeight="1" spans="1:12">
      <c r="A10" s="32">
        <v>6</v>
      </c>
      <c r="B10" s="32" t="s">
        <v>22</v>
      </c>
      <c r="C10" s="32" t="s">
        <v>23</v>
      </c>
      <c r="D10" s="32">
        <v>66020033</v>
      </c>
      <c r="E10" s="59" t="s">
        <v>29</v>
      </c>
      <c r="F10" s="39"/>
      <c r="G10" s="60" t="s">
        <v>30</v>
      </c>
      <c r="H10" s="59">
        <v>6</v>
      </c>
      <c r="I10" s="81">
        <v>2</v>
      </c>
      <c r="J10" s="59">
        <v>25</v>
      </c>
      <c r="K10" s="81">
        <f>H10*J10</f>
        <v>150</v>
      </c>
      <c r="L10" s="36"/>
    </row>
    <row r="11" customFormat="1" ht="23.25" customHeight="1" spans="1:12">
      <c r="A11" s="32">
        <v>7</v>
      </c>
      <c r="B11" s="32" t="s">
        <v>22</v>
      </c>
      <c r="C11" s="32" t="s">
        <v>23</v>
      </c>
      <c r="D11" s="32">
        <v>66020033</v>
      </c>
      <c r="E11" s="59" t="s">
        <v>31</v>
      </c>
      <c r="F11" s="62"/>
      <c r="G11" s="60" t="s">
        <v>32</v>
      </c>
      <c r="H11" s="59">
        <v>5</v>
      </c>
      <c r="I11" s="81">
        <v>19</v>
      </c>
      <c r="J11" s="59">
        <v>40</v>
      </c>
      <c r="K11" s="81">
        <f>H11*J11</f>
        <v>200</v>
      </c>
      <c r="L11" s="81"/>
    </row>
    <row r="12" customFormat="1" ht="23.25" customHeight="1" spans="1:12">
      <c r="A12" s="32">
        <v>8</v>
      </c>
      <c r="B12" s="32" t="s">
        <v>22</v>
      </c>
      <c r="C12" s="32" t="s">
        <v>23</v>
      </c>
      <c r="D12" s="32">
        <v>66020033</v>
      </c>
      <c r="E12" s="61" t="s">
        <v>33</v>
      </c>
      <c r="F12" s="62"/>
      <c r="G12" s="63" t="s">
        <v>34</v>
      </c>
      <c r="H12" s="63">
        <v>3</v>
      </c>
      <c r="I12" s="81">
        <v>8</v>
      </c>
      <c r="J12" s="63">
        <v>10</v>
      </c>
      <c r="K12" s="81">
        <f>H12*J12</f>
        <v>30</v>
      </c>
      <c r="L12" s="36"/>
    </row>
    <row r="13" customFormat="1" ht="23.25" customHeight="1" spans="1:12">
      <c r="A13" s="32">
        <v>9</v>
      </c>
      <c r="B13" s="32" t="s">
        <v>22</v>
      </c>
      <c r="C13" s="32" t="s">
        <v>23</v>
      </c>
      <c r="D13" s="32">
        <v>66020033</v>
      </c>
      <c r="E13" s="61" t="s">
        <v>35</v>
      </c>
      <c r="F13" s="62"/>
      <c r="G13" s="63" t="s">
        <v>30</v>
      </c>
      <c r="H13" s="63">
        <v>2</v>
      </c>
      <c r="I13" s="81">
        <v>22</v>
      </c>
      <c r="J13" s="63">
        <v>40</v>
      </c>
      <c r="K13" s="81">
        <f>H13*J13</f>
        <v>80</v>
      </c>
      <c r="L13" s="81"/>
    </row>
    <row r="14" customFormat="1" ht="23.25" customHeight="1" spans="1:12">
      <c r="A14" s="32">
        <v>10</v>
      </c>
      <c r="B14" s="32" t="s">
        <v>22</v>
      </c>
      <c r="C14" s="32" t="s">
        <v>23</v>
      </c>
      <c r="D14" s="32">
        <v>66020033</v>
      </c>
      <c r="E14" s="61" t="s">
        <v>36</v>
      </c>
      <c r="F14" s="62"/>
      <c r="G14" s="63" t="s">
        <v>30</v>
      </c>
      <c r="H14" s="63">
        <v>2</v>
      </c>
      <c r="I14" s="81">
        <v>10</v>
      </c>
      <c r="J14" s="63">
        <v>15</v>
      </c>
      <c r="K14" s="81">
        <f>H14*J14</f>
        <v>30</v>
      </c>
      <c r="L14" s="81"/>
    </row>
    <row r="15" customFormat="1" ht="23.25" customHeight="1" spans="1:12">
      <c r="A15" s="32">
        <v>12</v>
      </c>
      <c r="B15" s="32" t="s">
        <v>22</v>
      </c>
      <c r="C15" s="32" t="s">
        <v>23</v>
      </c>
      <c r="D15" s="32">
        <v>66020033</v>
      </c>
      <c r="E15" s="61" t="s">
        <v>37</v>
      </c>
      <c r="F15" s="62"/>
      <c r="G15" s="63" t="s">
        <v>30</v>
      </c>
      <c r="H15" s="63">
        <v>6</v>
      </c>
      <c r="I15" s="81">
        <v>17</v>
      </c>
      <c r="J15" s="63">
        <v>55</v>
      </c>
      <c r="K15" s="81">
        <f>H15*J15</f>
        <v>330</v>
      </c>
      <c r="L15" s="81"/>
    </row>
    <row r="16" customFormat="1" ht="23.25" customHeight="1" spans="1:12">
      <c r="A16" s="32">
        <v>13</v>
      </c>
      <c r="B16" s="32" t="s">
        <v>22</v>
      </c>
      <c r="C16" s="32" t="s">
        <v>23</v>
      </c>
      <c r="D16" s="32">
        <v>66020033</v>
      </c>
      <c r="E16" s="61" t="s">
        <v>38</v>
      </c>
      <c r="F16" s="62"/>
      <c r="G16" s="63" t="s">
        <v>34</v>
      </c>
      <c r="H16" s="63">
        <v>6</v>
      </c>
      <c r="I16" s="81">
        <v>27</v>
      </c>
      <c r="J16" s="63">
        <v>6</v>
      </c>
      <c r="K16" s="81">
        <f>H16*J16</f>
        <v>36</v>
      </c>
      <c r="L16" s="81"/>
    </row>
    <row r="17" customFormat="1" ht="23.25" customHeight="1" spans="1:12">
      <c r="A17" s="32">
        <v>15</v>
      </c>
      <c r="B17" s="32" t="s">
        <v>22</v>
      </c>
      <c r="C17" s="32" t="s">
        <v>23</v>
      </c>
      <c r="D17" s="32">
        <v>66020033</v>
      </c>
      <c r="E17" s="61" t="s">
        <v>39</v>
      </c>
      <c r="F17" s="62"/>
      <c r="G17" s="63" t="s">
        <v>40</v>
      </c>
      <c r="H17" s="63">
        <v>2</v>
      </c>
      <c r="I17" s="81">
        <v>5</v>
      </c>
      <c r="J17" s="63">
        <v>40</v>
      </c>
      <c r="K17" s="81">
        <f>H17*J17</f>
        <v>80</v>
      </c>
      <c r="L17" s="36"/>
    </row>
    <row r="18" customFormat="1" ht="23.25" customHeight="1" spans="1:12">
      <c r="A18" s="32">
        <v>16</v>
      </c>
      <c r="B18" s="32" t="s">
        <v>22</v>
      </c>
      <c r="C18" s="32" t="s">
        <v>23</v>
      </c>
      <c r="D18" s="32">
        <v>66020033</v>
      </c>
      <c r="E18" s="61" t="s">
        <v>41</v>
      </c>
      <c r="F18" s="62"/>
      <c r="G18" s="63" t="s">
        <v>30</v>
      </c>
      <c r="H18" s="63">
        <v>2</v>
      </c>
      <c r="I18" s="81">
        <v>15</v>
      </c>
      <c r="J18" s="63">
        <v>15</v>
      </c>
      <c r="K18" s="81">
        <f>H18*J18</f>
        <v>30</v>
      </c>
      <c r="L18" s="81"/>
    </row>
    <row r="19" customFormat="1" ht="23.25" customHeight="1" spans="1:12">
      <c r="A19" s="32">
        <v>17</v>
      </c>
      <c r="B19" s="32" t="s">
        <v>22</v>
      </c>
      <c r="C19" s="32" t="s">
        <v>23</v>
      </c>
      <c r="D19" s="32">
        <v>66020033</v>
      </c>
      <c r="E19" s="61" t="s">
        <v>42</v>
      </c>
      <c r="F19" s="62"/>
      <c r="G19" s="63" t="s">
        <v>43</v>
      </c>
      <c r="H19" s="63">
        <v>700</v>
      </c>
      <c r="I19" s="81">
        <v>1</v>
      </c>
      <c r="J19" s="63">
        <v>0.15</v>
      </c>
      <c r="K19" s="81">
        <f>H19*J19</f>
        <v>105</v>
      </c>
      <c r="L19" s="81"/>
    </row>
    <row r="20" customFormat="1" ht="23.25" customHeight="1" spans="1:12">
      <c r="A20" s="32">
        <v>18</v>
      </c>
      <c r="B20" s="32" t="s">
        <v>22</v>
      </c>
      <c r="C20" s="32" t="s">
        <v>23</v>
      </c>
      <c r="D20" s="32">
        <v>66020033</v>
      </c>
      <c r="E20" s="61" t="s">
        <v>44</v>
      </c>
      <c r="F20" s="62"/>
      <c r="G20" s="63" t="s">
        <v>43</v>
      </c>
      <c r="H20" s="63">
        <v>150</v>
      </c>
      <c r="I20" s="81">
        <v>1</v>
      </c>
      <c r="J20" s="63">
        <v>0.15</v>
      </c>
      <c r="K20" s="81">
        <f>H20*J20</f>
        <v>22.5</v>
      </c>
      <c r="L20" s="81"/>
    </row>
    <row r="21" customFormat="1" ht="23.25" customHeight="1" spans="1:12">
      <c r="A21" s="32">
        <v>19</v>
      </c>
      <c r="B21" s="32" t="s">
        <v>22</v>
      </c>
      <c r="C21" s="32" t="s">
        <v>23</v>
      </c>
      <c r="D21" s="32">
        <v>66020033</v>
      </c>
      <c r="E21" s="61" t="s">
        <v>45</v>
      </c>
      <c r="F21" s="62"/>
      <c r="G21" s="63" t="s">
        <v>43</v>
      </c>
      <c r="H21" s="63">
        <v>150</v>
      </c>
      <c r="I21" s="81">
        <v>2</v>
      </c>
      <c r="J21" s="63">
        <v>0.15</v>
      </c>
      <c r="K21" s="81">
        <f>H21*J21</f>
        <v>22.5</v>
      </c>
      <c r="L21" s="81"/>
    </row>
    <row r="22" customFormat="1" ht="23.25" customHeight="1" spans="1:12">
      <c r="A22" s="32">
        <v>20</v>
      </c>
      <c r="B22" s="32" t="s">
        <v>22</v>
      </c>
      <c r="C22" s="32" t="s">
        <v>23</v>
      </c>
      <c r="D22" s="32">
        <v>66020033</v>
      </c>
      <c r="E22" s="61" t="s">
        <v>46</v>
      </c>
      <c r="F22" s="64"/>
      <c r="G22" s="63" t="s">
        <v>28</v>
      </c>
      <c r="H22" s="63">
        <v>5</v>
      </c>
      <c r="I22" s="81">
        <v>3</v>
      </c>
      <c r="J22" s="63">
        <v>1</v>
      </c>
      <c r="K22" s="81">
        <f t="shared" ref="K22:K40" si="0">H22*J22</f>
        <v>5</v>
      </c>
      <c r="L22" s="81"/>
    </row>
    <row r="23" customFormat="1" ht="23.25" customHeight="1" spans="1:12">
      <c r="A23" s="32">
        <v>21</v>
      </c>
      <c r="B23" s="32" t="s">
        <v>22</v>
      </c>
      <c r="C23" s="32" t="s">
        <v>23</v>
      </c>
      <c r="D23" s="32">
        <v>66020033</v>
      </c>
      <c r="E23" s="61" t="s">
        <v>47</v>
      </c>
      <c r="F23" s="62"/>
      <c r="G23" s="65" t="s">
        <v>48</v>
      </c>
      <c r="H23" s="66">
        <v>24</v>
      </c>
      <c r="I23" s="81">
        <v>6</v>
      </c>
      <c r="J23" s="63">
        <v>0.5</v>
      </c>
      <c r="K23" s="81">
        <f t="shared" si="0"/>
        <v>12</v>
      </c>
      <c r="L23" s="81"/>
    </row>
    <row r="24" customFormat="1" ht="23.25" customHeight="1" spans="1:12">
      <c r="A24" s="32">
        <v>22</v>
      </c>
      <c r="B24" s="32" t="s">
        <v>22</v>
      </c>
      <c r="C24" s="32" t="s">
        <v>23</v>
      </c>
      <c r="D24" s="32">
        <v>66020033</v>
      </c>
      <c r="E24" s="61" t="s">
        <v>49</v>
      </c>
      <c r="F24" s="62"/>
      <c r="G24" s="65" t="s">
        <v>50</v>
      </c>
      <c r="H24" s="66">
        <v>1</v>
      </c>
      <c r="I24" s="81">
        <v>0</v>
      </c>
      <c r="J24" s="63">
        <v>40</v>
      </c>
      <c r="K24" s="81">
        <f t="shared" si="0"/>
        <v>40</v>
      </c>
      <c r="L24" s="81"/>
    </row>
    <row r="25" customFormat="1" ht="23.25" customHeight="1" spans="1:12">
      <c r="A25" s="32">
        <v>23</v>
      </c>
      <c r="B25" s="32" t="s">
        <v>22</v>
      </c>
      <c r="C25" s="32" t="s">
        <v>23</v>
      </c>
      <c r="D25" s="32">
        <v>66020033</v>
      </c>
      <c r="E25" s="61" t="s">
        <v>51</v>
      </c>
      <c r="F25" s="62"/>
      <c r="G25" s="65" t="s">
        <v>50</v>
      </c>
      <c r="H25" s="66">
        <v>1</v>
      </c>
      <c r="I25" s="81">
        <v>0</v>
      </c>
      <c r="J25" s="81">
        <v>60</v>
      </c>
      <c r="K25" s="81">
        <f t="shared" si="0"/>
        <v>60</v>
      </c>
      <c r="L25" s="81"/>
    </row>
    <row r="26" customFormat="1" ht="29.25" customHeight="1" spans="1:12">
      <c r="A26" s="20"/>
      <c r="B26" s="21"/>
      <c r="C26" s="21"/>
      <c r="D26" s="21"/>
      <c r="E26" s="67"/>
      <c r="F26" s="68"/>
      <c r="G26" s="18" t="s">
        <v>52</v>
      </c>
      <c r="H26" s="19"/>
      <c r="I26" s="40"/>
      <c r="J26" s="40"/>
      <c r="K26" s="41">
        <f>SUM(K7:K25)</f>
        <v>1338.2</v>
      </c>
      <c r="L26" s="41"/>
    </row>
    <row r="27" customFormat="1" ht="73.5" customHeight="1" spans="1:12">
      <c r="A27" s="20" t="s">
        <v>53</v>
      </c>
      <c r="B27" s="21"/>
      <c r="C27" s="21"/>
      <c r="D27" s="21"/>
      <c r="E27" s="67"/>
      <c r="F27" s="69"/>
      <c r="G27" s="70"/>
      <c r="H27" s="32"/>
      <c r="I27" s="70"/>
      <c r="J27" s="70"/>
      <c r="K27" s="70"/>
      <c r="L27" s="70"/>
    </row>
    <row r="28" s="6" customFormat="1" ht="42" customHeight="1" spans="1:12">
      <c r="A28" s="43" t="s">
        <v>54</v>
      </c>
      <c r="B28" s="43"/>
      <c r="C28" s="43"/>
      <c r="D28" s="43"/>
      <c r="E28" s="71"/>
      <c r="F28" s="71"/>
      <c r="G28" s="43" t="s">
        <v>55</v>
      </c>
      <c r="H28" s="24"/>
      <c r="I28" s="25"/>
      <c r="J28" s="43" t="s">
        <v>56</v>
      </c>
      <c r="K28" s="24"/>
      <c r="L28" s="25"/>
    </row>
    <row r="29" customFormat="1" ht="38.25" customHeight="1" spans="1:12">
      <c r="A29" s="72" t="s">
        <v>57</v>
      </c>
      <c r="B29" s="72"/>
      <c r="C29" s="72"/>
      <c r="D29" s="72"/>
      <c r="E29" s="73"/>
      <c r="F29" s="74"/>
      <c r="G29" s="75"/>
      <c r="H29" s="76"/>
      <c r="I29" s="75"/>
      <c r="J29" s="75"/>
      <c r="K29" s="75"/>
      <c r="L29" s="75"/>
    </row>
    <row r="30" customFormat="1" spans="1:12">
      <c r="A30" s="77" t="s">
        <v>58</v>
      </c>
      <c r="B30" s="77"/>
      <c r="C30" s="77"/>
      <c r="D30" s="77"/>
      <c r="E30" s="78"/>
      <c r="F30" s="79"/>
      <c r="G30" s="77"/>
      <c r="H30" s="28"/>
      <c r="I30" s="77"/>
      <c r="J30" s="77"/>
      <c r="K30" s="77"/>
      <c r="L30" s="77"/>
    </row>
  </sheetData>
  <mergeCells count="13">
    <mergeCell ref="A1:E1"/>
    <mergeCell ref="A5:D5"/>
    <mergeCell ref="G5:H5"/>
    <mergeCell ref="A26:E26"/>
    <mergeCell ref="G26:I26"/>
    <mergeCell ref="A27:E27"/>
    <mergeCell ref="F27:L27"/>
    <mergeCell ref="A28:E28"/>
    <mergeCell ref="H28:I28"/>
    <mergeCell ref="K28:L28"/>
    <mergeCell ref="A29:L29"/>
    <mergeCell ref="A30:L30"/>
    <mergeCell ref="A2:L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6" workbookViewId="0">
      <selection activeCell="P15" sqref="P15"/>
    </sheetView>
  </sheetViews>
  <sheetFormatPr defaultColWidth="9" defaultRowHeight="13.5"/>
  <cols>
    <col min="1" max="1" width="7" style="5" customWidth="1"/>
    <col min="2" max="2" width="13.125" style="5" customWidth="1"/>
    <col min="3" max="3" width="14.375" style="5" customWidth="1"/>
    <col min="4" max="4" width="11.75" style="5" customWidth="1"/>
    <col min="5" max="5" width="12.625" style="5" customWidth="1"/>
    <col min="6" max="6" width="11.125" style="5" customWidth="1"/>
    <col min="7" max="7" width="9.75" style="5" customWidth="1"/>
    <col min="8" max="8" width="12.125" style="5" customWidth="1"/>
    <col min="9" max="9" width="14.125" style="5" customWidth="1"/>
    <col min="10" max="10" width="17.5" style="7" customWidth="1"/>
    <col min="11" max="11" width="13.375" style="5" customWidth="1"/>
    <col min="12" max="12" width="13.25" style="8" customWidth="1"/>
    <col min="13" max="16384" width="9" style="5"/>
  </cols>
  <sheetData>
    <row r="1" s="5" customFormat="1" ht="16.5" customHeight="1" spans="1:12">
      <c r="A1" s="9" t="s">
        <v>0</v>
      </c>
      <c r="B1" s="9"/>
      <c r="J1" s="7"/>
      <c r="L1" s="8"/>
    </row>
    <row r="2" s="5" customFormat="1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9"/>
    </row>
    <row r="3" s="5" customFormat="1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29"/>
    </row>
    <row r="4" s="5" customFormat="1" ht="23.25" customHeigh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29"/>
    </row>
    <row r="5" s="5" customFormat="1" ht="32.1" customHeight="1" spans="1:12">
      <c r="A5" s="11" t="s">
        <v>2</v>
      </c>
      <c r="B5" s="12"/>
      <c r="C5" s="13" t="s">
        <v>59</v>
      </c>
      <c r="D5" s="13" t="s">
        <v>4</v>
      </c>
      <c r="E5" s="11" t="s">
        <v>60</v>
      </c>
      <c r="F5" s="13" t="s">
        <v>6</v>
      </c>
      <c r="G5" s="14" t="s">
        <v>7</v>
      </c>
      <c r="H5" s="15" t="s">
        <v>8</v>
      </c>
      <c r="I5" s="30" t="s">
        <v>9</v>
      </c>
      <c r="J5" s="11" t="s">
        <v>61</v>
      </c>
      <c r="K5" s="12"/>
      <c r="L5" s="31"/>
    </row>
    <row r="6" s="5" customFormat="1" ht="33" customHeight="1" spans="1:12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62</v>
      </c>
      <c r="F6" s="16" t="s">
        <v>15</v>
      </c>
      <c r="G6" s="16" t="s">
        <v>16</v>
      </c>
      <c r="H6" s="16" t="s">
        <v>63</v>
      </c>
      <c r="I6" s="32" t="s">
        <v>18</v>
      </c>
      <c r="J6" s="33" t="s">
        <v>64</v>
      </c>
      <c r="K6" s="34" t="s">
        <v>65</v>
      </c>
      <c r="L6" s="35" t="s">
        <v>21</v>
      </c>
    </row>
    <row r="7" s="5" customFormat="1" ht="23.25" customHeight="1" spans="1:12">
      <c r="A7" s="17">
        <v>1</v>
      </c>
      <c r="B7" s="1" t="s">
        <v>66</v>
      </c>
      <c r="C7" s="1" t="s">
        <v>67</v>
      </c>
      <c r="D7" s="1">
        <v>51010803</v>
      </c>
      <c r="E7" s="1" t="s">
        <v>68</v>
      </c>
      <c r="F7" s="1" t="s">
        <v>69</v>
      </c>
      <c r="G7" s="1" t="s">
        <v>40</v>
      </c>
      <c r="H7" s="1">
        <v>60</v>
      </c>
      <c r="I7" s="36">
        <v>0</v>
      </c>
      <c r="J7" s="17">
        <v>38</v>
      </c>
      <c r="K7" s="37">
        <f t="shared" ref="K7:K41" si="0">H7*J7</f>
        <v>2280</v>
      </c>
      <c r="L7" s="35"/>
    </row>
    <row r="8" s="5" customFormat="1" ht="23.25" customHeight="1" spans="1:12">
      <c r="A8" s="17">
        <v>2</v>
      </c>
      <c r="B8" s="1" t="s">
        <v>66</v>
      </c>
      <c r="C8" s="1" t="s">
        <v>67</v>
      </c>
      <c r="D8" s="1">
        <v>51010803</v>
      </c>
      <c r="E8" s="1" t="s">
        <v>70</v>
      </c>
      <c r="F8" s="1">
        <v>2.5</v>
      </c>
      <c r="G8" s="1" t="s">
        <v>30</v>
      </c>
      <c r="H8" s="1">
        <v>1</v>
      </c>
      <c r="I8" s="36">
        <v>0</v>
      </c>
      <c r="J8" s="17">
        <v>130</v>
      </c>
      <c r="K8" s="37">
        <f t="shared" si="0"/>
        <v>130</v>
      </c>
      <c r="L8" s="35"/>
    </row>
    <row r="9" s="5" customFormat="1" ht="23.25" customHeight="1" spans="1:12">
      <c r="A9" s="17">
        <v>3</v>
      </c>
      <c r="B9" s="1" t="s">
        <v>66</v>
      </c>
      <c r="C9" s="1" t="s">
        <v>67</v>
      </c>
      <c r="D9" s="1">
        <v>51010803</v>
      </c>
      <c r="E9" s="1" t="s">
        <v>70</v>
      </c>
      <c r="F9" s="1">
        <v>3.2</v>
      </c>
      <c r="G9" s="1" t="s">
        <v>30</v>
      </c>
      <c r="H9" s="1">
        <v>2</v>
      </c>
      <c r="I9" s="36">
        <v>0</v>
      </c>
      <c r="J9" s="17">
        <v>130</v>
      </c>
      <c r="K9" s="37">
        <f t="shared" si="0"/>
        <v>260</v>
      </c>
      <c r="L9" s="35"/>
    </row>
    <row r="10" s="5" customFormat="1" ht="23.25" customHeight="1" spans="1:12">
      <c r="A10" s="17">
        <v>4</v>
      </c>
      <c r="B10" s="1" t="s">
        <v>66</v>
      </c>
      <c r="C10" s="1" t="s">
        <v>67</v>
      </c>
      <c r="D10" s="1">
        <v>51010905</v>
      </c>
      <c r="E10" s="1" t="s">
        <v>33</v>
      </c>
      <c r="F10" s="3"/>
      <c r="G10" s="1" t="s">
        <v>34</v>
      </c>
      <c r="H10" s="1">
        <v>6</v>
      </c>
      <c r="I10" s="36">
        <v>0</v>
      </c>
      <c r="J10" s="17">
        <v>5</v>
      </c>
      <c r="K10" s="37">
        <f t="shared" si="0"/>
        <v>30</v>
      </c>
      <c r="L10" s="35"/>
    </row>
    <row r="11" s="5" customFormat="1" ht="23.25" customHeight="1" spans="1:12">
      <c r="A11" s="17">
        <v>5</v>
      </c>
      <c r="B11" s="1" t="s">
        <v>66</v>
      </c>
      <c r="C11" s="1" t="s">
        <v>67</v>
      </c>
      <c r="D11" s="1">
        <v>51010905</v>
      </c>
      <c r="E11" s="1" t="s">
        <v>71</v>
      </c>
      <c r="F11" s="1" t="s">
        <v>72</v>
      </c>
      <c r="G11" s="1" t="s">
        <v>34</v>
      </c>
      <c r="H11" s="1">
        <v>3</v>
      </c>
      <c r="I11" s="36">
        <v>0</v>
      </c>
      <c r="J11" s="17">
        <v>200</v>
      </c>
      <c r="K11" s="37">
        <f t="shared" si="0"/>
        <v>600</v>
      </c>
      <c r="L11" s="35"/>
    </row>
    <row r="12" s="5" customFormat="1" ht="23.25" customHeight="1" spans="1:12">
      <c r="A12" s="17">
        <v>6</v>
      </c>
      <c r="B12" s="1" t="s">
        <v>66</v>
      </c>
      <c r="C12" s="1" t="s">
        <v>67</v>
      </c>
      <c r="D12" s="1">
        <v>51010905</v>
      </c>
      <c r="E12" s="1" t="s">
        <v>73</v>
      </c>
      <c r="F12" s="1" t="s">
        <v>74</v>
      </c>
      <c r="G12" s="1" t="s">
        <v>34</v>
      </c>
      <c r="H12" s="1">
        <v>3</v>
      </c>
      <c r="I12" s="36">
        <v>0</v>
      </c>
      <c r="J12" s="38">
        <v>95</v>
      </c>
      <c r="K12" s="37">
        <f t="shared" si="0"/>
        <v>285</v>
      </c>
      <c r="L12" s="35"/>
    </row>
    <row r="13" s="5" customFormat="1" ht="23.25" customHeight="1" spans="1:12">
      <c r="A13" s="17">
        <v>7</v>
      </c>
      <c r="B13" s="1" t="s">
        <v>66</v>
      </c>
      <c r="C13" s="1" t="s">
        <v>67</v>
      </c>
      <c r="D13" s="1">
        <v>51010905</v>
      </c>
      <c r="E13" s="1" t="s">
        <v>75</v>
      </c>
      <c r="F13" s="1" t="s">
        <v>76</v>
      </c>
      <c r="G13" s="1" t="s">
        <v>28</v>
      </c>
      <c r="H13" s="1">
        <v>3</v>
      </c>
      <c r="I13" s="36">
        <v>0</v>
      </c>
      <c r="J13" s="17">
        <v>20</v>
      </c>
      <c r="K13" s="37">
        <f t="shared" si="0"/>
        <v>60</v>
      </c>
      <c r="L13" s="35"/>
    </row>
    <row r="14" s="5" customFormat="1" ht="23.25" customHeight="1" spans="1:12">
      <c r="A14" s="17">
        <v>8</v>
      </c>
      <c r="B14" s="1" t="s">
        <v>66</v>
      </c>
      <c r="C14" s="1" t="s">
        <v>67</v>
      </c>
      <c r="D14" s="1">
        <v>51010905</v>
      </c>
      <c r="E14" s="1" t="s">
        <v>77</v>
      </c>
      <c r="F14" s="3"/>
      <c r="G14" s="1" t="s">
        <v>25</v>
      </c>
      <c r="H14" s="1">
        <v>400</v>
      </c>
      <c r="I14" s="36">
        <v>0</v>
      </c>
      <c r="J14" s="17">
        <v>1.2</v>
      </c>
      <c r="K14" s="37">
        <f t="shared" si="0"/>
        <v>480</v>
      </c>
      <c r="L14" s="35"/>
    </row>
    <row r="15" s="5" customFormat="1" ht="23.25" customHeight="1" spans="1:12">
      <c r="A15" s="17">
        <v>9</v>
      </c>
      <c r="B15" s="1" t="s">
        <v>66</v>
      </c>
      <c r="C15" s="1" t="s">
        <v>67</v>
      </c>
      <c r="D15" s="1">
        <v>51010905</v>
      </c>
      <c r="E15" s="1" t="s">
        <v>78</v>
      </c>
      <c r="F15" s="3"/>
      <c r="G15" s="1" t="s">
        <v>79</v>
      </c>
      <c r="H15" s="1">
        <v>30</v>
      </c>
      <c r="I15" s="36">
        <v>0</v>
      </c>
      <c r="J15" s="17">
        <v>90</v>
      </c>
      <c r="K15" s="37">
        <f t="shared" si="0"/>
        <v>2700</v>
      </c>
      <c r="L15" s="35"/>
    </row>
    <row r="16" s="5" customFormat="1" ht="23.25" customHeight="1" spans="1:12">
      <c r="A16" s="17">
        <v>10</v>
      </c>
      <c r="B16" s="1" t="s">
        <v>66</v>
      </c>
      <c r="C16" s="1" t="s">
        <v>67</v>
      </c>
      <c r="D16" s="1">
        <v>51010905</v>
      </c>
      <c r="E16" s="1" t="s">
        <v>80</v>
      </c>
      <c r="F16" s="3"/>
      <c r="G16" s="1" t="s">
        <v>81</v>
      </c>
      <c r="H16" s="1">
        <v>6</v>
      </c>
      <c r="I16" s="36">
        <v>0</v>
      </c>
      <c r="J16" s="17">
        <v>60</v>
      </c>
      <c r="K16" s="37">
        <f t="shared" si="0"/>
        <v>360</v>
      </c>
      <c r="L16" s="35"/>
    </row>
    <row r="17" s="5" customFormat="1" ht="23.25" customHeight="1" spans="1:12">
      <c r="A17" s="17">
        <v>11</v>
      </c>
      <c r="B17" s="1" t="s">
        <v>66</v>
      </c>
      <c r="C17" s="1" t="s">
        <v>67</v>
      </c>
      <c r="D17" s="1">
        <v>51010905</v>
      </c>
      <c r="E17" s="1" t="s">
        <v>82</v>
      </c>
      <c r="F17" s="3"/>
      <c r="G17" s="1" t="s">
        <v>83</v>
      </c>
      <c r="H17" s="1">
        <v>15</v>
      </c>
      <c r="I17" s="36">
        <v>0</v>
      </c>
      <c r="J17" s="17">
        <v>10</v>
      </c>
      <c r="K17" s="37">
        <f t="shared" si="0"/>
        <v>150</v>
      </c>
      <c r="L17" s="35"/>
    </row>
    <row r="18" s="5" customFormat="1" ht="23.25" customHeight="1" spans="1:12">
      <c r="A18" s="17">
        <v>12</v>
      </c>
      <c r="B18" s="1" t="s">
        <v>66</v>
      </c>
      <c r="C18" s="1" t="s">
        <v>67</v>
      </c>
      <c r="D18" s="1">
        <v>51010905</v>
      </c>
      <c r="E18" s="1" t="s">
        <v>84</v>
      </c>
      <c r="F18" s="3"/>
      <c r="G18" s="1" t="s">
        <v>25</v>
      </c>
      <c r="H18" s="1">
        <v>30</v>
      </c>
      <c r="I18" s="36">
        <v>0</v>
      </c>
      <c r="J18" s="17">
        <v>10</v>
      </c>
      <c r="K18" s="37">
        <f t="shared" si="0"/>
        <v>300</v>
      </c>
      <c r="L18" s="35"/>
    </row>
    <row r="19" s="5" customFormat="1" ht="23.25" customHeight="1" spans="1:12">
      <c r="A19" s="17">
        <v>13</v>
      </c>
      <c r="B19" s="1" t="s">
        <v>66</v>
      </c>
      <c r="C19" s="1" t="s">
        <v>67</v>
      </c>
      <c r="D19" s="1">
        <v>51010905</v>
      </c>
      <c r="E19" s="1" t="s">
        <v>85</v>
      </c>
      <c r="F19" s="1" t="s">
        <v>86</v>
      </c>
      <c r="G19" s="1" t="s">
        <v>87</v>
      </c>
      <c r="H19" s="1">
        <v>60</v>
      </c>
      <c r="I19" s="36">
        <v>0</v>
      </c>
      <c r="J19" s="17">
        <v>9</v>
      </c>
      <c r="K19" s="37">
        <f t="shared" si="0"/>
        <v>540</v>
      </c>
      <c r="L19" s="35"/>
    </row>
    <row r="20" s="5" customFormat="1" ht="23.25" customHeight="1" spans="1:12">
      <c r="A20" s="17">
        <v>14</v>
      </c>
      <c r="B20" s="1" t="s">
        <v>66</v>
      </c>
      <c r="C20" s="1" t="s">
        <v>67</v>
      </c>
      <c r="D20" s="4">
        <v>51010905</v>
      </c>
      <c r="E20" s="1" t="s">
        <v>88</v>
      </c>
      <c r="F20" s="3"/>
      <c r="G20" s="1" t="s">
        <v>89</v>
      </c>
      <c r="H20" s="1">
        <v>4</v>
      </c>
      <c r="I20" s="36">
        <v>0</v>
      </c>
      <c r="J20" s="17">
        <v>10</v>
      </c>
      <c r="K20" s="37">
        <f t="shared" si="0"/>
        <v>40</v>
      </c>
      <c r="L20" s="35"/>
    </row>
    <row r="21" s="5" customFormat="1" ht="23.25" customHeight="1" spans="1:12">
      <c r="A21" s="17">
        <v>15</v>
      </c>
      <c r="B21" s="1" t="s">
        <v>66</v>
      </c>
      <c r="C21" s="1" t="s">
        <v>67</v>
      </c>
      <c r="D21" s="4">
        <v>51010905</v>
      </c>
      <c r="E21" s="1" t="s">
        <v>90</v>
      </c>
      <c r="F21" s="3"/>
      <c r="G21" s="1" t="s">
        <v>89</v>
      </c>
      <c r="H21" s="1">
        <v>4</v>
      </c>
      <c r="I21" s="36">
        <v>0</v>
      </c>
      <c r="J21" s="17">
        <v>25</v>
      </c>
      <c r="K21" s="37">
        <f t="shared" si="0"/>
        <v>100</v>
      </c>
      <c r="L21" s="35"/>
    </row>
    <row r="22" s="5" customFormat="1" ht="23.25" customHeight="1" spans="1:12">
      <c r="A22" s="17">
        <v>16</v>
      </c>
      <c r="B22" s="1" t="s">
        <v>66</v>
      </c>
      <c r="C22" s="1" t="s">
        <v>67</v>
      </c>
      <c r="D22" s="4">
        <v>51010905</v>
      </c>
      <c r="E22" s="1" t="s">
        <v>91</v>
      </c>
      <c r="F22" s="3"/>
      <c r="G22" s="1" t="s">
        <v>89</v>
      </c>
      <c r="H22" s="1">
        <v>2</v>
      </c>
      <c r="I22" s="36">
        <v>0</v>
      </c>
      <c r="J22" s="17">
        <v>15</v>
      </c>
      <c r="K22" s="37">
        <f t="shared" si="0"/>
        <v>30</v>
      </c>
      <c r="L22" s="35"/>
    </row>
    <row r="23" s="5" customFormat="1" ht="23.25" customHeight="1" spans="1:12">
      <c r="A23" s="17">
        <v>17</v>
      </c>
      <c r="B23" s="1" t="s">
        <v>66</v>
      </c>
      <c r="C23" s="1" t="s">
        <v>67</v>
      </c>
      <c r="D23" s="4">
        <v>51010905</v>
      </c>
      <c r="E23" s="1" t="s">
        <v>92</v>
      </c>
      <c r="F23" s="1">
        <v>8</v>
      </c>
      <c r="G23" s="1" t="s">
        <v>25</v>
      </c>
      <c r="H23" s="1">
        <v>60</v>
      </c>
      <c r="I23" s="36">
        <v>0</v>
      </c>
      <c r="J23" s="17">
        <v>5</v>
      </c>
      <c r="K23" s="37">
        <f t="shared" si="0"/>
        <v>300</v>
      </c>
      <c r="L23" s="35"/>
    </row>
    <row r="24" s="5" customFormat="1" ht="23.25" customHeight="1" spans="1:12">
      <c r="A24" s="17">
        <v>18</v>
      </c>
      <c r="B24" s="1" t="s">
        <v>66</v>
      </c>
      <c r="C24" s="1" t="s">
        <v>67</v>
      </c>
      <c r="D24" s="4">
        <v>51010905</v>
      </c>
      <c r="E24" s="1" t="s">
        <v>92</v>
      </c>
      <c r="F24" s="1">
        <v>10</v>
      </c>
      <c r="G24" s="1" t="s">
        <v>25</v>
      </c>
      <c r="H24" s="1">
        <v>60</v>
      </c>
      <c r="I24" s="36">
        <v>0</v>
      </c>
      <c r="J24" s="17">
        <v>5</v>
      </c>
      <c r="K24" s="37">
        <f t="shared" si="0"/>
        <v>300</v>
      </c>
      <c r="L24" s="35"/>
    </row>
    <row r="25" s="5" customFormat="1" ht="23.25" customHeight="1" spans="1:12">
      <c r="A25" s="17">
        <v>19</v>
      </c>
      <c r="B25" s="1" t="s">
        <v>66</v>
      </c>
      <c r="C25" s="1" t="s">
        <v>67</v>
      </c>
      <c r="D25" s="4">
        <v>51010905</v>
      </c>
      <c r="E25" s="1" t="s">
        <v>93</v>
      </c>
      <c r="F25" s="1">
        <v>14</v>
      </c>
      <c r="G25" s="1" t="s">
        <v>40</v>
      </c>
      <c r="H25" s="1">
        <v>10</v>
      </c>
      <c r="I25" s="36">
        <v>0</v>
      </c>
      <c r="J25" s="17">
        <v>10</v>
      </c>
      <c r="K25" s="37">
        <f t="shared" si="0"/>
        <v>100</v>
      </c>
      <c r="L25" s="35"/>
    </row>
    <row r="26" s="5" customFormat="1" ht="23.25" customHeight="1" spans="1:12">
      <c r="A26" s="17">
        <v>20</v>
      </c>
      <c r="B26" s="1" t="s">
        <v>66</v>
      </c>
      <c r="C26" s="1" t="s">
        <v>67</v>
      </c>
      <c r="D26" s="4">
        <v>51010905</v>
      </c>
      <c r="E26" s="1" t="s">
        <v>93</v>
      </c>
      <c r="F26" s="1">
        <v>13</v>
      </c>
      <c r="G26" s="1" t="s">
        <v>40</v>
      </c>
      <c r="H26" s="1">
        <v>25</v>
      </c>
      <c r="I26" s="36"/>
      <c r="J26" s="17">
        <v>10</v>
      </c>
      <c r="K26" s="37">
        <f t="shared" ref="K26:K32" si="1">H26*J26</f>
        <v>250</v>
      </c>
      <c r="L26" s="35"/>
    </row>
    <row r="27" s="5" customFormat="1" ht="23.25" customHeight="1" spans="1:12">
      <c r="A27" s="17">
        <v>21</v>
      </c>
      <c r="B27" s="1" t="s">
        <v>66</v>
      </c>
      <c r="C27" s="1" t="s">
        <v>67</v>
      </c>
      <c r="D27" s="4">
        <v>51010905</v>
      </c>
      <c r="E27" s="1" t="s">
        <v>93</v>
      </c>
      <c r="F27" s="1">
        <v>16</v>
      </c>
      <c r="G27" s="1" t="s">
        <v>40</v>
      </c>
      <c r="H27" s="1">
        <v>25</v>
      </c>
      <c r="I27" s="36"/>
      <c r="J27" s="17">
        <v>10</v>
      </c>
      <c r="K27" s="37">
        <f t="shared" si="1"/>
        <v>250</v>
      </c>
      <c r="L27" s="35"/>
    </row>
    <row r="28" s="5" customFormat="1" ht="23.25" customHeight="1" spans="1:12">
      <c r="A28" s="17">
        <v>22</v>
      </c>
      <c r="B28" s="1" t="s">
        <v>66</v>
      </c>
      <c r="C28" s="1" t="s">
        <v>67</v>
      </c>
      <c r="D28" s="4">
        <v>51010905</v>
      </c>
      <c r="E28" s="1" t="s">
        <v>94</v>
      </c>
      <c r="F28" s="1" t="s">
        <v>95</v>
      </c>
      <c r="G28" s="1" t="s">
        <v>30</v>
      </c>
      <c r="H28" s="1">
        <v>45</v>
      </c>
      <c r="I28" s="36"/>
      <c r="J28" s="17">
        <v>10</v>
      </c>
      <c r="K28" s="37">
        <f t="shared" si="1"/>
        <v>450</v>
      </c>
      <c r="L28" s="35"/>
    </row>
    <row r="29" s="5" customFormat="1" ht="23.25" customHeight="1" spans="1:12">
      <c r="A29" s="17">
        <v>23</v>
      </c>
      <c r="B29" s="1" t="s">
        <v>66</v>
      </c>
      <c r="C29" s="1" t="s">
        <v>67</v>
      </c>
      <c r="D29" s="4">
        <v>51010905</v>
      </c>
      <c r="E29" s="1" t="s">
        <v>96</v>
      </c>
      <c r="F29" s="2"/>
      <c r="G29" s="1" t="s">
        <v>97</v>
      </c>
      <c r="H29" s="1">
        <v>15</v>
      </c>
      <c r="I29" s="36"/>
      <c r="J29" s="39">
        <v>5</v>
      </c>
      <c r="K29" s="37">
        <f t="shared" si="1"/>
        <v>75</v>
      </c>
      <c r="L29" s="35"/>
    </row>
    <row r="30" s="5" customFormat="1" ht="23.25" customHeight="1" spans="1:12">
      <c r="A30" s="17">
        <v>24</v>
      </c>
      <c r="B30" s="1" t="s">
        <v>66</v>
      </c>
      <c r="C30" s="1" t="s">
        <v>67</v>
      </c>
      <c r="D30" s="4">
        <v>51010905</v>
      </c>
      <c r="E30" s="1" t="s">
        <v>98</v>
      </c>
      <c r="F30" s="2"/>
      <c r="G30" s="1" t="s">
        <v>79</v>
      </c>
      <c r="H30" s="1">
        <v>6</v>
      </c>
      <c r="I30" s="36"/>
      <c r="J30" s="39">
        <v>160</v>
      </c>
      <c r="K30" s="37">
        <f t="shared" si="1"/>
        <v>960</v>
      </c>
      <c r="L30" s="35"/>
    </row>
    <row r="31" s="5" customFormat="1" ht="23.25" customHeight="1" spans="1:12">
      <c r="A31" s="17">
        <v>25</v>
      </c>
      <c r="B31" s="1" t="s">
        <v>66</v>
      </c>
      <c r="C31" s="1" t="s">
        <v>67</v>
      </c>
      <c r="D31" s="4">
        <v>51010905</v>
      </c>
      <c r="E31" s="1" t="s">
        <v>99</v>
      </c>
      <c r="F31" s="2"/>
      <c r="G31" s="1" t="s">
        <v>30</v>
      </c>
      <c r="H31" s="1">
        <v>30</v>
      </c>
      <c r="I31" s="36"/>
      <c r="J31" s="39">
        <v>4</v>
      </c>
      <c r="K31" s="37">
        <f t="shared" si="1"/>
        <v>120</v>
      </c>
      <c r="L31" s="35"/>
    </row>
    <row r="32" s="5" customFormat="1" ht="23.25" customHeight="1" spans="1:12">
      <c r="A32" s="17">
        <v>26</v>
      </c>
      <c r="B32" s="1" t="s">
        <v>66</v>
      </c>
      <c r="C32" s="1" t="s">
        <v>67</v>
      </c>
      <c r="D32" s="4">
        <v>51010905</v>
      </c>
      <c r="E32" s="1" t="s">
        <v>100</v>
      </c>
      <c r="F32" s="2"/>
      <c r="G32" s="1" t="s">
        <v>40</v>
      </c>
      <c r="H32" s="1">
        <v>200</v>
      </c>
      <c r="I32" s="36"/>
      <c r="J32" s="36">
        <v>2</v>
      </c>
      <c r="K32" s="37">
        <f t="shared" si="1"/>
        <v>400</v>
      </c>
      <c r="L32" s="35"/>
    </row>
    <row r="33" s="5" customFormat="1" ht="29.25" customHeight="1" spans="1:12">
      <c r="A33" s="18" t="s">
        <v>101</v>
      </c>
      <c r="B33" s="19"/>
      <c r="C33" s="19"/>
      <c r="D33" s="19"/>
      <c r="E33" s="19"/>
      <c r="F33" s="19"/>
      <c r="G33" s="19"/>
      <c r="H33" s="19"/>
      <c r="I33" s="40"/>
      <c r="J33" s="41" t="s">
        <v>52</v>
      </c>
      <c r="K33" s="37">
        <f>SUM(K7:K32)</f>
        <v>11550</v>
      </c>
      <c r="L33" s="35"/>
    </row>
    <row r="34" s="5" customFormat="1" ht="73.5" customHeight="1" spans="1:12">
      <c r="A34" s="20" t="s">
        <v>53</v>
      </c>
      <c r="B34" s="21"/>
      <c r="C34" s="22"/>
      <c r="D34" s="23"/>
      <c r="E34" s="23"/>
      <c r="F34" s="23"/>
      <c r="G34" s="23"/>
      <c r="H34" s="23"/>
      <c r="I34" s="23"/>
      <c r="J34" s="23"/>
      <c r="K34" s="23"/>
      <c r="L34" s="42"/>
    </row>
    <row r="35" s="6" customFormat="1" ht="42" customHeight="1" spans="1:12">
      <c r="A35" s="24" t="s">
        <v>54</v>
      </c>
      <c r="B35" s="25"/>
      <c r="C35" s="24"/>
      <c r="D35" s="25"/>
      <c r="E35" s="24" t="s">
        <v>55</v>
      </c>
      <c r="F35" s="25"/>
      <c r="G35" s="24"/>
      <c r="H35" s="26"/>
      <c r="I35" s="43" t="s">
        <v>56</v>
      </c>
      <c r="J35" s="44"/>
      <c r="K35" s="43"/>
      <c r="L35" s="45"/>
    </row>
    <row r="36" s="5" customFormat="1" ht="38.25" customHeight="1" spans="1:12">
      <c r="A36" s="27" t="s">
        <v>57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46"/>
    </row>
    <row r="37" s="5" customFormat="1" spans="1:12">
      <c r="A37" s="28" t="s">
        <v>58</v>
      </c>
      <c r="B37" s="28"/>
      <c r="C37" s="28"/>
      <c r="D37" s="28"/>
      <c r="E37" s="28"/>
      <c r="F37" s="28"/>
      <c r="G37" s="28"/>
      <c r="H37" s="28"/>
      <c r="I37" s="28"/>
      <c r="J37" s="47"/>
      <c r="L37" s="8"/>
    </row>
  </sheetData>
  <mergeCells count="14">
    <mergeCell ref="A5:B5"/>
    <mergeCell ref="J5:L5"/>
    <mergeCell ref="A33:I33"/>
    <mergeCell ref="A34:B34"/>
    <mergeCell ref="C34:L34"/>
    <mergeCell ref="A35:B35"/>
    <mergeCell ref="C35:D35"/>
    <mergeCell ref="E35:F35"/>
    <mergeCell ref="G35:H35"/>
    <mergeCell ref="I35:J35"/>
    <mergeCell ref="K35:L35"/>
    <mergeCell ref="A36:L36"/>
    <mergeCell ref="A37:I37"/>
    <mergeCell ref="A2:L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H29"/>
  <sheetViews>
    <sheetView workbookViewId="0">
      <selection activeCell="B4" sqref="B4:H29"/>
    </sheetView>
  </sheetViews>
  <sheetFormatPr defaultColWidth="9" defaultRowHeight="13.5" outlineLevelCol="7"/>
  <sheetData>
    <row r="4" spans="2:8">
      <c r="B4" s="1" t="s">
        <v>66</v>
      </c>
      <c r="C4" s="1" t="s">
        <v>67</v>
      </c>
      <c r="D4" s="1">
        <v>51010803</v>
      </c>
      <c r="E4" s="1" t="s">
        <v>68</v>
      </c>
      <c r="F4" s="2"/>
      <c r="G4" s="1" t="s">
        <v>40</v>
      </c>
      <c r="H4" s="1">
        <v>60</v>
      </c>
    </row>
    <row r="5" spans="2:8">
      <c r="B5" s="1" t="s">
        <v>66</v>
      </c>
      <c r="C5" s="1" t="s">
        <v>67</v>
      </c>
      <c r="D5" s="1">
        <v>51010803</v>
      </c>
      <c r="E5" s="1" t="s">
        <v>70</v>
      </c>
      <c r="F5" s="1">
        <v>2.5</v>
      </c>
      <c r="G5" s="1" t="s">
        <v>30</v>
      </c>
      <c r="H5" s="1">
        <v>1</v>
      </c>
    </row>
    <row r="6" spans="2:8">
      <c r="B6" s="1" t="s">
        <v>66</v>
      </c>
      <c r="C6" s="1" t="s">
        <v>67</v>
      </c>
      <c r="D6" s="1">
        <v>51010803</v>
      </c>
      <c r="E6" s="1" t="s">
        <v>70</v>
      </c>
      <c r="F6" s="1">
        <v>3.2</v>
      </c>
      <c r="G6" s="1" t="s">
        <v>30</v>
      </c>
      <c r="H6" s="1">
        <v>2</v>
      </c>
    </row>
    <row r="7" spans="2:8">
      <c r="B7" s="1" t="s">
        <v>66</v>
      </c>
      <c r="C7" s="1" t="s">
        <v>67</v>
      </c>
      <c r="D7" s="1">
        <v>51010905</v>
      </c>
      <c r="E7" s="1" t="s">
        <v>33</v>
      </c>
      <c r="F7" s="3"/>
      <c r="G7" s="1" t="s">
        <v>34</v>
      </c>
      <c r="H7" s="1">
        <v>6</v>
      </c>
    </row>
    <row r="8" spans="2:8">
      <c r="B8" s="1" t="s">
        <v>66</v>
      </c>
      <c r="C8" s="1" t="s">
        <v>67</v>
      </c>
      <c r="D8" s="1">
        <v>51010905</v>
      </c>
      <c r="E8" s="1" t="s">
        <v>71</v>
      </c>
      <c r="F8" s="1" t="s">
        <v>72</v>
      </c>
      <c r="G8" s="1" t="s">
        <v>34</v>
      </c>
      <c r="H8" s="1">
        <v>3</v>
      </c>
    </row>
    <row r="9" spans="2:8">
      <c r="B9" s="1" t="s">
        <v>66</v>
      </c>
      <c r="C9" s="1" t="s">
        <v>67</v>
      </c>
      <c r="D9" s="1">
        <v>51010905</v>
      </c>
      <c r="E9" s="1" t="s">
        <v>73</v>
      </c>
      <c r="F9" s="1" t="s">
        <v>72</v>
      </c>
      <c r="G9" s="1" t="s">
        <v>34</v>
      </c>
      <c r="H9" s="1">
        <v>3</v>
      </c>
    </row>
    <row r="10" spans="2:8">
      <c r="B10" s="1" t="s">
        <v>66</v>
      </c>
      <c r="C10" s="1" t="s">
        <v>67</v>
      </c>
      <c r="D10" s="1">
        <v>51010905</v>
      </c>
      <c r="E10" s="1" t="s">
        <v>75</v>
      </c>
      <c r="F10" s="1" t="s">
        <v>76</v>
      </c>
      <c r="G10" s="1" t="s">
        <v>102</v>
      </c>
      <c r="H10" s="1">
        <v>3</v>
      </c>
    </row>
    <row r="11" spans="2:8">
      <c r="B11" s="1" t="s">
        <v>66</v>
      </c>
      <c r="C11" s="1" t="s">
        <v>67</v>
      </c>
      <c r="D11" s="1">
        <v>51010905</v>
      </c>
      <c r="E11" s="1" t="s">
        <v>77</v>
      </c>
      <c r="F11" s="3"/>
      <c r="G11" s="1" t="s">
        <v>25</v>
      </c>
      <c r="H11" s="1">
        <v>400</v>
      </c>
    </row>
    <row r="12" spans="2:8">
      <c r="B12" s="1" t="s">
        <v>66</v>
      </c>
      <c r="C12" s="1" t="s">
        <v>67</v>
      </c>
      <c r="D12" s="1">
        <v>51010905</v>
      </c>
      <c r="E12" s="1" t="s">
        <v>78</v>
      </c>
      <c r="F12" s="3"/>
      <c r="G12" s="1" t="s">
        <v>79</v>
      </c>
      <c r="H12" s="1">
        <v>30</v>
      </c>
    </row>
    <row r="13" ht="25.5" spans="2:8">
      <c r="B13" s="1" t="s">
        <v>66</v>
      </c>
      <c r="C13" s="1" t="s">
        <v>67</v>
      </c>
      <c r="D13" s="1">
        <v>51010905</v>
      </c>
      <c r="E13" s="1" t="s">
        <v>80</v>
      </c>
      <c r="F13" s="3"/>
      <c r="G13" s="1" t="s">
        <v>81</v>
      </c>
      <c r="H13" s="1">
        <v>6</v>
      </c>
    </row>
    <row r="14" spans="2:8">
      <c r="B14" s="1" t="s">
        <v>66</v>
      </c>
      <c r="C14" s="1" t="s">
        <v>67</v>
      </c>
      <c r="D14" s="1">
        <v>51010905</v>
      </c>
      <c r="E14" s="1" t="s">
        <v>82</v>
      </c>
      <c r="F14" s="3"/>
      <c r="G14" s="1" t="s">
        <v>83</v>
      </c>
      <c r="H14" s="1">
        <v>15</v>
      </c>
    </row>
    <row r="15" ht="25.5" spans="2:8">
      <c r="B15" s="1" t="s">
        <v>66</v>
      </c>
      <c r="C15" s="1" t="s">
        <v>67</v>
      </c>
      <c r="D15" s="1">
        <v>51010905</v>
      </c>
      <c r="E15" s="1" t="s">
        <v>84</v>
      </c>
      <c r="F15" s="3"/>
      <c r="G15" s="1" t="s">
        <v>25</v>
      </c>
      <c r="H15" s="1">
        <v>30</v>
      </c>
    </row>
    <row r="16" spans="2:8">
      <c r="B16" s="1" t="s">
        <v>66</v>
      </c>
      <c r="C16" s="1" t="s">
        <v>67</v>
      </c>
      <c r="D16" s="1">
        <v>51010905</v>
      </c>
      <c r="E16" s="1" t="s">
        <v>85</v>
      </c>
      <c r="F16" s="1" t="s">
        <v>86</v>
      </c>
      <c r="G16" s="1" t="s">
        <v>87</v>
      </c>
      <c r="H16" s="1">
        <v>60</v>
      </c>
    </row>
    <row r="17" spans="2:8">
      <c r="B17" s="1" t="s">
        <v>66</v>
      </c>
      <c r="C17" s="1" t="s">
        <v>67</v>
      </c>
      <c r="D17" s="4">
        <v>51010905</v>
      </c>
      <c r="E17" s="1" t="s">
        <v>88</v>
      </c>
      <c r="F17" s="3"/>
      <c r="G17" s="1" t="s">
        <v>89</v>
      </c>
      <c r="H17" s="1">
        <v>4</v>
      </c>
    </row>
    <row r="18" spans="2:8">
      <c r="B18" s="1" t="s">
        <v>66</v>
      </c>
      <c r="C18" s="1" t="s">
        <v>67</v>
      </c>
      <c r="D18" s="4">
        <v>51010905</v>
      </c>
      <c r="E18" s="1" t="s">
        <v>90</v>
      </c>
      <c r="F18" s="3"/>
      <c r="G18" s="1" t="s">
        <v>89</v>
      </c>
      <c r="H18" s="1">
        <v>4</v>
      </c>
    </row>
    <row r="19" spans="2:8">
      <c r="B19" s="1" t="s">
        <v>66</v>
      </c>
      <c r="C19" s="1" t="s">
        <v>67</v>
      </c>
      <c r="D19" s="4">
        <v>51010905</v>
      </c>
      <c r="E19" s="1" t="s">
        <v>91</v>
      </c>
      <c r="F19" s="3"/>
      <c r="G19" s="1" t="s">
        <v>89</v>
      </c>
      <c r="H19" s="1">
        <v>2</v>
      </c>
    </row>
    <row r="20" spans="2:8">
      <c r="B20" s="1" t="s">
        <v>66</v>
      </c>
      <c r="C20" s="1" t="s">
        <v>67</v>
      </c>
      <c r="D20" s="4">
        <v>51010905</v>
      </c>
      <c r="E20" s="1" t="s">
        <v>92</v>
      </c>
      <c r="F20" s="1">
        <v>8</v>
      </c>
      <c r="G20" s="1" t="s">
        <v>25</v>
      </c>
      <c r="H20" s="1">
        <v>60</v>
      </c>
    </row>
    <row r="21" spans="2:8">
      <c r="B21" s="1" t="s">
        <v>66</v>
      </c>
      <c r="C21" s="1" t="s">
        <v>67</v>
      </c>
      <c r="D21" s="4">
        <v>51010905</v>
      </c>
      <c r="E21" s="1" t="s">
        <v>92</v>
      </c>
      <c r="F21" s="1">
        <v>10</v>
      </c>
      <c r="G21" s="1" t="s">
        <v>25</v>
      </c>
      <c r="H21" s="1">
        <v>60</v>
      </c>
    </row>
    <row r="22" spans="2:8">
      <c r="B22" s="1" t="s">
        <v>66</v>
      </c>
      <c r="C22" s="1" t="s">
        <v>67</v>
      </c>
      <c r="D22" s="4">
        <v>51010905</v>
      </c>
      <c r="E22" s="1" t="s">
        <v>93</v>
      </c>
      <c r="F22" s="1">
        <v>14</v>
      </c>
      <c r="G22" s="1" t="s">
        <v>40</v>
      </c>
      <c r="H22" s="1">
        <v>10</v>
      </c>
    </row>
    <row r="23" spans="2:8">
      <c r="B23" s="1" t="s">
        <v>66</v>
      </c>
      <c r="C23" s="1" t="s">
        <v>67</v>
      </c>
      <c r="D23" s="4">
        <v>51010905</v>
      </c>
      <c r="E23" s="1" t="s">
        <v>93</v>
      </c>
      <c r="F23" s="1">
        <v>13</v>
      </c>
      <c r="G23" s="1" t="s">
        <v>40</v>
      </c>
      <c r="H23" s="1">
        <v>25</v>
      </c>
    </row>
    <row r="24" spans="2:8">
      <c r="B24" s="1" t="s">
        <v>66</v>
      </c>
      <c r="C24" s="1" t="s">
        <v>67</v>
      </c>
      <c r="D24" s="4">
        <v>51010905</v>
      </c>
      <c r="E24" s="1" t="s">
        <v>93</v>
      </c>
      <c r="F24" s="1">
        <v>16</v>
      </c>
      <c r="G24" s="1" t="s">
        <v>40</v>
      </c>
      <c r="H24" s="1">
        <v>25</v>
      </c>
    </row>
    <row r="25" spans="2:8">
      <c r="B25" s="1" t="s">
        <v>66</v>
      </c>
      <c r="C25" s="1" t="s">
        <v>67</v>
      </c>
      <c r="D25" s="4">
        <v>51010905</v>
      </c>
      <c r="E25" s="1" t="s">
        <v>94</v>
      </c>
      <c r="F25" s="1" t="s">
        <v>95</v>
      </c>
      <c r="G25" s="1" t="s">
        <v>30</v>
      </c>
      <c r="H25" s="1">
        <v>45</v>
      </c>
    </row>
    <row r="26" spans="2:8">
      <c r="B26" s="1" t="s">
        <v>66</v>
      </c>
      <c r="C26" s="1" t="s">
        <v>67</v>
      </c>
      <c r="D26" s="4">
        <v>51010905</v>
      </c>
      <c r="E26" s="1" t="s">
        <v>96</v>
      </c>
      <c r="F26" s="2"/>
      <c r="G26" s="1" t="s">
        <v>97</v>
      </c>
      <c r="H26" s="1">
        <v>15</v>
      </c>
    </row>
    <row r="27" spans="2:8">
      <c r="B27" s="1" t="s">
        <v>66</v>
      </c>
      <c r="C27" s="1" t="s">
        <v>67</v>
      </c>
      <c r="D27" s="4">
        <v>51010905</v>
      </c>
      <c r="E27" s="1" t="s">
        <v>98</v>
      </c>
      <c r="F27" s="2"/>
      <c r="G27" s="1" t="s">
        <v>79</v>
      </c>
      <c r="H27" s="1">
        <v>6</v>
      </c>
    </row>
    <row r="28" spans="2:8">
      <c r="B28" s="1" t="s">
        <v>66</v>
      </c>
      <c r="C28" s="1" t="s">
        <v>67</v>
      </c>
      <c r="D28" s="4">
        <v>51010905</v>
      </c>
      <c r="E28" s="1" t="s">
        <v>99</v>
      </c>
      <c r="F28" s="2"/>
      <c r="G28" s="1" t="s">
        <v>30</v>
      </c>
      <c r="H28" s="1">
        <v>30</v>
      </c>
    </row>
    <row r="29" ht="25.5" spans="2:8">
      <c r="B29" s="1" t="s">
        <v>66</v>
      </c>
      <c r="C29" s="1" t="s">
        <v>67</v>
      </c>
      <c r="D29" s="4">
        <v>51010905</v>
      </c>
      <c r="E29" s="1" t="s">
        <v>100</v>
      </c>
      <c r="F29" s="2"/>
      <c r="G29" s="1" t="s">
        <v>40</v>
      </c>
      <c r="H29" s="1">
        <v>200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办公、劳保用品</vt:lpstr>
      <vt:lpstr>机物料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李林峰</cp:lastModifiedBy>
  <dcterms:created xsi:type="dcterms:W3CDTF">2019-04-30T02:14:00Z</dcterms:created>
  <cp:lastPrinted>2019-06-05T03:16:00Z</cp:lastPrinted>
  <dcterms:modified xsi:type="dcterms:W3CDTF">2021-06-16T00:45:27Z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90B36E01834B4A97A017E52E9D42377D</vt:lpwstr>
  </property>
</Properties>
</file>