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" sheetId="4" r:id="rId1"/>
  </sheets>
  <calcPr calcId="144525"/>
</workbook>
</file>

<file path=xl/sharedStrings.xml><?xml version="1.0" encoding="utf-8"?>
<sst xmlns="http://schemas.openxmlformats.org/spreadsheetml/2006/main" count="518" uniqueCount="198">
  <si>
    <t xml:space="preserve">部门：                      </t>
  </si>
  <si>
    <r>
      <rPr>
        <u/>
        <sz val="18"/>
        <color theme="1"/>
        <rFont val="宋体"/>
        <charset val="134"/>
        <scheme val="minor"/>
      </rPr>
      <t xml:space="preserve">    </t>
    </r>
    <r>
      <rPr>
        <sz val="18"/>
        <color theme="1"/>
        <rFont val="宋体"/>
        <charset val="134"/>
        <scheme val="minor"/>
      </rPr>
      <t>月份办公用品（第一页）</t>
    </r>
  </si>
  <si>
    <t>预算科目</t>
  </si>
  <si>
    <t>物料名称</t>
  </si>
  <si>
    <t>规格型号</t>
  </si>
  <si>
    <t>品牌</t>
  </si>
  <si>
    <t>单位</t>
  </si>
  <si>
    <t xml:space="preserve">单价
</t>
  </si>
  <si>
    <t>新产品</t>
  </si>
  <si>
    <t>配件厂</t>
  </si>
  <si>
    <t>财务</t>
  </si>
  <si>
    <t>综合</t>
  </si>
  <si>
    <t>销售</t>
  </si>
  <si>
    <t>采购</t>
  </si>
  <si>
    <t>设备部</t>
  </si>
  <si>
    <t>金属</t>
  </si>
  <si>
    <t>物业部</t>
  </si>
  <si>
    <t>模具</t>
  </si>
  <si>
    <t>视觉技术</t>
  </si>
  <si>
    <t>视觉生管</t>
  </si>
  <si>
    <t>商务车生管</t>
  </si>
  <si>
    <t>技术部</t>
  </si>
  <si>
    <t>后视镜工厂</t>
  </si>
  <si>
    <t>视觉销售</t>
  </si>
  <si>
    <t>质量</t>
  </si>
  <si>
    <t>商务车总装厂</t>
  </si>
  <si>
    <t>合计</t>
  </si>
  <si>
    <t>编号</t>
  </si>
  <si>
    <t>名称</t>
  </si>
  <si>
    <t>（元）</t>
  </si>
  <si>
    <t>***</t>
  </si>
  <si>
    <t>办
公
用
品</t>
  </si>
  <si>
    <t>黑色碳素笔</t>
  </si>
  <si>
    <t>得力</t>
  </si>
  <si>
    <t>支</t>
  </si>
  <si>
    <t>黑色碳素笔芯</t>
  </si>
  <si>
    <t>红色碳素笔芯</t>
  </si>
  <si>
    <t>蓝色圆珠笔</t>
  </si>
  <si>
    <t>蓝色圆珠笔芯</t>
  </si>
  <si>
    <t>荧光笔</t>
  </si>
  <si>
    <t>彩色</t>
  </si>
  <si>
    <t>极细记号笔</t>
  </si>
  <si>
    <t>白板笔</t>
  </si>
  <si>
    <t>记号笔</t>
  </si>
  <si>
    <t>黑</t>
  </si>
  <si>
    <t>白</t>
  </si>
  <si>
    <t>蓝</t>
  </si>
  <si>
    <t>油漆笔</t>
  </si>
  <si>
    <t>包</t>
  </si>
  <si>
    <t>铅笔</t>
  </si>
  <si>
    <t>2B</t>
  </si>
  <si>
    <t>中华</t>
  </si>
  <si>
    <t>橡皮</t>
  </si>
  <si>
    <t>——</t>
  </si>
  <si>
    <t>个</t>
  </si>
  <si>
    <t>便利贴</t>
  </si>
  <si>
    <t>75*75mm</t>
  </si>
  <si>
    <t>本</t>
  </si>
  <si>
    <t>荧光指示贴</t>
  </si>
  <si>
    <t>48*12*6mm</t>
  </si>
  <si>
    <t>笔记本</t>
  </si>
  <si>
    <t>纸皮</t>
  </si>
  <si>
    <t>-</t>
  </si>
  <si>
    <t>A4打印纸</t>
  </si>
  <si>
    <t>70g/1㎡</t>
  </si>
  <si>
    <t>粉色</t>
  </si>
  <si>
    <t>A1打印纸</t>
  </si>
  <si>
    <t>620mm*50米</t>
  </si>
  <si>
    <t>卷</t>
  </si>
  <si>
    <t>A3打印纸</t>
  </si>
  <si>
    <t>印感打印纸</t>
  </si>
  <si>
    <t>241*279四联纸</t>
  </si>
  <si>
    <t>241*279四联纸二等分</t>
  </si>
  <si>
    <t>241-2二等分</t>
  </si>
  <si>
    <t>241-3三等分</t>
  </si>
  <si>
    <t>一等分六联纸</t>
  </si>
  <si>
    <t>二等分六联纸</t>
  </si>
  <si>
    <t>3联2等分</t>
  </si>
  <si>
    <t>增值税抵扣联封面</t>
  </si>
  <si>
    <t>凭证皮</t>
  </si>
  <si>
    <t>A4</t>
  </si>
  <si>
    <t>对</t>
  </si>
  <si>
    <t>凭证盒</t>
  </si>
  <si>
    <t>计算器</t>
  </si>
  <si>
    <t>订书机</t>
  </si>
  <si>
    <t>23/13</t>
  </si>
  <si>
    <t>订书钉</t>
  </si>
  <si>
    <t>小盒</t>
  </si>
  <si>
    <t>回形针</t>
  </si>
  <si>
    <t>A4硬胶套</t>
  </si>
  <si>
    <t>横向</t>
  </si>
  <si>
    <t>A3塑料胶套</t>
  </si>
  <si>
    <t>塑封膜</t>
  </si>
  <si>
    <t>张</t>
  </si>
  <si>
    <t>档案袋</t>
  </si>
  <si>
    <t>牛皮纸</t>
  </si>
  <si>
    <t>文件袋</t>
  </si>
  <si>
    <t>透明</t>
  </si>
  <si>
    <t>文件框</t>
  </si>
  <si>
    <t>文件盒</t>
  </si>
  <si>
    <t>3.5cm</t>
  </si>
  <si>
    <t>5.5cm</t>
  </si>
  <si>
    <t>7.5cm</t>
  </si>
  <si>
    <t>文件夹</t>
  </si>
  <si>
    <t>带夹子</t>
  </si>
  <si>
    <t>带袋 80页</t>
  </si>
  <si>
    <t>带打孔</t>
  </si>
  <si>
    <t>打孔器</t>
  </si>
  <si>
    <t>塑料板夹</t>
  </si>
  <si>
    <t>木板夹</t>
  </si>
  <si>
    <t>大</t>
  </si>
  <si>
    <t>小</t>
  </si>
  <si>
    <t>剪刀</t>
  </si>
  <si>
    <t>180mm</t>
  </si>
  <si>
    <t>长尾夹</t>
  </si>
  <si>
    <t>小号</t>
  </si>
  <si>
    <t>中号</t>
  </si>
  <si>
    <t>大号</t>
  </si>
  <si>
    <t>修正液</t>
  </si>
  <si>
    <t>胶棒</t>
  </si>
  <si>
    <t>装订胶片</t>
  </si>
  <si>
    <t>盒</t>
  </si>
  <si>
    <t>装订夹条</t>
  </si>
  <si>
    <t>A4封皮（彩色）</t>
  </si>
  <si>
    <t>胸卡（工作证）</t>
  </si>
  <si>
    <t>创可贴</t>
  </si>
  <si>
    <t>云南白药</t>
  </si>
  <si>
    <t>口取纸</t>
  </si>
  <si>
    <t>蓝色</t>
  </si>
  <si>
    <t>红色</t>
  </si>
  <si>
    <t>印台</t>
  </si>
  <si>
    <t>印油</t>
  </si>
  <si>
    <t>瓶</t>
  </si>
  <si>
    <t>电池</t>
  </si>
  <si>
    <t>5号</t>
  </si>
  <si>
    <t>南孚</t>
  </si>
  <si>
    <t>7号</t>
  </si>
  <si>
    <t>gpa76</t>
  </si>
  <si>
    <t>9V方形</t>
  </si>
  <si>
    <t>A23</t>
  </si>
  <si>
    <t>宽胶带</t>
  </si>
  <si>
    <t>硒鼓</t>
  </si>
  <si>
    <t>HP  M1319F</t>
  </si>
  <si>
    <t>388A  可加墨</t>
  </si>
  <si>
    <t>惠普933XL</t>
  </si>
  <si>
    <t>12A（1020）  可加墨</t>
  </si>
  <si>
    <t>1666  可加墨</t>
  </si>
  <si>
    <t>2161  可加墨</t>
  </si>
  <si>
    <t>4521F</t>
  </si>
  <si>
    <t>HP P1106</t>
  </si>
  <si>
    <t>粉仓</t>
  </si>
  <si>
    <t>TOSHIBAe-STUDIO2303</t>
  </si>
  <si>
    <t xml:space="preserve">硒鼓
（HP Color Laser Jet Introductory） </t>
  </si>
  <si>
    <t>Black（CE310A/CF350A）</t>
  </si>
  <si>
    <t>Cyan（CE311A/CF351A）</t>
  </si>
  <si>
    <t>Yellow（CE312A/CF352A）</t>
  </si>
  <si>
    <t>Magenta（CE313A/CF353A）</t>
  </si>
  <si>
    <t>硒鼓
（HP  Clor Laser Jet Pro）</t>
  </si>
  <si>
    <t xml:space="preserve"> M252n CF-500A（黑）</t>
  </si>
  <si>
    <t xml:space="preserve"> M253n CF-501A（蓝）</t>
  </si>
  <si>
    <t xml:space="preserve"> M254n CF-502A（洋红）</t>
  </si>
  <si>
    <t xml:space="preserve"> M255n CF-503A（黄）</t>
  </si>
  <si>
    <t>HP P1008</t>
  </si>
  <si>
    <t>墨粉</t>
  </si>
  <si>
    <t>388A</t>
  </si>
  <si>
    <t>12A（1020）</t>
  </si>
  <si>
    <t>色带</t>
  </si>
  <si>
    <t>LQ730K</t>
  </si>
  <si>
    <t>LQ670K</t>
  </si>
  <si>
    <t>LQ-1600K3H</t>
  </si>
  <si>
    <t>LQ610K</t>
  </si>
  <si>
    <t>色带盒</t>
  </si>
  <si>
    <t>色带架</t>
  </si>
  <si>
    <t>鼠标</t>
  </si>
  <si>
    <t>OP-520NU</t>
  </si>
  <si>
    <t>键盘</t>
  </si>
  <si>
    <t>KR-6A</t>
  </si>
  <si>
    <t>墨盒</t>
  </si>
  <si>
    <t>磁性硬胶套</t>
  </si>
  <si>
    <t>美工刀</t>
  </si>
  <si>
    <t>白板擦</t>
  </si>
  <si>
    <t>粘钩</t>
  </si>
  <si>
    <t>鼠标垫</t>
  </si>
  <si>
    <t>发泡日期专用章</t>
  </si>
  <si>
    <t>特大</t>
  </si>
  <si>
    <t>插座</t>
  </si>
  <si>
    <t>塑封机</t>
  </si>
  <si>
    <t>裁纸刀</t>
  </si>
  <si>
    <t>导热硅胶</t>
  </si>
  <si>
    <t>20g以上</t>
  </si>
  <si>
    <t>预算审批专用章</t>
  </si>
  <si>
    <t>预算与支出（总）</t>
  </si>
  <si>
    <t>总结</t>
  </si>
  <si>
    <t>本月支出：</t>
  </si>
  <si>
    <t>部门支出</t>
  </si>
  <si>
    <t>本月预算：</t>
  </si>
  <si>
    <t>部门预算</t>
  </si>
  <si>
    <t>（此处需说明在统一购买之前，通过紧急采购领取的办公用品）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</si>
</sst>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2"/>
      <name val="微软雅黑"/>
      <charset val="134"/>
    </font>
    <font>
      <sz val="18"/>
      <color theme="1"/>
      <name val="宋体"/>
      <charset val="134"/>
      <scheme val="minor"/>
    </font>
    <font>
      <sz val="14"/>
      <name val="微软雅黑"/>
      <charset val="134"/>
    </font>
    <font>
      <sz val="14"/>
      <color theme="1"/>
      <name val="宋体"/>
      <charset val="134"/>
      <scheme val="minor"/>
    </font>
    <font>
      <sz val="20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1"/>
  <sheetViews>
    <sheetView tabSelected="1" topLeftCell="A85" workbookViewId="0">
      <pane xSplit="7" topLeftCell="H1" activePane="topRight" state="frozen"/>
      <selection/>
      <selection pane="topRight" activeCell="K107" sqref="K107"/>
    </sheetView>
  </sheetViews>
  <sheetFormatPr defaultColWidth="9" defaultRowHeight="16.5"/>
  <cols>
    <col min="1" max="1" width="4.75" style="2" customWidth="1"/>
    <col min="2" max="2" width="5.125" style="2" customWidth="1"/>
    <col min="3" max="3" width="12.5" style="3" customWidth="1"/>
    <col min="4" max="4" width="19.25" style="3" customWidth="1"/>
    <col min="5" max="5" width="9.125" style="3" customWidth="1"/>
    <col min="6" max="6" width="7.375" style="1" customWidth="1"/>
    <col min="7" max="9" width="7.125" style="1" customWidth="1"/>
    <col min="10" max="18" width="5.625" style="1" customWidth="1"/>
    <col min="19" max="19" width="7.125" style="1" customWidth="1"/>
    <col min="20" max="20" width="8.875" style="1" customWidth="1"/>
    <col min="21" max="25" width="5.625" style="1" customWidth="1"/>
    <col min="26" max="26" width="11.5" style="2" customWidth="1"/>
    <col min="27" max="240" width="6.125" style="1" customWidth="1"/>
    <col min="241" max="241" width="6.125" style="1"/>
    <col min="242" max="16371" width="9" style="1"/>
    <col min="16372" max="16384" width="9" style="4"/>
  </cols>
  <sheetData>
    <row r="1" s="1" customFormat="1" ht="13.5" customHeight="1" spans="1:26">
      <c r="A1" s="5" t="s">
        <v>0</v>
      </c>
      <c r="B1" s="6"/>
      <c r="C1" s="7"/>
      <c r="D1" s="8" t="s">
        <v>1</v>
      </c>
      <c r="E1" s="9"/>
      <c r="F1" s="9"/>
      <c r="G1" s="9"/>
      <c r="H1" s="1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</row>
    <row r="2" s="1" customFormat="1" ht="19.5" customHeight="1" spans="1:26">
      <c r="A2" s="11"/>
      <c r="B2" s="12"/>
      <c r="C2" s="13"/>
      <c r="D2" s="14"/>
      <c r="E2" s="15"/>
      <c r="F2" s="15"/>
      <c r="G2" s="15"/>
      <c r="H2" s="16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2"/>
    </row>
    <row r="3" s="1" customFormat="1" ht="12.75" customHeight="1" spans="1:26">
      <c r="A3" s="17" t="s">
        <v>2</v>
      </c>
      <c r="B3" s="17"/>
      <c r="C3" s="18" t="s">
        <v>3</v>
      </c>
      <c r="D3" s="18" t="s">
        <v>4</v>
      </c>
      <c r="E3" s="19" t="s">
        <v>5</v>
      </c>
      <c r="F3" s="20" t="s">
        <v>6</v>
      </c>
      <c r="G3" s="21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  <c r="U3" s="17" t="s">
        <v>21</v>
      </c>
      <c r="V3" s="17" t="s">
        <v>22</v>
      </c>
      <c r="W3" s="17" t="s">
        <v>23</v>
      </c>
      <c r="X3" s="17" t="s">
        <v>24</v>
      </c>
      <c r="Y3" s="17" t="s">
        <v>25</v>
      </c>
      <c r="Z3" s="17" t="s">
        <v>26</v>
      </c>
    </row>
    <row r="4" s="1" customFormat="1" ht="13.5" customHeight="1" spans="1:26">
      <c r="A4" s="17" t="s">
        <v>27</v>
      </c>
      <c r="B4" s="17" t="s">
        <v>28</v>
      </c>
      <c r="C4" s="22"/>
      <c r="D4" s="22"/>
      <c r="E4" s="23"/>
      <c r="F4" s="20"/>
      <c r="G4" s="23" t="s">
        <v>29</v>
      </c>
      <c r="H4" s="17"/>
      <c r="I4" s="17"/>
      <c r="J4" s="17"/>
      <c r="K4" s="22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="1" customFormat="1" ht="12.95" customHeight="1" spans="1:26">
      <c r="A5" s="17" t="s">
        <v>30</v>
      </c>
      <c r="B5" s="24" t="s">
        <v>31</v>
      </c>
      <c r="C5" s="17" t="s">
        <v>32</v>
      </c>
      <c r="D5" s="17">
        <v>0.5</v>
      </c>
      <c r="E5" s="17" t="s">
        <v>33</v>
      </c>
      <c r="F5" s="17" t="s">
        <v>34</v>
      </c>
      <c r="G5" s="20"/>
      <c r="H5" s="20">
        <v>4</v>
      </c>
      <c r="I5" s="20">
        <v>10</v>
      </c>
      <c r="J5" s="20">
        <v>5</v>
      </c>
      <c r="K5" s="20">
        <v>50</v>
      </c>
      <c r="L5" s="20"/>
      <c r="M5" s="20">
        <v>5</v>
      </c>
      <c r="N5" s="20">
        <v>50</v>
      </c>
      <c r="O5" s="20">
        <v>45</v>
      </c>
      <c r="P5" s="20">
        <v>20</v>
      </c>
      <c r="Q5" s="20">
        <v>40</v>
      </c>
      <c r="R5" s="20">
        <v>10</v>
      </c>
      <c r="S5" s="20">
        <v>30</v>
      </c>
      <c r="T5" s="20">
        <v>80</v>
      </c>
      <c r="U5" s="20">
        <v>30</v>
      </c>
      <c r="V5" s="20">
        <v>79</v>
      </c>
      <c r="W5" s="20">
        <v>20</v>
      </c>
      <c r="X5" s="20">
        <v>20</v>
      </c>
      <c r="Y5" s="20">
        <v>65</v>
      </c>
      <c r="Z5" s="17">
        <f>Y5+X5+W5+V5+U5+T5+S5+R5+Q5+P5+O5+N5+M5+L5+K5+J5+I5+H5</f>
        <v>563</v>
      </c>
    </row>
    <row r="6" s="1" customFormat="1" ht="12.95" customHeight="1" spans="1:26">
      <c r="A6" s="17"/>
      <c r="B6" s="25"/>
      <c r="C6" s="17" t="s">
        <v>35</v>
      </c>
      <c r="D6" s="17">
        <v>0.5</v>
      </c>
      <c r="E6" s="17" t="s">
        <v>33</v>
      </c>
      <c r="F6" s="17" t="s">
        <v>34</v>
      </c>
      <c r="G6" s="20"/>
      <c r="H6" s="20">
        <v>10</v>
      </c>
      <c r="I6" s="20">
        <v>30</v>
      </c>
      <c r="J6" s="20"/>
      <c r="K6" s="20">
        <v>60</v>
      </c>
      <c r="L6" s="20"/>
      <c r="M6" s="20">
        <v>5</v>
      </c>
      <c r="N6" s="20"/>
      <c r="O6" s="20">
        <v>30</v>
      </c>
      <c r="P6" s="20"/>
      <c r="Q6" s="20">
        <v>40</v>
      </c>
      <c r="R6" s="20">
        <v>10</v>
      </c>
      <c r="S6" s="20">
        <v>60</v>
      </c>
      <c r="T6" s="20">
        <v>80</v>
      </c>
      <c r="U6" s="20">
        <v>60</v>
      </c>
      <c r="V6" s="20">
        <v>69</v>
      </c>
      <c r="W6" s="20">
        <v>20</v>
      </c>
      <c r="X6" s="20">
        <v>10</v>
      </c>
      <c r="Y6" s="20">
        <v>45</v>
      </c>
      <c r="Z6" s="17">
        <f t="shared" ref="Z6:Z45" si="0">Y6+X6+W6+V6+U6+T6+S6+R6+Q6+P6+O6+N6+M6+L6+K6+J6+I6+H6</f>
        <v>529</v>
      </c>
    </row>
    <row r="7" s="1" customFormat="1" ht="12.95" customHeight="1" spans="1:26">
      <c r="A7" s="17"/>
      <c r="B7" s="25"/>
      <c r="C7" s="17" t="s">
        <v>36</v>
      </c>
      <c r="D7" s="17">
        <v>0.5</v>
      </c>
      <c r="E7" s="17" t="s">
        <v>33</v>
      </c>
      <c r="F7" s="17" t="s">
        <v>34</v>
      </c>
      <c r="G7" s="20"/>
      <c r="H7" s="20"/>
      <c r="I7" s="20">
        <v>5</v>
      </c>
      <c r="J7" s="20"/>
      <c r="K7" s="20"/>
      <c r="L7" s="20"/>
      <c r="M7" s="20"/>
      <c r="N7" s="20"/>
      <c r="O7" s="20">
        <v>5</v>
      </c>
      <c r="P7" s="20"/>
      <c r="Q7" s="20"/>
      <c r="R7" s="20">
        <v>5</v>
      </c>
      <c r="S7" s="20"/>
      <c r="T7" s="20"/>
      <c r="U7" s="20"/>
      <c r="V7" s="20">
        <v>6</v>
      </c>
      <c r="W7" s="20"/>
      <c r="X7" s="20">
        <v>5</v>
      </c>
      <c r="Y7" s="20">
        <v>12</v>
      </c>
      <c r="Z7" s="17">
        <f t="shared" si="0"/>
        <v>38</v>
      </c>
    </row>
    <row r="8" s="1" customFormat="1" ht="12.95" customHeight="1" spans="1:26">
      <c r="A8" s="17"/>
      <c r="B8" s="25"/>
      <c r="C8" s="17" t="s">
        <v>37</v>
      </c>
      <c r="D8" s="17">
        <v>0.7</v>
      </c>
      <c r="E8" s="17" t="s">
        <v>33</v>
      </c>
      <c r="F8" s="17" t="s">
        <v>34</v>
      </c>
      <c r="G8" s="20"/>
      <c r="H8" s="20"/>
      <c r="I8" s="20">
        <v>10</v>
      </c>
      <c r="J8" s="20"/>
      <c r="K8" s="20"/>
      <c r="L8" s="20"/>
      <c r="M8" s="20"/>
      <c r="N8" s="20">
        <v>5</v>
      </c>
      <c r="O8" s="20">
        <v>65</v>
      </c>
      <c r="P8" s="20"/>
      <c r="Q8" s="20"/>
      <c r="R8" s="20">
        <v>5</v>
      </c>
      <c r="S8" s="20"/>
      <c r="T8" s="20">
        <v>40</v>
      </c>
      <c r="U8" s="20">
        <v>20</v>
      </c>
      <c r="V8" s="20">
        <v>74</v>
      </c>
      <c r="W8" s="20"/>
      <c r="X8" s="20">
        <v>5</v>
      </c>
      <c r="Y8" s="20">
        <v>60</v>
      </c>
      <c r="Z8" s="17">
        <f t="shared" si="0"/>
        <v>284</v>
      </c>
    </row>
    <row r="9" s="1" customFormat="1" ht="12.95" customHeight="1" spans="1:26">
      <c r="A9" s="17"/>
      <c r="B9" s="25"/>
      <c r="C9" s="17" t="s">
        <v>38</v>
      </c>
      <c r="D9" s="17">
        <v>0.7</v>
      </c>
      <c r="E9" s="17" t="s">
        <v>33</v>
      </c>
      <c r="F9" s="17" t="s">
        <v>34</v>
      </c>
      <c r="G9" s="20"/>
      <c r="H9" s="20"/>
      <c r="I9" s="20">
        <v>20</v>
      </c>
      <c r="J9" s="20"/>
      <c r="K9" s="20"/>
      <c r="L9" s="20"/>
      <c r="M9" s="20"/>
      <c r="N9" s="20">
        <v>10</v>
      </c>
      <c r="O9" s="20">
        <v>50</v>
      </c>
      <c r="P9" s="20"/>
      <c r="Q9" s="20"/>
      <c r="R9" s="20"/>
      <c r="S9" s="20"/>
      <c r="T9" s="20">
        <v>40</v>
      </c>
      <c r="U9" s="20">
        <v>20</v>
      </c>
      <c r="V9" s="20">
        <v>29</v>
      </c>
      <c r="W9" s="20"/>
      <c r="X9" s="20"/>
      <c r="Y9" s="20">
        <v>30</v>
      </c>
      <c r="Z9" s="17">
        <f t="shared" si="0"/>
        <v>199</v>
      </c>
    </row>
    <row r="10" s="1" customFormat="1" ht="12.95" customHeight="1" spans="1:26">
      <c r="A10" s="17"/>
      <c r="B10" s="25"/>
      <c r="C10" s="17" t="s">
        <v>39</v>
      </c>
      <c r="D10" s="17" t="s">
        <v>40</v>
      </c>
      <c r="E10" s="17" t="s">
        <v>33</v>
      </c>
      <c r="F10" s="17" t="s">
        <v>34</v>
      </c>
      <c r="G10" s="20"/>
      <c r="H10" s="20"/>
      <c r="I10" s="20"/>
      <c r="J10" s="20"/>
      <c r="K10" s="20"/>
      <c r="L10" s="20"/>
      <c r="M10" s="20">
        <v>1</v>
      </c>
      <c r="N10" s="20">
        <v>2</v>
      </c>
      <c r="O10" s="20">
        <v>5</v>
      </c>
      <c r="P10" s="20">
        <v>4</v>
      </c>
      <c r="Q10" s="20"/>
      <c r="R10" s="20"/>
      <c r="S10" s="20"/>
      <c r="T10" s="20"/>
      <c r="U10" s="20"/>
      <c r="V10" s="20"/>
      <c r="W10" s="20">
        <v>1</v>
      </c>
      <c r="X10" s="20">
        <v>2</v>
      </c>
      <c r="Y10" s="20">
        <v>5</v>
      </c>
      <c r="Z10" s="17">
        <f t="shared" si="0"/>
        <v>20</v>
      </c>
    </row>
    <row r="11" s="1" customFormat="1" ht="12.95" customHeight="1" spans="1:26">
      <c r="A11" s="17"/>
      <c r="B11" s="25"/>
      <c r="C11" s="17" t="s">
        <v>41</v>
      </c>
      <c r="D11" s="17">
        <v>1</v>
      </c>
      <c r="E11" s="17" t="s">
        <v>33</v>
      </c>
      <c r="F11" s="17" t="s">
        <v>34</v>
      </c>
      <c r="G11" s="20"/>
      <c r="H11" s="20"/>
      <c r="I11" s="20"/>
      <c r="J11" s="20"/>
      <c r="K11" s="20"/>
      <c r="L11" s="20"/>
      <c r="M11" s="20">
        <v>1</v>
      </c>
      <c r="N11" s="20">
        <v>3</v>
      </c>
      <c r="O11" s="20"/>
      <c r="P11" s="20"/>
      <c r="Q11" s="20"/>
      <c r="R11" s="20">
        <v>10</v>
      </c>
      <c r="S11" s="20"/>
      <c r="T11" s="20"/>
      <c r="U11" s="20"/>
      <c r="V11" s="20">
        <v>24</v>
      </c>
      <c r="W11" s="20"/>
      <c r="X11" s="20">
        <v>8</v>
      </c>
      <c r="Y11" s="20">
        <v>50</v>
      </c>
      <c r="Z11" s="17">
        <f t="shared" si="0"/>
        <v>96</v>
      </c>
    </row>
    <row r="12" s="1" customFormat="1" ht="12.95" customHeight="1" spans="1:26">
      <c r="A12" s="17"/>
      <c r="B12" s="25"/>
      <c r="C12" s="17" t="s">
        <v>42</v>
      </c>
      <c r="D12" s="17">
        <v>6886</v>
      </c>
      <c r="E12" s="17" t="s">
        <v>33</v>
      </c>
      <c r="F12" s="17" t="s">
        <v>34</v>
      </c>
      <c r="G12" s="20"/>
      <c r="H12" s="20"/>
      <c r="I12" s="20"/>
      <c r="J12" s="20"/>
      <c r="K12" s="20">
        <v>50</v>
      </c>
      <c r="L12" s="20"/>
      <c r="M12" s="20"/>
      <c r="N12" s="20"/>
      <c r="O12" s="20">
        <v>10</v>
      </c>
      <c r="P12" s="20"/>
      <c r="Q12" s="20"/>
      <c r="R12" s="20">
        <v>5</v>
      </c>
      <c r="S12" s="20">
        <v>30</v>
      </c>
      <c r="T12" s="20">
        <v>66</v>
      </c>
      <c r="U12" s="20">
        <v>2</v>
      </c>
      <c r="V12" s="20">
        <v>3</v>
      </c>
      <c r="W12" s="20"/>
      <c r="X12" s="20">
        <v>5</v>
      </c>
      <c r="Y12" s="20">
        <v>230</v>
      </c>
      <c r="Z12" s="17">
        <f t="shared" si="0"/>
        <v>401</v>
      </c>
    </row>
    <row r="13" s="1" customFormat="1" ht="12.95" customHeight="1" spans="1:26">
      <c r="A13" s="17"/>
      <c r="B13" s="25"/>
      <c r="C13" s="17" t="s">
        <v>43</v>
      </c>
      <c r="D13" s="17" t="s">
        <v>44</v>
      </c>
      <c r="E13" s="17" t="s">
        <v>33</v>
      </c>
      <c r="F13" s="17" t="s">
        <v>34</v>
      </c>
      <c r="G13" s="20"/>
      <c r="H13" s="20"/>
      <c r="I13" s="20">
        <v>10</v>
      </c>
      <c r="J13" s="20"/>
      <c r="K13" s="20"/>
      <c r="L13" s="20">
        <v>10</v>
      </c>
      <c r="M13" s="20"/>
      <c r="N13" s="20"/>
      <c r="O13" s="20">
        <v>100</v>
      </c>
      <c r="P13" s="20"/>
      <c r="Q13" s="20"/>
      <c r="R13" s="20">
        <v>5</v>
      </c>
      <c r="S13" s="20">
        <v>10</v>
      </c>
      <c r="T13" s="20"/>
      <c r="U13" s="20"/>
      <c r="V13" s="20">
        <v>168</v>
      </c>
      <c r="W13" s="20">
        <v>2</v>
      </c>
      <c r="X13" s="20">
        <v>5</v>
      </c>
      <c r="Y13" s="20">
        <v>80</v>
      </c>
      <c r="Z13" s="17">
        <f t="shared" si="0"/>
        <v>390</v>
      </c>
    </row>
    <row r="14" s="1" customFormat="1" ht="12.95" customHeight="1" spans="1:26">
      <c r="A14" s="17"/>
      <c r="B14" s="25"/>
      <c r="C14" s="17" t="s">
        <v>43</v>
      </c>
      <c r="D14" s="17" t="s">
        <v>45</v>
      </c>
      <c r="E14" s="17" t="s">
        <v>33</v>
      </c>
      <c r="F14" s="17" t="s">
        <v>34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>
        <v>80</v>
      </c>
      <c r="Z14" s="17">
        <f t="shared" si="0"/>
        <v>80</v>
      </c>
    </row>
    <row r="15" s="1" customFormat="1" ht="12.95" customHeight="1" spans="1:26">
      <c r="A15" s="17"/>
      <c r="B15" s="25"/>
      <c r="C15" s="17" t="s">
        <v>43</v>
      </c>
      <c r="D15" s="17" t="s">
        <v>46</v>
      </c>
      <c r="E15" s="17" t="s">
        <v>33</v>
      </c>
      <c r="F15" s="17" t="s">
        <v>34</v>
      </c>
      <c r="G15" s="20"/>
      <c r="H15" s="20"/>
      <c r="I15" s="20">
        <v>10</v>
      </c>
      <c r="J15" s="20"/>
      <c r="K15" s="20"/>
      <c r="L15" s="20"/>
      <c r="M15" s="20"/>
      <c r="N15" s="20"/>
      <c r="O15" s="20">
        <v>350</v>
      </c>
      <c r="P15" s="20"/>
      <c r="Q15" s="20"/>
      <c r="R15" s="20">
        <v>5</v>
      </c>
      <c r="S15" s="20">
        <v>3</v>
      </c>
      <c r="T15" s="20"/>
      <c r="U15" s="20"/>
      <c r="V15" s="20">
        <v>168</v>
      </c>
      <c r="W15" s="20"/>
      <c r="X15" s="20">
        <v>5</v>
      </c>
      <c r="Y15" s="20">
        <v>130</v>
      </c>
      <c r="Z15" s="17">
        <f t="shared" si="0"/>
        <v>671</v>
      </c>
    </row>
    <row r="16" s="1" customFormat="1" ht="12.95" customHeight="1" spans="1:26">
      <c r="A16" s="17"/>
      <c r="B16" s="25"/>
      <c r="C16" s="17" t="s">
        <v>47</v>
      </c>
      <c r="D16" s="17" t="s">
        <v>45</v>
      </c>
      <c r="E16" s="17" t="s">
        <v>33</v>
      </c>
      <c r="F16" s="17" t="s">
        <v>34</v>
      </c>
      <c r="G16" s="20"/>
      <c r="H16" s="20"/>
      <c r="I16" s="20"/>
      <c r="J16" s="20"/>
      <c r="K16" s="20"/>
      <c r="L16" s="20"/>
      <c r="M16" s="20"/>
      <c r="N16" s="20"/>
      <c r="O16" s="20">
        <v>440</v>
      </c>
      <c r="P16" s="20"/>
      <c r="Q16" s="20">
        <v>24</v>
      </c>
      <c r="R16" s="20">
        <v>10</v>
      </c>
      <c r="S16" s="20"/>
      <c r="T16" s="20"/>
      <c r="U16" s="20"/>
      <c r="V16" s="20">
        <v>136</v>
      </c>
      <c r="W16" s="20"/>
      <c r="X16" s="20">
        <v>3</v>
      </c>
      <c r="Y16" s="20">
        <v>250</v>
      </c>
      <c r="Z16" s="17">
        <f t="shared" si="0"/>
        <v>863</v>
      </c>
    </row>
    <row r="17" s="1" customFormat="1" ht="12.95" customHeight="1" spans="1:26">
      <c r="A17" s="17"/>
      <c r="B17" s="25"/>
      <c r="C17" s="17" t="s">
        <v>47</v>
      </c>
      <c r="D17" s="17" t="s">
        <v>44</v>
      </c>
      <c r="E17" s="17" t="s">
        <v>33</v>
      </c>
      <c r="F17" s="17" t="s">
        <v>48</v>
      </c>
      <c r="G17" s="20"/>
      <c r="H17" s="20"/>
      <c r="I17" s="20"/>
      <c r="J17" s="20"/>
      <c r="K17" s="20"/>
      <c r="L17" s="20"/>
      <c r="M17" s="20"/>
      <c r="N17" s="20">
        <v>6</v>
      </c>
      <c r="O17" s="20">
        <v>10</v>
      </c>
      <c r="P17" s="20"/>
      <c r="Q17" s="20"/>
      <c r="R17" s="20">
        <v>10</v>
      </c>
      <c r="S17" s="20"/>
      <c r="T17" s="20"/>
      <c r="U17" s="20"/>
      <c r="V17" s="20">
        <v>66</v>
      </c>
      <c r="W17" s="20"/>
      <c r="X17" s="20">
        <v>3</v>
      </c>
      <c r="Y17" s="20">
        <v>80</v>
      </c>
      <c r="Z17" s="17">
        <f t="shared" si="0"/>
        <v>175</v>
      </c>
    </row>
    <row r="18" s="1" customFormat="1" ht="12.95" customHeight="1" spans="1:26">
      <c r="A18" s="17"/>
      <c r="B18" s="25"/>
      <c r="C18" s="17" t="s">
        <v>47</v>
      </c>
      <c r="D18" s="17" t="s">
        <v>46</v>
      </c>
      <c r="E18" s="17" t="s">
        <v>33</v>
      </c>
      <c r="F18" s="17" t="s">
        <v>48</v>
      </c>
      <c r="G18" s="20"/>
      <c r="H18" s="20">
        <v>10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>
        <v>100</v>
      </c>
      <c r="Z18" s="17">
        <f t="shared" si="0"/>
        <v>110</v>
      </c>
    </row>
    <row r="19" s="1" customFormat="1" ht="12.95" customHeight="1" spans="1:26">
      <c r="A19" s="17"/>
      <c r="B19" s="25"/>
      <c r="C19" s="17" t="s">
        <v>49</v>
      </c>
      <c r="D19" s="17" t="s">
        <v>50</v>
      </c>
      <c r="E19" s="17" t="s">
        <v>51</v>
      </c>
      <c r="F19" s="17" t="s">
        <v>48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v>2</v>
      </c>
      <c r="S19" s="20">
        <v>4</v>
      </c>
      <c r="T19" s="20"/>
      <c r="U19" s="20">
        <v>1</v>
      </c>
      <c r="V19" s="20">
        <v>1</v>
      </c>
      <c r="W19" s="20">
        <v>2</v>
      </c>
      <c r="X19" s="20"/>
      <c r="Y19" s="20">
        <v>3</v>
      </c>
      <c r="Z19" s="17">
        <f t="shared" si="0"/>
        <v>13</v>
      </c>
    </row>
    <row r="20" s="1" customFormat="1" ht="12.95" customHeight="1" spans="1:26">
      <c r="A20" s="17"/>
      <c r="B20" s="25"/>
      <c r="C20" s="17" t="s">
        <v>52</v>
      </c>
      <c r="D20" s="17" t="s">
        <v>53</v>
      </c>
      <c r="E20" s="17" t="s">
        <v>33</v>
      </c>
      <c r="F20" s="17" t="s">
        <v>54</v>
      </c>
      <c r="G20" s="20"/>
      <c r="H20" s="20"/>
      <c r="I20" s="20"/>
      <c r="J20" s="20"/>
      <c r="K20" s="20"/>
      <c r="L20" s="20"/>
      <c r="M20" s="20"/>
      <c r="N20" s="20"/>
      <c r="O20" s="20">
        <v>1</v>
      </c>
      <c r="P20" s="20"/>
      <c r="Q20" s="20"/>
      <c r="R20" s="20">
        <v>1</v>
      </c>
      <c r="S20" s="20">
        <v>4</v>
      </c>
      <c r="T20" s="20"/>
      <c r="U20" s="20">
        <v>1</v>
      </c>
      <c r="V20" s="20">
        <v>4</v>
      </c>
      <c r="W20" s="20">
        <v>2</v>
      </c>
      <c r="X20" s="20">
        <v>2</v>
      </c>
      <c r="Y20" s="20">
        <v>3</v>
      </c>
      <c r="Z20" s="17">
        <f t="shared" si="0"/>
        <v>18</v>
      </c>
    </row>
    <row r="21" s="1" customFormat="1" ht="12.95" customHeight="1" spans="1:26">
      <c r="A21" s="17"/>
      <c r="B21" s="25"/>
      <c r="C21" s="17" t="s">
        <v>55</v>
      </c>
      <c r="D21" s="17" t="s">
        <v>56</v>
      </c>
      <c r="E21" s="17" t="s">
        <v>33</v>
      </c>
      <c r="F21" s="17" t="s">
        <v>57</v>
      </c>
      <c r="G21" s="20"/>
      <c r="H21" s="20"/>
      <c r="I21" s="20"/>
      <c r="J21" s="20"/>
      <c r="K21" s="20">
        <v>2</v>
      </c>
      <c r="L21" s="20"/>
      <c r="M21" s="20">
        <v>1</v>
      </c>
      <c r="N21" s="20">
        <v>6</v>
      </c>
      <c r="O21" s="20">
        <v>1</v>
      </c>
      <c r="P21" s="20">
        <v>6</v>
      </c>
      <c r="Q21" s="20"/>
      <c r="R21" s="20">
        <v>2</v>
      </c>
      <c r="S21" s="20"/>
      <c r="T21" s="20"/>
      <c r="U21" s="20"/>
      <c r="V21" s="20"/>
      <c r="W21" s="20">
        <v>2</v>
      </c>
      <c r="X21" s="20">
        <v>2</v>
      </c>
      <c r="Y21" s="20"/>
      <c r="Z21" s="17">
        <f t="shared" si="0"/>
        <v>22</v>
      </c>
    </row>
    <row r="22" s="1" customFormat="1" ht="12.95" customHeight="1" spans="1:26">
      <c r="A22" s="17"/>
      <c r="B22" s="25"/>
      <c r="C22" s="17" t="s">
        <v>58</v>
      </c>
      <c r="D22" s="17" t="s">
        <v>59</v>
      </c>
      <c r="E22" s="17" t="s">
        <v>33</v>
      </c>
      <c r="F22" s="17" t="s">
        <v>57</v>
      </c>
      <c r="G22" s="20"/>
      <c r="H22" s="20"/>
      <c r="I22" s="20"/>
      <c r="J22" s="20"/>
      <c r="K22" s="20"/>
      <c r="L22" s="20"/>
      <c r="M22" s="20">
        <v>1</v>
      </c>
      <c r="N22" s="20"/>
      <c r="O22" s="20"/>
      <c r="P22" s="20"/>
      <c r="Q22" s="20"/>
      <c r="R22" s="20"/>
      <c r="S22" s="20"/>
      <c r="T22" s="20"/>
      <c r="U22" s="20"/>
      <c r="V22" s="20"/>
      <c r="W22" s="20">
        <v>1</v>
      </c>
      <c r="X22" s="20">
        <v>2</v>
      </c>
      <c r="Y22" s="20"/>
      <c r="Z22" s="17">
        <f t="shared" si="0"/>
        <v>4</v>
      </c>
    </row>
    <row r="23" s="1" customFormat="1" ht="12.95" customHeight="1" spans="1:26">
      <c r="A23" s="17"/>
      <c r="B23" s="25"/>
      <c r="C23" s="17" t="s">
        <v>60</v>
      </c>
      <c r="D23" s="17" t="s">
        <v>61</v>
      </c>
      <c r="E23" s="17" t="s">
        <v>62</v>
      </c>
      <c r="F23" s="17" t="s">
        <v>54</v>
      </c>
      <c r="G23" s="20"/>
      <c r="H23" s="20"/>
      <c r="I23" s="20"/>
      <c r="J23" s="20"/>
      <c r="K23" s="20">
        <v>2</v>
      </c>
      <c r="L23" s="20"/>
      <c r="M23" s="20"/>
      <c r="N23" s="20">
        <v>1</v>
      </c>
      <c r="O23" s="20">
        <v>5</v>
      </c>
      <c r="P23" s="20">
        <v>2</v>
      </c>
      <c r="Q23" s="20"/>
      <c r="R23" s="20">
        <v>4</v>
      </c>
      <c r="S23" s="20"/>
      <c r="T23" s="20"/>
      <c r="U23" s="20">
        <v>10</v>
      </c>
      <c r="V23" s="20">
        <v>1</v>
      </c>
      <c r="W23" s="20">
        <v>5</v>
      </c>
      <c r="X23" s="20">
        <v>3</v>
      </c>
      <c r="Y23" s="20">
        <v>4</v>
      </c>
      <c r="Z23" s="17">
        <f t="shared" si="0"/>
        <v>37</v>
      </c>
    </row>
    <row r="24" s="1" customFormat="1" ht="12.95" customHeight="1" spans="1:26">
      <c r="A24" s="17"/>
      <c r="B24" s="25"/>
      <c r="C24" s="17" t="s">
        <v>63</v>
      </c>
      <c r="D24" s="17" t="s">
        <v>64</v>
      </c>
      <c r="E24" s="17" t="s">
        <v>62</v>
      </c>
      <c r="F24" s="17" t="s">
        <v>48</v>
      </c>
      <c r="G24" s="20"/>
      <c r="H24" s="20">
        <v>3</v>
      </c>
      <c r="I24" s="20">
        <v>2</v>
      </c>
      <c r="J24" s="20">
        <v>30</v>
      </c>
      <c r="K24" s="20">
        <v>20</v>
      </c>
      <c r="L24" s="20"/>
      <c r="M24" s="20">
        <v>6</v>
      </c>
      <c r="N24" s="20">
        <v>10</v>
      </c>
      <c r="O24" s="20">
        <v>20</v>
      </c>
      <c r="P24" s="20">
        <v>13</v>
      </c>
      <c r="Q24" s="20">
        <v>5</v>
      </c>
      <c r="R24" s="20">
        <v>8</v>
      </c>
      <c r="S24" s="20">
        <v>11</v>
      </c>
      <c r="T24" s="20">
        <v>25</v>
      </c>
      <c r="U24" s="20">
        <v>10</v>
      </c>
      <c r="V24" s="20">
        <v>4</v>
      </c>
      <c r="W24" s="20">
        <v>10</v>
      </c>
      <c r="X24" s="20">
        <v>8</v>
      </c>
      <c r="Y24" s="20">
        <v>16</v>
      </c>
      <c r="Z24" s="17">
        <f t="shared" si="0"/>
        <v>201</v>
      </c>
    </row>
    <row r="25" s="1" customFormat="1" ht="12.95" customHeight="1" spans="1:26">
      <c r="A25" s="17"/>
      <c r="B25" s="25"/>
      <c r="C25" s="17" t="s">
        <v>63</v>
      </c>
      <c r="D25" s="17" t="s">
        <v>65</v>
      </c>
      <c r="E25" s="17" t="s">
        <v>62</v>
      </c>
      <c r="F25" s="17" t="s">
        <v>48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17">
        <f t="shared" si="0"/>
        <v>0</v>
      </c>
    </row>
    <row r="26" s="1" customFormat="1" ht="12.95" customHeight="1" spans="1:26">
      <c r="A26" s="17"/>
      <c r="B26" s="25"/>
      <c r="C26" s="17" t="s">
        <v>66</v>
      </c>
      <c r="D26" s="17" t="s">
        <v>67</v>
      </c>
      <c r="E26" s="17" t="s">
        <v>62</v>
      </c>
      <c r="F26" s="17" t="s">
        <v>68</v>
      </c>
      <c r="G26" s="20"/>
      <c r="H26" s="20">
        <v>2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7">
        <f t="shared" si="0"/>
        <v>2</v>
      </c>
    </row>
    <row r="27" s="1" customFormat="1" ht="12.95" customHeight="1" spans="1:26">
      <c r="A27" s="17"/>
      <c r="B27" s="25"/>
      <c r="C27" s="17" t="s">
        <v>69</v>
      </c>
      <c r="D27" s="17" t="s">
        <v>64</v>
      </c>
      <c r="E27" s="17" t="s">
        <v>62</v>
      </c>
      <c r="F27" s="17" t="s">
        <v>48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>
        <v>1</v>
      </c>
      <c r="S27" s="20"/>
      <c r="T27" s="20"/>
      <c r="U27" s="20">
        <v>2</v>
      </c>
      <c r="V27" s="20"/>
      <c r="W27" s="20"/>
      <c r="X27" s="20"/>
      <c r="Y27" s="20"/>
      <c r="Z27" s="17">
        <f t="shared" si="0"/>
        <v>3</v>
      </c>
    </row>
    <row r="28" s="1" customFormat="1" ht="12.95" customHeight="1" spans="1:26">
      <c r="A28" s="17"/>
      <c r="B28" s="25"/>
      <c r="C28" s="26" t="s">
        <v>70</v>
      </c>
      <c r="D28" s="17" t="s">
        <v>71</v>
      </c>
      <c r="E28" s="17"/>
      <c r="F28" s="17"/>
      <c r="G28" s="20"/>
      <c r="H28" s="20"/>
      <c r="I28" s="20"/>
      <c r="J28" s="20"/>
      <c r="K28" s="20"/>
      <c r="L28" s="20">
        <v>30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7">
        <f t="shared" si="0"/>
        <v>30</v>
      </c>
    </row>
    <row r="29" s="1" customFormat="1" ht="12.95" customHeight="1" spans="1:26">
      <c r="A29" s="17"/>
      <c r="B29" s="25"/>
      <c r="C29" s="27"/>
      <c r="D29" s="17" t="s">
        <v>72</v>
      </c>
      <c r="E29" s="17" t="s">
        <v>62</v>
      </c>
      <c r="F29" s="17" t="s">
        <v>48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>
        <v>8</v>
      </c>
      <c r="T29" s="20">
        <v>15</v>
      </c>
      <c r="U29" s="20"/>
      <c r="V29" s="20"/>
      <c r="W29" s="20"/>
      <c r="X29" s="20"/>
      <c r="Y29" s="20"/>
      <c r="Z29" s="17">
        <f t="shared" si="0"/>
        <v>23</v>
      </c>
    </row>
    <row r="30" s="1" customFormat="1" ht="12.95" customHeight="1" spans="1:26">
      <c r="A30" s="17"/>
      <c r="B30" s="25"/>
      <c r="C30" s="27"/>
      <c r="D30" s="17" t="s">
        <v>73</v>
      </c>
      <c r="E30" s="17" t="s">
        <v>62</v>
      </c>
      <c r="F30" s="17" t="s">
        <v>48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7">
        <f t="shared" si="0"/>
        <v>0</v>
      </c>
    </row>
    <row r="31" s="1" customFormat="1" ht="12.75" customHeight="1" spans="1:26">
      <c r="A31" s="17"/>
      <c r="B31" s="25"/>
      <c r="C31" s="27"/>
      <c r="D31" s="17" t="s">
        <v>74</v>
      </c>
      <c r="E31" s="17" t="s">
        <v>62</v>
      </c>
      <c r="F31" s="17" t="s">
        <v>48</v>
      </c>
      <c r="G31" s="20"/>
      <c r="H31" s="20"/>
      <c r="I31" s="20"/>
      <c r="J31" s="20">
        <v>2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17">
        <f t="shared" si="0"/>
        <v>2</v>
      </c>
    </row>
    <row r="32" s="1" customFormat="1" ht="12.75" customHeight="1" spans="1:26">
      <c r="A32" s="17"/>
      <c r="B32" s="25"/>
      <c r="C32" s="27"/>
      <c r="D32" s="17" t="s">
        <v>75</v>
      </c>
      <c r="E32" s="17" t="s">
        <v>62</v>
      </c>
      <c r="F32" s="17" t="s">
        <v>48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>
        <v>3</v>
      </c>
      <c r="U32" s="20"/>
      <c r="V32" s="20"/>
      <c r="W32" s="20"/>
      <c r="X32" s="20"/>
      <c r="Y32" s="20"/>
      <c r="Z32" s="17">
        <f t="shared" si="0"/>
        <v>3</v>
      </c>
    </row>
    <row r="33" s="1" customFormat="1" ht="12.95" customHeight="1" spans="1:26">
      <c r="A33" s="17"/>
      <c r="B33" s="25"/>
      <c r="C33" s="27"/>
      <c r="D33" s="17" t="s">
        <v>76</v>
      </c>
      <c r="E33" s="17" t="s">
        <v>62</v>
      </c>
      <c r="F33" s="17" t="s">
        <v>48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v>9</v>
      </c>
      <c r="U33" s="20"/>
      <c r="V33" s="20"/>
      <c r="W33" s="20"/>
      <c r="X33" s="20"/>
      <c r="Y33" s="20"/>
      <c r="Z33" s="17">
        <f t="shared" si="0"/>
        <v>9</v>
      </c>
    </row>
    <row r="34" s="1" customFormat="1" ht="12.95" customHeight="1" spans="1:26">
      <c r="A34" s="17"/>
      <c r="B34" s="25"/>
      <c r="C34" s="28"/>
      <c r="D34" s="17" t="s">
        <v>77</v>
      </c>
      <c r="E34" s="17"/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>
        <f t="shared" si="0"/>
        <v>0</v>
      </c>
    </row>
    <row r="35" s="1" customFormat="1" ht="12.95" customHeight="1" spans="1:26">
      <c r="A35" s="17"/>
      <c r="B35" s="25"/>
      <c r="C35" s="22" t="s">
        <v>78</v>
      </c>
      <c r="D35" s="17"/>
      <c r="E35" s="17"/>
      <c r="F35" s="17" t="s">
        <v>48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17">
        <f t="shared" si="0"/>
        <v>0</v>
      </c>
    </row>
    <row r="36" s="1" customFormat="1" ht="12.95" customHeight="1" spans="1:26">
      <c r="A36" s="17"/>
      <c r="B36" s="25"/>
      <c r="C36" s="17" t="s">
        <v>79</v>
      </c>
      <c r="D36" s="17" t="s">
        <v>80</v>
      </c>
      <c r="E36" s="17" t="s">
        <v>62</v>
      </c>
      <c r="F36" s="17" t="s">
        <v>81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7">
        <f t="shared" si="0"/>
        <v>0</v>
      </c>
    </row>
    <row r="37" s="1" customFormat="1" ht="12.95" customHeight="1" spans="1:26">
      <c r="A37" s="17"/>
      <c r="B37" s="25"/>
      <c r="C37" s="17" t="s">
        <v>82</v>
      </c>
      <c r="D37" s="17" t="s">
        <v>80</v>
      </c>
      <c r="E37" s="17" t="s">
        <v>62</v>
      </c>
      <c r="F37" s="17" t="s">
        <v>54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17">
        <f t="shared" si="0"/>
        <v>0</v>
      </c>
    </row>
    <row r="38" ht="12.95" customHeight="1" spans="1:26">
      <c r="A38" s="17"/>
      <c r="B38" s="25"/>
      <c r="C38" s="17" t="s">
        <v>83</v>
      </c>
      <c r="D38" s="17" t="s">
        <v>53</v>
      </c>
      <c r="E38" s="17" t="s">
        <v>33</v>
      </c>
      <c r="F38" s="17" t="s">
        <v>54</v>
      </c>
      <c r="G38" s="20"/>
      <c r="H38" s="20"/>
      <c r="I38" s="20"/>
      <c r="J38" s="20"/>
      <c r="K38" s="20"/>
      <c r="L38" s="20"/>
      <c r="M38" s="20"/>
      <c r="N38" s="20"/>
      <c r="O38" s="20">
        <v>4</v>
      </c>
      <c r="P38" s="20"/>
      <c r="Q38" s="20"/>
      <c r="R38" s="20"/>
      <c r="S38" s="20"/>
      <c r="T38" s="20"/>
      <c r="U38" s="20"/>
      <c r="V38" s="20"/>
      <c r="W38" s="20">
        <v>1</v>
      </c>
      <c r="X38" s="20"/>
      <c r="Y38" s="20">
        <v>2</v>
      </c>
      <c r="Z38" s="17">
        <f t="shared" si="0"/>
        <v>7</v>
      </c>
    </row>
    <row r="39" ht="12.95" customHeight="1" spans="1:26">
      <c r="A39" s="17"/>
      <c r="B39" s="25"/>
      <c r="C39" s="17" t="s">
        <v>84</v>
      </c>
      <c r="D39" s="17" t="s">
        <v>85</v>
      </c>
      <c r="E39" s="17"/>
      <c r="F39" s="1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17">
        <f t="shared" si="0"/>
        <v>0</v>
      </c>
    </row>
    <row r="40" ht="12.95" customHeight="1" spans="1:26">
      <c r="A40" s="17"/>
      <c r="B40" s="25"/>
      <c r="C40" s="17" t="s">
        <v>84</v>
      </c>
      <c r="D40" s="17" t="s">
        <v>53</v>
      </c>
      <c r="E40" s="17" t="s">
        <v>33</v>
      </c>
      <c r="F40" s="17" t="s">
        <v>54</v>
      </c>
      <c r="G40" s="20"/>
      <c r="H40" s="20"/>
      <c r="I40" s="20"/>
      <c r="J40" s="20"/>
      <c r="K40" s="20"/>
      <c r="L40" s="20"/>
      <c r="M40" s="20"/>
      <c r="N40" s="20"/>
      <c r="O40" s="20">
        <v>2</v>
      </c>
      <c r="P40" s="20"/>
      <c r="Q40" s="20"/>
      <c r="R40" s="20"/>
      <c r="S40" s="20"/>
      <c r="T40" s="20"/>
      <c r="U40" s="20"/>
      <c r="V40" s="20"/>
      <c r="W40" s="20">
        <v>1</v>
      </c>
      <c r="X40" s="20"/>
      <c r="Y40" s="20">
        <v>2</v>
      </c>
      <c r="Z40" s="17">
        <f t="shared" si="0"/>
        <v>5</v>
      </c>
    </row>
    <row r="41" ht="12.95" customHeight="1" spans="1:26">
      <c r="A41" s="17"/>
      <c r="B41" s="25"/>
      <c r="C41" s="17" t="s">
        <v>86</v>
      </c>
      <c r="D41" s="17" t="s">
        <v>53</v>
      </c>
      <c r="E41" s="17" t="s">
        <v>33</v>
      </c>
      <c r="F41" s="17" t="s">
        <v>87</v>
      </c>
      <c r="G41" s="20"/>
      <c r="H41" s="20"/>
      <c r="I41" s="20"/>
      <c r="J41" s="20"/>
      <c r="K41" s="20"/>
      <c r="L41" s="20"/>
      <c r="M41" s="20">
        <v>2</v>
      </c>
      <c r="N41" s="20">
        <v>4</v>
      </c>
      <c r="O41" s="20">
        <v>3</v>
      </c>
      <c r="P41" s="20">
        <v>5</v>
      </c>
      <c r="Q41" s="20">
        <v>5</v>
      </c>
      <c r="R41" s="20">
        <v>2</v>
      </c>
      <c r="S41" s="20">
        <v>9</v>
      </c>
      <c r="T41" s="20"/>
      <c r="U41" s="20">
        <v>5</v>
      </c>
      <c r="V41" s="20"/>
      <c r="W41" s="20">
        <v>4</v>
      </c>
      <c r="X41" s="20">
        <v>2</v>
      </c>
      <c r="Y41" s="20">
        <v>10</v>
      </c>
      <c r="Z41" s="17">
        <f t="shared" si="0"/>
        <v>51</v>
      </c>
    </row>
    <row r="42" ht="12.95" customHeight="1" spans="1:26">
      <c r="A42" s="17"/>
      <c r="B42" s="25"/>
      <c r="C42" s="17" t="s">
        <v>88</v>
      </c>
      <c r="D42" s="17" t="s">
        <v>53</v>
      </c>
      <c r="E42" s="17" t="s">
        <v>33</v>
      </c>
      <c r="F42" s="17" t="s">
        <v>87</v>
      </c>
      <c r="G42" s="20"/>
      <c r="H42" s="20"/>
      <c r="I42" s="20">
        <v>2</v>
      </c>
      <c r="J42" s="20"/>
      <c r="K42" s="20">
        <v>2</v>
      </c>
      <c r="L42" s="20"/>
      <c r="M42" s="20">
        <v>3</v>
      </c>
      <c r="N42" s="20"/>
      <c r="O42" s="20">
        <v>2</v>
      </c>
      <c r="P42" s="20"/>
      <c r="Q42" s="20">
        <v>5</v>
      </c>
      <c r="R42" s="20"/>
      <c r="S42" s="20">
        <v>8</v>
      </c>
      <c r="T42" s="20">
        <v>10</v>
      </c>
      <c r="U42" s="20">
        <v>3</v>
      </c>
      <c r="V42" s="20"/>
      <c r="W42" s="20">
        <v>6</v>
      </c>
      <c r="X42" s="20">
        <v>1</v>
      </c>
      <c r="Y42" s="20">
        <v>5</v>
      </c>
      <c r="Z42" s="17">
        <f t="shared" si="0"/>
        <v>47</v>
      </c>
    </row>
    <row r="43" ht="12.95" customHeight="1" spans="1:26">
      <c r="A43" s="17"/>
      <c r="B43" s="25"/>
      <c r="C43" s="17" t="s">
        <v>89</v>
      </c>
      <c r="D43" s="17" t="s">
        <v>90</v>
      </c>
      <c r="E43" s="17" t="s">
        <v>33</v>
      </c>
      <c r="F43" s="17" t="s">
        <v>54</v>
      </c>
      <c r="G43" s="20"/>
      <c r="H43" s="20"/>
      <c r="I43" s="20"/>
      <c r="J43" s="20"/>
      <c r="K43" s="20"/>
      <c r="L43" s="20"/>
      <c r="M43" s="20"/>
      <c r="N43" s="20"/>
      <c r="O43" s="20">
        <v>60</v>
      </c>
      <c r="P43" s="20"/>
      <c r="Q43" s="20"/>
      <c r="R43" s="20">
        <v>20</v>
      </c>
      <c r="S43" s="20"/>
      <c r="T43" s="20"/>
      <c r="U43" s="20"/>
      <c r="V43" s="20"/>
      <c r="W43" s="20"/>
      <c r="X43" s="20">
        <v>4</v>
      </c>
      <c r="Y43" s="20">
        <v>50</v>
      </c>
      <c r="Z43" s="17">
        <f t="shared" si="0"/>
        <v>134</v>
      </c>
    </row>
    <row r="44" ht="12.95" customHeight="1" spans="1:26">
      <c r="A44" s="17"/>
      <c r="B44" s="25"/>
      <c r="C44" s="17" t="s">
        <v>91</v>
      </c>
      <c r="D44" s="17" t="s">
        <v>90</v>
      </c>
      <c r="E44" s="17" t="s">
        <v>33</v>
      </c>
      <c r="F44" s="17" t="s">
        <v>54</v>
      </c>
      <c r="G44" s="20"/>
      <c r="H44" s="20"/>
      <c r="I44" s="20"/>
      <c r="J44" s="20"/>
      <c r="K44" s="20"/>
      <c r="L44" s="20"/>
      <c r="M44" s="20"/>
      <c r="N44" s="20"/>
      <c r="O44" s="20">
        <v>60</v>
      </c>
      <c r="P44" s="20"/>
      <c r="Q44" s="20"/>
      <c r="R44" s="20"/>
      <c r="S44" s="20"/>
      <c r="T44" s="20"/>
      <c r="U44" s="20"/>
      <c r="V44" s="20"/>
      <c r="W44" s="20"/>
      <c r="X44" s="20">
        <v>1</v>
      </c>
      <c r="Y44" s="20"/>
      <c r="Z44" s="17">
        <f t="shared" si="0"/>
        <v>61</v>
      </c>
    </row>
    <row r="45" ht="14.25" customHeight="1" spans="1:26">
      <c r="A45" s="17"/>
      <c r="B45" s="25"/>
      <c r="C45" s="17" t="s">
        <v>92</v>
      </c>
      <c r="D45" s="17" t="s">
        <v>80</v>
      </c>
      <c r="E45" s="17" t="s">
        <v>33</v>
      </c>
      <c r="F45" s="17" t="s">
        <v>93</v>
      </c>
      <c r="G45" s="20"/>
      <c r="H45" s="20"/>
      <c r="I45" s="20">
        <v>100</v>
      </c>
      <c r="J45" s="20"/>
      <c r="K45" s="20"/>
      <c r="L45" s="20"/>
      <c r="M45" s="20"/>
      <c r="N45" s="20"/>
      <c r="O45" s="20">
        <v>400</v>
      </c>
      <c r="P45" s="20">
        <v>100</v>
      </c>
      <c r="Q45" s="20"/>
      <c r="R45" s="20">
        <v>100</v>
      </c>
      <c r="S45" s="20"/>
      <c r="T45" s="20"/>
      <c r="U45" s="20"/>
      <c r="V45" s="20"/>
      <c r="W45" s="20"/>
      <c r="X45" s="20"/>
      <c r="Y45" s="20"/>
      <c r="Z45" s="17">
        <f t="shared" si="0"/>
        <v>700</v>
      </c>
    </row>
    <row r="46" s="1" customFormat="1" ht="13.5" customHeight="1" spans="1:26">
      <c r="A46" s="5" t="s">
        <v>0</v>
      </c>
      <c r="B46" s="6"/>
      <c r="C46" s="7"/>
      <c r="D46" s="8" t="s">
        <v>1</v>
      </c>
      <c r="E46" s="9"/>
      <c r="F46" s="9"/>
      <c r="G46" s="9"/>
      <c r="H46" s="1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</row>
    <row r="47" s="1" customFormat="1" ht="19.5" customHeight="1" spans="1:26">
      <c r="A47" s="11"/>
      <c r="B47" s="12"/>
      <c r="C47" s="13"/>
      <c r="D47" s="14"/>
      <c r="E47" s="15"/>
      <c r="F47" s="15"/>
      <c r="G47" s="15"/>
      <c r="H47" s="16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2"/>
    </row>
    <row r="48" s="1" customFormat="1" ht="12.75" customHeight="1" spans="1:26">
      <c r="A48" s="17" t="s">
        <v>2</v>
      </c>
      <c r="B48" s="17"/>
      <c r="C48" s="18" t="s">
        <v>3</v>
      </c>
      <c r="D48" s="18" t="s">
        <v>4</v>
      </c>
      <c r="E48" s="18" t="s">
        <v>5</v>
      </c>
      <c r="F48" s="20" t="s">
        <v>6</v>
      </c>
      <c r="G48" s="21" t="s">
        <v>7</v>
      </c>
      <c r="H48" s="17" t="s">
        <v>8</v>
      </c>
      <c r="I48" s="17" t="s">
        <v>9</v>
      </c>
      <c r="J48" s="17" t="s">
        <v>10</v>
      </c>
      <c r="K48" s="18" t="s">
        <v>11</v>
      </c>
      <c r="L48" s="17" t="s">
        <v>12</v>
      </c>
      <c r="M48" s="17" t="s">
        <v>13</v>
      </c>
      <c r="N48" s="17" t="s">
        <v>14</v>
      </c>
      <c r="O48" s="17" t="s">
        <v>15</v>
      </c>
      <c r="P48" s="17" t="s">
        <v>16</v>
      </c>
      <c r="Q48" s="17" t="s">
        <v>17</v>
      </c>
      <c r="R48" s="17" t="s">
        <v>24</v>
      </c>
      <c r="S48" s="17" t="s">
        <v>19</v>
      </c>
      <c r="T48" s="17" t="s">
        <v>20</v>
      </c>
      <c r="U48" s="17" t="s">
        <v>21</v>
      </c>
      <c r="V48" s="17" t="s">
        <v>22</v>
      </c>
      <c r="W48" s="17" t="s">
        <v>23</v>
      </c>
      <c r="X48" s="17" t="s">
        <v>18</v>
      </c>
      <c r="Y48" s="17" t="s">
        <v>25</v>
      </c>
      <c r="Z48" s="17" t="s">
        <v>26</v>
      </c>
    </row>
    <row r="49" s="1" customFormat="1" ht="13.5" customHeight="1" spans="1:26">
      <c r="A49" s="17" t="s">
        <v>27</v>
      </c>
      <c r="B49" s="17" t="s">
        <v>28</v>
      </c>
      <c r="C49" s="22"/>
      <c r="D49" s="22"/>
      <c r="E49" s="22"/>
      <c r="F49" s="20"/>
      <c r="G49" s="23" t="s">
        <v>29</v>
      </c>
      <c r="H49" s="17"/>
      <c r="I49" s="17"/>
      <c r="J49" s="17"/>
      <c r="K49" s="22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2.95" customHeight="1" spans="1:26">
      <c r="A50" s="17" t="s">
        <v>30</v>
      </c>
      <c r="B50" s="24" t="s">
        <v>31</v>
      </c>
      <c r="C50" s="17" t="s">
        <v>94</v>
      </c>
      <c r="D50" s="17" t="s">
        <v>95</v>
      </c>
      <c r="E50" s="17" t="s">
        <v>33</v>
      </c>
      <c r="F50" s="17" t="s">
        <v>54</v>
      </c>
      <c r="G50" s="20"/>
      <c r="H50" s="20"/>
      <c r="I50" s="20"/>
      <c r="J50" s="20"/>
      <c r="K50" s="20">
        <v>20</v>
      </c>
      <c r="L50" s="20"/>
      <c r="M50" s="20"/>
      <c r="N50" s="20">
        <v>2</v>
      </c>
      <c r="O50" s="20">
        <v>18</v>
      </c>
      <c r="P50" s="20"/>
      <c r="Q50" s="20"/>
      <c r="R50" s="20">
        <v>20</v>
      </c>
      <c r="S50" s="20"/>
      <c r="T50" s="20"/>
      <c r="U50" s="20">
        <v>10</v>
      </c>
      <c r="V50" s="20"/>
      <c r="W50" s="20">
        <v>10</v>
      </c>
      <c r="X50" s="20"/>
      <c r="Y50" s="20">
        <v>10</v>
      </c>
      <c r="Z50" s="17">
        <f>Y50+X50+W50+V50+U50+T50+S50+R50+Q50+P50+O50+N50+M50+L50+K50+J50+I50+H50</f>
        <v>90</v>
      </c>
    </row>
    <row r="51" ht="12.95" customHeight="1" spans="1:26">
      <c r="A51" s="17"/>
      <c r="B51" s="24"/>
      <c r="C51" s="17" t="s">
        <v>96</v>
      </c>
      <c r="D51" s="17" t="s">
        <v>97</v>
      </c>
      <c r="E51" s="17" t="s">
        <v>33</v>
      </c>
      <c r="F51" s="17" t="s">
        <v>54</v>
      </c>
      <c r="G51" s="20"/>
      <c r="H51" s="20"/>
      <c r="I51" s="20"/>
      <c r="J51" s="20"/>
      <c r="K51" s="20">
        <v>20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v>5</v>
      </c>
      <c r="Y51" s="20"/>
      <c r="Z51" s="17">
        <f t="shared" ref="Z51:Z87" si="1">Y51+X51+W51+V51+U51+T51+S51+R51+Q51+P51+O51+N51+M51+L51+K51+J51+I51+H51</f>
        <v>25</v>
      </c>
    </row>
    <row r="52" ht="12.95" customHeight="1" spans="1:26">
      <c r="A52" s="17"/>
      <c r="B52" s="25"/>
      <c r="C52" s="17" t="s">
        <v>98</v>
      </c>
      <c r="D52" s="17" t="s">
        <v>53</v>
      </c>
      <c r="E52" s="17" t="s">
        <v>33</v>
      </c>
      <c r="F52" s="17" t="s">
        <v>54</v>
      </c>
      <c r="G52" s="20"/>
      <c r="H52" s="20"/>
      <c r="I52" s="20"/>
      <c r="J52" s="20"/>
      <c r="K52" s="20">
        <v>1</v>
      </c>
      <c r="L52" s="20"/>
      <c r="M52" s="20">
        <v>1</v>
      </c>
      <c r="N52" s="20"/>
      <c r="O52" s="20"/>
      <c r="P52" s="20"/>
      <c r="Q52" s="20"/>
      <c r="R52" s="20">
        <v>1</v>
      </c>
      <c r="S52" s="20">
        <v>1</v>
      </c>
      <c r="T52" s="20">
        <v>1</v>
      </c>
      <c r="U52" s="20"/>
      <c r="V52" s="20"/>
      <c r="W52" s="20"/>
      <c r="X52" s="20"/>
      <c r="Y52" s="20"/>
      <c r="Z52" s="17">
        <f t="shared" si="1"/>
        <v>5</v>
      </c>
    </row>
    <row r="53" ht="12.95" customHeight="1" spans="1:26">
      <c r="A53" s="17"/>
      <c r="B53" s="25"/>
      <c r="C53" s="18" t="s">
        <v>99</v>
      </c>
      <c r="D53" s="17" t="s">
        <v>100</v>
      </c>
      <c r="E53" s="17" t="s">
        <v>33</v>
      </c>
      <c r="F53" s="17" t="s">
        <v>54</v>
      </c>
      <c r="G53" s="20"/>
      <c r="H53" s="20"/>
      <c r="I53" s="20"/>
      <c r="J53" s="20"/>
      <c r="K53" s="20"/>
      <c r="L53" s="20"/>
      <c r="M53" s="20"/>
      <c r="N53" s="20">
        <v>6</v>
      </c>
      <c r="O53" s="20"/>
      <c r="P53" s="20"/>
      <c r="Q53" s="20"/>
      <c r="R53" s="20">
        <v>4</v>
      </c>
      <c r="S53" s="20"/>
      <c r="T53" s="20"/>
      <c r="U53" s="20"/>
      <c r="V53" s="20">
        <v>5</v>
      </c>
      <c r="W53" s="20"/>
      <c r="X53" s="20"/>
      <c r="Y53" s="20"/>
      <c r="Z53" s="17">
        <f t="shared" si="1"/>
        <v>15</v>
      </c>
    </row>
    <row r="54" ht="12.95" customHeight="1" spans="1:26">
      <c r="A54" s="17"/>
      <c r="B54" s="25"/>
      <c r="C54" s="29"/>
      <c r="D54" s="17" t="s">
        <v>101</v>
      </c>
      <c r="E54" s="17" t="s">
        <v>33</v>
      </c>
      <c r="F54" s="17" t="s">
        <v>54</v>
      </c>
      <c r="G54" s="20"/>
      <c r="H54" s="20"/>
      <c r="I54" s="20"/>
      <c r="J54" s="20"/>
      <c r="K54" s="20"/>
      <c r="L54" s="20"/>
      <c r="M54" s="20">
        <v>2</v>
      </c>
      <c r="N54" s="20"/>
      <c r="O54" s="20"/>
      <c r="P54" s="20"/>
      <c r="Q54" s="20"/>
      <c r="R54" s="20"/>
      <c r="S54" s="20">
        <v>3</v>
      </c>
      <c r="T54" s="20"/>
      <c r="U54" s="20">
        <v>5</v>
      </c>
      <c r="V54" s="20"/>
      <c r="W54" s="20">
        <v>2</v>
      </c>
      <c r="X54" s="20"/>
      <c r="Y54" s="20"/>
      <c r="Z54" s="17">
        <f t="shared" si="1"/>
        <v>12</v>
      </c>
    </row>
    <row r="55" ht="12.95" customHeight="1" spans="1:26">
      <c r="A55" s="17"/>
      <c r="B55" s="25"/>
      <c r="C55" s="22"/>
      <c r="D55" s="17" t="s">
        <v>102</v>
      </c>
      <c r="E55" s="17" t="s">
        <v>33</v>
      </c>
      <c r="F55" s="17" t="s">
        <v>54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>
        <v>5</v>
      </c>
      <c r="V55" s="20"/>
      <c r="W55" s="20"/>
      <c r="X55" s="20"/>
      <c r="Y55" s="20"/>
      <c r="Z55" s="17">
        <f t="shared" si="1"/>
        <v>5</v>
      </c>
    </row>
    <row r="56" ht="12.95" customHeight="1" spans="1:26">
      <c r="A56" s="17"/>
      <c r="B56" s="25"/>
      <c r="C56" s="17" t="s">
        <v>103</v>
      </c>
      <c r="D56" s="17" t="s">
        <v>104</v>
      </c>
      <c r="E56" s="17" t="s">
        <v>33</v>
      </c>
      <c r="F56" s="17" t="s">
        <v>54</v>
      </c>
      <c r="G56" s="20"/>
      <c r="H56" s="20"/>
      <c r="I56" s="20"/>
      <c r="J56" s="20"/>
      <c r="K56" s="20">
        <v>2</v>
      </c>
      <c r="L56" s="20"/>
      <c r="M56" s="20"/>
      <c r="N56" s="20"/>
      <c r="O56" s="20"/>
      <c r="P56" s="20"/>
      <c r="Q56" s="20"/>
      <c r="R56" s="20">
        <v>4</v>
      </c>
      <c r="S56" s="20"/>
      <c r="T56" s="20"/>
      <c r="U56" s="20"/>
      <c r="V56" s="20"/>
      <c r="W56" s="20">
        <v>2</v>
      </c>
      <c r="X56" s="20"/>
      <c r="Y56" s="20">
        <v>2</v>
      </c>
      <c r="Z56" s="17">
        <f t="shared" si="1"/>
        <v>10</v>
      </c>
    </row>
    <row r="57" ht="12.95" customHeight="1" spans="1:26">
      <c r="A57" s="17"/>
      <c r="B57" s="25"/>
      <c r="C57" s="17" t="s">
        <v>103</v>
      </c>
      <c r="D57" s="17" t="s">
        <v>105</v>
      </c>
      <c r="E57" s="17" t="s">
        <v>33</v>
      </c>
      <c r="F57" s="17" t="s">
        <v>54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>
        <v>5</v>
      </c>
      <c r="T57" s="20">
        <v>4</v>
      </c>
      <c r="U57" s="20"/>
      <c r="V57" s="20"/>
      <c r="W57" s="20"/>
      <c r="X57" s="20"/>
      <c r="Y57" s="20"/>
      <c r="Z57" s="17">
        <f t="shared" si="1"/>
        <v>9</v>
      </c>
    </row>
    <row r="58" ht="12.95" customHeight="1" spans="1:26">
      <c r="A58" s="17"/>
      <c r="B58" s="25"/>
      <c r="C58" s="17" t="s">
        <v>103</v>
      </c>
      <c r="D58" s="17" t="s">
        <v>106</v>
      </c>
      <c r="E58" s="17" t="s">
        <v>33</v>
      </c>
      <c r="F58" s="17" t="s">
        <v>54</v>
      </c>
      <c r="G58" s="20"/>
      <c r="H58" s="20"/>
      <c r="I58" s="20"/>
      <c r="J58" s="20"/>
      <c r="K58" s="20"/>
      <c r="L58" s="20"/>
      <c r="M58" s="20"/>
      <c r="N58" s="20"/>
      <c r="O58" s="20">
        <v>6</v>
      </c>
      <c r="P58" s="20"/>
      <c r="Q58" s="20"/>
      <c r="R58" s="20"/>
      <c r="S58" s="20"/>
      <c r="T58" s="20"/>
      <c r="U58" s="20"/>
      <c r="V58" s="20"/>
      <c r="W58" s="20"/>
      <c r="X58" s="20"/>
      <c r="Y58" s="20">
        <v>2</v>
      </c>
      <c r="Z58" s="17">
        <f t="shared" si="1"/>
        <v>8</v>
      </c>
    </row>
    <row r="59" ht="12.95" customHeight="1" spans="1:26">
      <c r="A59" s="17"/>
      <c r="B59" s="25"/>
      <c r="C59" s="17" t="s">
        <v>107</v>
      </c>
      <c r="D59" s="17" t="s">
        <v>53</v>
      </c>
      <c r="E59" s="17" t="s">
        <v>33</v>
      </c>
      <c r="F59" s="17" t="s">
        <v>54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17">
        <f t="shared" si="1"/>
        <v>0</v>
      </c>
    </row>
    <row r="60" ht="12.95" customHeight="1" spans="1:26">
      <c r="A60" s="17"/>
      <c r="B60" s="25"/>
      <c r="C60" s="17" t="s">
        <v>108</v>
      </c>
      <c r="D60" s="17" t="s">
        <v>80</v>
      </c>
      <c r="E60" s="17" t="s">
        <v>33</v>
      </c>
      <c r="F60" s="17" t="s">
        <v>54</v>
      </c>
      <c r="G60" s="20"/>
      <c r="H60" s="20"/>
      <c r="I60" s="20"/>
      <c r="J60" s="20"/>
      <c r="K60" s="20"/>
      <c r="L60" s="20"/>
      <c r="M60" s="20">
        <v>2</v>
      </c>
      <c r="N60" s="20"/>
      <c r="O60" s="20">
        <v>23</v>
      </c>
      <c r="P60" s="20"/>
      <c r="Q60" s="20">
        <v>6</v>
      </c>
      <c r="R60" s="20">
        <v>3</v>
      </c>
      <c r="S60" s="20"/>
      <c r="T60" s="20">
        <v>5</v>
      </c>
      <c r="U60" s="20"/>
      <c r="V60" s="20">
        <v>6</v>
      </c>
      <c r="W60" s="20"/>
      <c r="X60" s="20"/>
      <c r="Y60" s="20">
        <v>2</v>
      </c>
      <c r="Z60" s="17">
        <f t="shared" si="1"/>
        <v>47</v>
      </c>
    </row>
    <row r="61" ht="12.95" customHeight="1" spans="1:26">
      <c r="A61" s="17"/>
      <c r="B61" s="25"/>
      <c r="C61" s="18" t="s">
        <v>109</v>
      </c>
      <c r="D61" s="17" t="s">
        <v>110</v>
      </c>
      <c r="E61" s="17" t="s">
        <v>62</v>
      </c>
      <c r="F61" s="17" t="s">
        <v>54</v>
      </c>
      <c r="G61" s="20"/>
      <c r="H61" s="20"/>
      <c r="I61" s="20">
        <v>2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>
        <v>2</v>
      </c>
      <c r="V61" s="20"/>
      <c r="W61" s="20"/>
      <c r="X61" s="20"/>
      <c r="Y61" s="20">
        <v>1</v>
      </c>
      <c r="Z61" s="17">
        <f t="shared" si="1"/>
        <v>5</v>
      </c>
    </row>
    <row r="62" ht="12.95" customHeight="1" spans="1:26">
      <c r="A62" s="17"/>
      <c r="B62" s="25"/>
      <c r="C62" s="22"/>
      <c r="D62" s="17" t="s">
        <v>111</v>
      </c>
      <c r="E62" s="17" t="s">
        <v>62</v>
      </c>
      <c r="F62" s="17" t="s">
        <v>54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17">
        <f t="shared" si="1"/>
        <v>0</v>
      </c>
    </row>
    <row r="63" ht="12.95" customHeight="1" spans="1:26">
      <c r="A63" s="17"/>
      <c r="B63" s="25"/>
      <c r="C63" s="17" t="s">
        <v>112</v>
      </c>
      <c r="D63" s="17" t="s">
        <v>113</v>
      </c>
      <c r="E63" s="17" t="s">
        <v>33</v>
      </c>
      <c r="F63" s="17" t="s">
        <v>54</v>
      </c>
      <c r="G63" s="20"/>
      <c r="H63" s="20">
        <v>1</v>
      </c>
      <c r="I63" s="20"/>
      <c r="J63" s="20"/>
      <c r="K63" s="20">
        <v>1</v>
      </c>
      <c r="L63" s="20"/>
      <c r="M63" s="20"/>
      <c r="N63" s="20"/>
      <c r="O63" s="20">
        <v>9</v>
      </c>
      <c r="P63" s="20">
        <v>1</v>
      </c>
      <c r="Q63" s="20"/>
      <c r="R63" s="20"/>
      <c r="S63" s="20"/>
      <c r="T63" s="20"/>
      <c r="U63" s="20"/>
      <c r="V63" s="20">
        <v>2</v>
      </c>
      <c r="W63" s="20">
        <v>1</v>
      </c>
      <c r="X63" s="20">
        <v>1</v>
      </c>
      <c r="Y63" s="20">
        <v>3</v>
      </c>
      <c r="Z63" s="17">
        <f t="shared" si="1"/>
        <v>19</v>
      </c>
    </row>
    <row r="64" ht="12.95" customHeight="1" spans="1:26">
      <c r="A64" s="17"/>
      <c r="B64" s="25"/>
      <c r="C64" s="18" t="s">
        <v>114</v>
      </c>
      <c r="D64" s="17" t="s">
        <v>115</v>
      </c>
      <c r="E64" s="17" t="s">
        <v>33</v>
      </c>
      <c r="F64" s="17" t="s">
        <v>54</v>
      </c>
      <c r="G64" s="20"/>
      <c r="H64" s="20"/>
      <c r="I64" s="20"/>
      <c r="J64" s="20"/>
      <c r="K64" s="20"/>
      <c r="L64" s="20"/>
      <c r="M64" s="20">
        <v>10</v>
      </c>
      <c r="N64" s="20"/>
      <c r="O64" s="20">
        <v>105</v>
      </c>
      <c r="P64" s="20">
        <v>50</v>
      </c>
      <c r="Q64" s="20"/>
      <c r="R64" s="20"/>
      <c r="S64" s="20"/>
      <c r="T64" s="20"/>
      <c r="U64" s="20"/>
      <c r="V64" s="20"/>
      <c r="W64" s="20"/>
      <c r="X64" s="20"/>
      <c r="Y64" s="20">
        <v>20</v>
      </c>
      <c r="Z64" s="17">
        <f t="shared" si="1"/>
        <v>185</v>
      </c>
    </row>
    <row r="65" ht="12.95" customHeight="1" spans="1:26">
      <c r="A65" s="17"/>
      <c r="B65" s="25"/>
      <c r="C65" s="29"/>
      <c r="D65" s="17" t="s">
        <v>116</v>
      </c>
      <c r="E65" s="17" t="s">
        <v>33</v>
      </c>
      <c r="F65" s="17" t="s">
        <v>54</v>
      </c>
      <c r="G65" s="20"/>
      <c r="H65" s="20"/>
      <c r="I65" s="20"/>
      <c r="J65" s="20"/>
      <c r="K65" s="20"/>
      <c r="L65" s="20"/>
      <c r="M65" s="20">
        <v>10</v>
      </c>
      <c r="N65" s="20"/>
      <c r="O65" s="20">
        <v>70</v>
      </c>
      <c r="P65" s="20"/>
      <c r="Q65" s="20"/>
      <c r="R65" s="20"/>
      <c r="S65" s="20">
        <v>5</v>
      </c>
      <c r="T65" s="20">
        <v>20</v>
      </c>
      <c r="U65" s="20"/>
      <c r="V65" s="20"/>
      <c r="W65" s="20"/>
      <c r="X65" s="20"/>
      <c r="Y65" s="20">
        <v>30</v>
      </c>
      <c r="Z65" s="17">
        <f t="shared" si="1"/>
        <v>135</v>
      </c>
    </row>
    <row r="66" ht="12.95" customHeight="1" spans="1:26">
      <c r="A66" s="17"/>
      <c r="B66" s="25"/>
      <c r="C66" s="22"/>
      <c r="D66" s="17" t="s">
        <v>117</v>
      </c>
      <c r="E66" s="17" t="s">
        <v>33</v>
      </c>
      <c r="F66" s="17" t="s">
        <v>54</v>
      </c>
      <c r="G66" s="20"/>
      <c r="H66" s="20"/>
      <c r="I66" s="20"/>
      <c r="J66" s="20"/>
      <c r="K66" s="20"/>
      <c r="L66" s="20"/>
      <c r="M66" s="20">
        <v>5</v>
      </c>
      <c r="N66" s="20"/>
      <c r="O66" s="20">
        <v>10</v>
      </c>
      <c r="P66" s="20"/>
      <c r="Q66" s="20"/>
      <c r="R66" s="20"/>
      <c r="S66" s="20"/>
      <c r="T66" s="20">
        <v>10</v>
      </c>
      <c r="U66" s="20"/>
      <c r="V66" s="20"/>
      <c r="W66" s="20">
        <v>20</v>
      </c>
      <c r="X66" s="20"/>
      <c r="Y66" s="20"/>
      <c r="Z66" s="17">
        <f t="shared" si="1"/>
        <v>45</v>
      </c>
    </row>
    <row r="67" ht="12.95" customHeight="1" spans="1:26">
      <c r="A67" s="17"/>
      <c r="B67" s="25"/>
      <c r="C67" s="17" t="s">
        <v>118</v>
      </c>
      <c r="D67" s="17" t="s">
        <v>53</v>
      </c>
      <c r="E67" s="17" t="s">
        <v>33</v>
      </c>
      <c r="F67" s="17" t="s">
        <v>54</v>
      </c>
      <c r="G67" s="20"/>
      <c r="H67" s="20"/>
      <c r="I67" s="20"/>
      <c r="J67" s="20"/>
      <c r="K67" s="20"/>
      <c r="L67" s="20"/>
      <c r="M67" s="20">
        <v>1</v>
      </c>
      <c r="N67" s="20">
        <v>1</v>
      </c>
      <c r="O67" s="20"/>
      <c r="P67" s="20"/>
      <c r="Q67" s="20">
        <v>2</v>
      </c>
      <c r="R67" s="20"/>
      <c r="S67" s="20">
        <v>5</v>
      </c>
      <c r="T67" s="20"/>
      <c r="U67" s="20"/>
      <c r="V67" s="20">
        <v>1</v>
      </c>
      <c r="W67" s="20">
        <v>1</v>
      </c>
      <c r="X67" s="20"/>
      <c r="Y67" s="20">
        <v>1</v>
      </c>
      <c r="Z67" s="17">
        <f t="shared" si="1"/>
        <v>12</v>
      </c>
    </row>
    <row r="68" ht="12.95" customHeight="1" spans="1:26">
      <c r="A68" s="17"/>
      <c r="B68" s="25"/>
      <c r="C68" s="17" t="s">
        <v>119</v>
      </c>
      <c r="D68" s="17">
        <v>7093</v>
      </c>
      <c r="E68" s="17" t="s">
        <v>33</v>
      </c>
      <c r="F68" s="17" t="s">
        <v>54</v>
      </c>
      <c r="G68" s="20"/>
      <c r="H68" s="20"/>
      <c r="I68" s="20">
        <v>2</v>
      </c>
      <c r="J68" s="20">
        <v>12</v>
      </c>
      <c r="K68" s="20">
        <v>6</v>
      </c>
      <c r="L68" s="20">
        <v>5</v>
      </c>
      <c r="M68" s="20">
        <v>1</v>
      </c>
      <c r="N68" s="20">
        <v>2</v>
      </c>
      <c r="O68" s="20"/>
      <c r="P68" s="20"/>
      <c r="Q68" s="20"/>
      <c r="R68" s="20">
        <v>2</v>
      </c>
      <c r="S68" s="20">
        <v>3</v>
      </c>
      <c r="T68" s="20">
        <v>2</v>
      </c>
      <c r="U68" s="20">
        <v>2</v>
      </c>
      <c r="V68" s="20">
        <v>2</v>
      </c>
      <c r="W68" s="20">
        <v>10</v>
      </c>
      <c r="X68" s="20">
        <v>2</v>
      </c>
      <c r="Y68" s="20">
        <v>3</v>
      </c>
      <c r="Z68" s="17">
        <f t="shared" si="1"/>
        <v>54</v>
      </c>
    </row>
    <row r="69" ht="12.95" customHeight="1" spans="1:26">
      <c r="A69" s="17"/>
      <c r="B69" s="25"/>
      <c r="C69" s="17" t="s">
        <v>120</v>
      </c>
      <c r="D69" s="17" t="s">
        <v>80</v>
      </c>
      <c r="E69" s="17" t="s">
        <v>33</v>
      </c>
      <c r="F69" s="17" t="s">
        <v>121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17">
        <f t="shared" si="1"/>
        <v>0</v>
      </c>
    </row>
    <row r="70" ht="12.95" customHeight="1" spans="1:26">
      <c r="A70" s="17"/>
      <c r="B70" s="25"/>
      <c r="C70" s="17" t="s">
        <v>122</v>
      </c>
      <c r="D70" s="17" t="s">
        <v>80</v>
      </c>
      <c r="E70" s="17" t="s">
        <v>33</v>
      </c>
      <c r="F70" s="17" t="s">
        <v>121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17">
        <f t="shared" si="1"/>
        <v>0</v>
      </c>
    </row>
    <row r="71" ht="12.95" customHeight="1" spans="1:26">
      <c r="A71" s="17"/>
      <c r="B71" s="25"/>
      <c r="C71" s="17" t="s">
        <v>123</v>
      </c>
      <c r="D71" s="17" t="s">
        <v>80</v>
      </c>
      <c r="E71" s="17" t="s">
        <v>33</v>
      </c>
      <c r="F71" s="17" t="s">
        <v>48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17">
        <f t="shared" si="1"/>
        <v>0</v>
      </c>
    </row>
    <row r="72" ht="12.95" customHeight="1" spans="1:26">
      <c r="A72" s="17"/>
      <c r="B72" s="25"/>
      <c r="C72" s="17" t="s">
        <v>124</v>
      </c>
      <c r="D72" s="17" t="s">
        <v>53</v>
      </c>
      <c r="E72" s="17" t="s">
        <v>33</v>
      </c>
      <c r="F72" s="17" t="s">
        <v>54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17">
        <f t="shared" si="1"/>
        <v>0</v>
      </c>
    </row>
    <row r="73" ht="12.95" customHeight="1" spans="1:26">
      <c r="A73" s="17"/>
      <c r="B73" s="25"/>
      <c r="C73" s="17" t="s">
        <v>125</v>
      </c>
      <c r="D73" s="17" t="s">
        <v>53</v>
      </c>
      <c r="E73" s="17" t="s">
        <v>126</v>
      </c>
      <c r="F73" s="17" t="s">
        <v>121</v>
      </c>
      <c r="G73" s="20"/>
      <c r="H73" s="20"/>
      <c r="I73" s="20"/>
      <c r="J73" s="20"/>
      <c r="K73" s="20">
        <v>2</v>
      </c>
      <c r="L73" s="20"/>
      <c r="M73" s="20"/>
      <c r="N73" s="20">
        <v>1</v>
      </c>
      <c r="O73" s="20">
        <v>3</v>
      </c>
      <c r="P73" s="20">
        <v>25</v>
      </c>
      <c r="Q73" s="20">
        <v>1</v>
      </c>
      <c r="R73" s="20"/>
      <c r="S73" s="20"/>
      <c r="T73" s="20"/>
      <c r="U73" s="20">
        <v>1</v>
      </c>
      <c r="V73" s="20">
        <v>6</v>
      </c>
      <c r="W73" s="20"/>
      <c r="X73" s="20">
        <v>1</v>
      </c>
      <c r="Y73" s="20">
        <v>10</v>
      </c>
      <c r="Z73" s="17">
        <f t="shared" si="1"/>
        <v>50</v>
      </c>
    </row>
    <row r="74" ht="12.95" customHeight="1" spans="1:26">
      <c r="A74" s="17"/>
      <c r="B74" s="25"/>
      <c r="C74" s="18" t="s">
        <v>127</v>
      </c>
      <c r="D74" s="17" t="s">
        <v>128</v>
      </c>
      <c r="E74" s="17" t="s">
        <v>33</v>
      </c>
      <c r="F74" s="17" t="s">
        <v>93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>
        <v>60</v>
      </c>
      <c r="S74" s="20">
        <v>10</v>
      </c>
      <c r="T74" s="20"/>
      <c r="U74" s="20"/>
      <c r="V74" s="20"/>
      <c r="W74" s="20"/>
      <c r="X74" s="20"/>
      <c r="Y74" s="20"/>
      <c r="Z74" s="17">
        <f t="shared" si="1"/>
        <v>70</v>
      </c>
    </row>
    <row r="75" ht="12.95" customHeight="1" spans="1:26">
      <c r="A75" s="17"/>
      <c r="B75" s="25"/>
      <c r="C75" s="22"/>
      <c r="D75" s="17" t="s">
        <v>129</v>
      </c>
      <c r="E75" s="17" t="s">
        <v>33</v>
      </c>
      <c r="F75" s="17" t="s">
        <v>93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>
        <v>10</v>
      </c>
      <c r="T75" s="20"/>
      <c r="U75" s="20"/>
      <c r="V75" s="20"/>
      <c r="W75" s="20"/>
      <c r="X75" s="20"/>
      <c r="Y75" s="20"/>
      <c r="Z75" s="17">
        <f t="shared" si="1"/>
        <v>10</v>
      </c>
    </row>
    <row r="76" ht="12.95" customHeight="1" spans="1:26">
      <c r="A76" s="17"/>
      <c r="B76" s="25"/>
      <c r="C76" s="29" t="s">
        <v>130</v>
      </c>
      <c r="D76" s="17" t="s">
        <v>129</v>
      </c>
      <c r="E76" s="17" t="s">
        <v>33</v>
      </c>
      <c r="F76" s="17" t="s">
        <v>54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v>1</v>
      </c>
      <c r="Y76" s="20"/>
      <c r="Z76" s="17">
        <f t="shared" si="1"/>
        <v>1</v>
      </c>
    </row>
    <row r="77" ht="12.95" customHeight="1" spans="1:26">
      <c r="A77" s="17"/>
      <c r="B77" s="25"/>
      <c r="C77" s="18" t="s">
        <v>131</v>
      </c>
      <c r="D77" s="17" t="s">
        <v>129</v>
      </c>
      <c r="E77" s="17" t="s">
        <v>33</v>
      </c>
      <c r="F77" s="17" t="s">
        <v>132</v>
      </c>
      <c r="G77" s="20"/>
      <c r="H77" s="20"/>
      <c r="I77" s="20"/>
      <c r="J77" s="20"/>
      <c r="K77" s="20"/>
      <c r="L77" s="20"/>
      <c r="M77" s="20">
        <v>1</v>
      </c>
      <c r="N77" s="20"/>
      <c r="O77" s="20">
        <v>1</v>
      </c>
      <c r="P77" s="20">
        <v>2</v>
      </c>
      <c r="Q77" s="20"/>
      <c r="R77" s="20">
        <v>2</v>
      </c>
      <c r="S77" s="20"/>
      <c r="T77" s="20"/>
      <c r="U77" s="20">
        <v>2</v>
      </c>
      <c r="V77" s="20"/>
      <c r="W77" s="20"/>
      <c r="X77" s="20">
        <v>1</v>
      </c>
      <c r="Y77" s="20">
        <v>1</v>
      </c>
      <c r="Z77" s="17">
        <f t="shared" si="1"/>
        <v>10</v>
      </c>
    </row>
    <row r="78" ht="12.95" customHeight="1" spans="1:26">
      <c r="A78" s="17"/>
      <c r="B78" s="25"/>
      <c r="C78" s="22"/>
      <c r="D78" s="17" t="s">
        <v>128</v>
      </c>
      <c r="E78" s="17" t="s">
        <v>33</v>
      </c>
      <c r="F78" s="17" t="s">
        <v>132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>
        <v>40</v>
      </c>
      <c r="Z78" s="17">
        <f t="shared" si="1"/>
        <v>40</v>
      </c>
    </row>
    <row r="79" ht="12.95" customHeight="1" spans="1:26">
      <c r="A79" s="17"/>
      <c r="B79" s="25"/>
      <c r="C79" s="18" t="s">
        <v>133</v>
      </c>
      <c r="D79" s="17" t="s">
        <v>134</v>
      </c>
      <c r="E79" s="17" t="s">
        <v>135</v>
      </c>
      <c r="F79" s="17" t="s">
        <v>54</v>
      </c>
      <c r="G79" s="20"/>
      <c r="H79" s="20"/>
      <c r="I79" s="20"/>
      <c r="J79" s="20"/>
      <c r="K79" s="20">
        <v>10</v>
      </c>
      <c r="L79" s="20"/>
      <c r="M79" s="20">
        <v>4</v>
      </c>
      <c r="N79" s="20">
        <v>6</v>
      </c>
      <c r="O79" s="20">
        <v>10</v>
      </c>
      <c r="P79" s="20">
        <v>4</v>
      </c>
      <c r="Q79" s="20"/>
      <c r="R79" s="20"/>
      <c r="S79" s="20"/>
      <c r="T79" s="20"/>
      <c r="U79" s="20">
        <v>6</v>
      </c>
      <c r="V79" s="20">
        <v>7</v>
      </c>
      <c r="W79" s="20">
        <v>6</v>
      </c>
      <c r="X79" s="20">
        <v>2</v>
      </c>
      <c r="Y79" s="20">
        <v>6</v>
      </c>
      <c r="Z79" s="17">
        <f t="shared" si="1"/>
        <v>61</v>
      </c>
    </row>
    <row r="80" ht="12.95" customHeight="1" spans="1:26">
      <c r="A80" s="17"/>
      <c r="B80" s="25"/>
      <c r="C80" s="29"/>
      <c r="D80" s="17" t="s">
        <v>136</v>
      </c>
      <c r="E80" s="17" t="s">
        <v>135</v>
      </c>
      <c r="F80" s="17" t="s">
        <v>54</v>
      </c>
      <c r="G80" s="20"/>
      <c r="H80" s="20"/>
      <c r="I80" s="20"/>
      <c r="J80" s="20"/>
      <c r="K80" s="20">
        <v>10</v>
      </c>
      <c r="L80" s="20"/>
      <c r="M80" s="20">
        <v>4</v>
      </c>
      <c r="N80" s="20">
        <v>6</v>
      </c>
      <c r="O80" s="20">
        <v>10</v>
      </c>
      <c r="P80" s="20">
        <v>6</v>
      </c>
      <c r="Q80" s="20"/>
      <c r="R80" s="20"/>
      <c r="S80" s="20"/>
      <c r="T80" s="20"/>
      <c r="U80" s="20">
        <v>6</v>
      </c>
      <c r="V80" s="20">
        <v>7</v>
      </c>
      <c r="W80" s="20"/>
      <c r="X80" s="20">
        <v>4</v>
      </c>
      <c r="Y80" s="20">
        <v>8</v>
      </c>
      <c r="Z80" s="17">
        <f t="shared" si="1"/>
        <v>61</v>
      </c>
    </row>
    <row r="81" ht="12.95" customHeight="1" spans="1:26">
      <c r="A81" s="17"/>
      <c r="B81" s="25"/>
      <c r="C81" s="29"/>
      <c r="D81" s="17">
        <v>1620</v>
      </c>
      <c r="E81" s="17" t="s">
        <v>135</v>
      </c>
      <c r="F81" s="17" t="s">
        <v>54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17">
        <f t="shared" si="1"/>
        <v>0</v>
      </c>
    </row>
    <row r="82" ht="12.95" customHeight="1" spans="1:26">
      <c r="A82" s="17"/>
      <c r="B82" s="25"/>
      <c r="C82" s="29"/>
      <c r="D82" s="17" t="s">
        <v>137</v>
      </c>
      <c r="E82" s="17" t="s">
        <v>135</v>
      </c>
      <c r="F82" s="17" t="s">
        <v>54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17">
        <f t="shared" si="1"/>
        <v>0</v>
      </c>
    </row>
    <row r="83" ht="12.95" customHeight="1" spans="1:26">
      <c r="A83" s="17"/>
      <c r="B83" s="25"/>
      <c r="C83" s="29"/>
      <c r="D83" s="17" t="s">
        <v>138</v>
      </c>
      <c r="E83" s="17" t="s">
        <v>135</v>
      </c>
      <c r="F83" s="17" t="s">
        <v>54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17">
        <f t="shared" si="1"/>
        <v>0</v>
      </c>
    </row>
    <row r="84" ht="12.95" customHeight="1" spans="1:26">
      <c r="A84" s="17"/>
      <c r="B84" s="25"/>
      <c r="C84" s="22"/>
      <c r="D84" s="17" t="s">
        <v>139</v>
      </c>
      <c r="E84" s="17" t="s">
        <v>135</v>
      </c>
      <c r="F84" s="17" t="s">
        <v>54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17">
        <f t="shared" si="1"/>
        <v>0</v>
      </c>
    </row>
    <row r="85" ht="12.95" customHeight="1" spans="1:26">
      <c r="A85" s="17"/>
      <c r="B85" s="25"/>
      <c r="C85" s="22" t="s">
        <v>140</v>
      </c>
      <c r="D85" s="17"/>
      <c r="E85" s="17"/>
      <c r="F85" s="17" t="s">
        <v>54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17">
        <f t="shared" si="1"/>
        <v>0</v>
      </c>
    </row>
    <row r="86" ht="12.95" customHeight="1" spans="1:26">
      <c r="A86" s="17"/>
      <c r="B86" s="25"/>
      <c r="C86" s="17" t="s">
        <v>141</v>
      </c>
      <c r="D86" s="17" t="s">
        <v>142</v>
      </c>
      <c r="E86" s="17"/>
      <c r="F86" s="17" t="s">
        <v>54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>
        <v>2</v>
      </c>
      <c r="U86" s="20"/>
      <c r="V86" s="20"/>
      <c r="W86" s="20"/>
      <c r="X86" s="20"/>
      <c r="Y86" s="20"/>
      <c r="Z86" s="17">
        <f t="shared" si="1"/>
        <v>2</v>
      </c>
    </row>
    <row r="87" ht="12.95" customHeight="1" spans="1:26">
      <c r="A87" s="17"/>
      <c r="B87" s="25"/>
      <c r="C87" s="17" t="s">
        <v>141</v>
      </c>
      <c r="D87" s="17" t="s">
        <v>143</v>
      </c>
      <c r="E87" s="17" t="s">
        <v>62</v>
      </c>
      <c r="F87" s="17" t="s">
        <v>54</v>
      </c>
      <c r="G87" s="20"/>
      <c r="H87" s="20"/>
      <c r="I87" s="20"/>
      <c r="J87" s="20">
        <v>3</v>
      </c>
      <c r="K87" s="20">
        <v>4</v>
      </c>
      <c r="L87" s="20"/>
      <c r="M87" s="20">
        <v>4</v>
      </c>
      <c r="N87" s="20"/>
      <c r="O87" s="20">
        <v>3</v>
      </c>
      <c r="P87" s="20"/>
      <c r="Q87" s="20"/>
      <c r="R87" s="20"/>
      <c r="S87" s="20">
        <v>2</v>
      </c>
      <c r="T87" s="20">
        <v>6</v>
      </c>
      <c r="U87" s="20">
        <v>4</v>
      </c>
      <c r="V87" s="20">
        <v>5</v>
      </c>
      <c r="W87" s="20"/>
      <c r="X87" s="20"/>
      <c r="Y87" s="20"/>
      <c r="Z87" s="17">
        <f t="shared" si="1"/>
        <v>31</v>
      </c>
    </row>
    <row r="88" s="1" customFormat="1" ht="13.5" customHeight="1" spans="1:26">
      <c r="A88" s="5" t="s">
        <v>0</v>
      </c>
      <c r="B88" s="6"/>
      <c r="C88" s="7"/>
      <c r="D88" s="8" t="s">
        <v>1</v>
      </c>
      <c r="E88" s="9"/>
      <c r="F88" s="9"/>
      <c r="G88" s="9"/>
      <c r="H88" s="1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1"/>
    </row>
    <row r="89" s="1" customFormat="1" ht="19.5" customHeight="1" spans="1:26">
      <c r="A89" s="11"/>
      <c r="B89" s="12"/>
      <c r="C89" s="13"/>
      <c r="D89" s="14"/>
      <c r="E89" s="15"/>
      <c r="F89" s="15"/>
      <c r="G89" s="15"/>
      <c r="H89" s="16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1"/>
    </row>
    <row r="90" s="1" customFormat="1" ht="12.75" customHeight="1" spans="1:26">
      <c r="A90" s="17" t="s">
        <v>2</v>
      </c>
      <c r="B90" s="17"/>
      <c r="C90" s="18" t="s">
        <v>3</v>
      </c>
      <c r="D90" s="18" t="s">
        <v>4</v>
      </c>
      <c r="E90" s="18" t="s">
        <v>5</v>
      </c>
      <c r="F90" s="20" t="s">
        <v>6</v>
      </c>
      <c r="G90" s="21" t="s">
        <v>7</v>
      </c>
      <c r="H90" s="17" t="s">
        <v>8</v>
      </c>
      <c r="I90" s="17" t="s">
        <v>9</v>
      </c>
      <c r="J90" s="17" t="s">
        <v>10</v>
      </c>
      <c r="K90" s="18" t="s">
        <v>11</v>
      </c>
      <c r="L90" s="17" t="s">
        <v>12</v>
      </c>
      <c r="M90" s="17" t="s">
        <v>13</v>
      </c>
      <c r="N90" s="17" t="s">
        <v>14</v>
      </c>
      <c r="O90" s="17" t="s">
        <v>15</v>
      </c>
      <c r="P90" s="17" t="s">
        <v>16</v>
      </c>
      <c r="Q90" s="17" t="s">
        <v>17</v>
      </c>
      <c r="R90" s="17" t="s">
        <v>24</v>
      </c>
      <c r="S90" s="17" t="s">
        <v>19</v>
      </c>
      <c r="T90" s="17" t="s">
        <v>20</v>
      </c>
      <c r="U90" s="17" t="s">
        <v>21</v>
      </c>
      <c r="V90" s="17" t="s">
        <v>22</v>
      </c>
      <c r="W90" s="17" t="s">
        <v>23</v>
      </c>
      <c r="X90" s="17" t="s">
        <v>18</v>
      </c>
      <c r="Y90" s="17" t="s">
        <v>25</v>
      </c>
      <c r="Z90" s="17" t="s">
        <v>26</v>
      </c>
    </row>
    <row r="91" s="1" customFormat="1" ht="13.5" customHeight="1" spans="1:26">
      <c r="A91" s="17" t="s">
        <v>27</v>
      </c>
      <c r="B91" s="17" t="s">
        <v>28</v>
      </c>
      <c r="C91" s="22"/>
      <c r="D91" s="22"/>
      <c r="E91" s="22"/>
      <c r="F91" s="20"/>
      <c r="G91" s="23" t="s">
        <v>29</v>
      </c>
      <c r="H91" s="17"/>
      <c r="I91" s="17"/>
      <c r="J91" s="17"/>
      <c r="K91" s="22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="1" customFormat="1" ht="13.5" customHeight="1" spans="1:26">
      <c r="A92" s="33"/>
      <c r="B92" s="33"/>
      <c r="C92" s="17" t="s">
        <v>141</v>
      </c>
      <c r="D92" s="22" t="s">
        <v>144</v>
      </c>
      <c r="E92" s="17" t="s">
        <v>62</v>
      </c>
      <c r="F92" s="20" t="s">
        <v>54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17">
        <f>Y92+X92+W92+S92+R92+Q92+P92+O92+N92+M92+L92+K92+J92+I92+T92+V92+U92+H92</f>
        <v>0</v>
      </c>
    </row>
    <row r="93" ht="12.95" customHeight="1" spans="1:26">
      <c r="A93" s="33" t="s">
        <v>30</v>
      </c>
      <c r="B93" s="34" t="s">
        <v>31</v>
      </c>
      <c r="C93" s="17" t="s">
        <v>141</v>
      </c>
      <c r="D93" s="17" t="s">
        <v>145</v>
      </c>
      <c r="E93" s="17" t="s">
        <v>62</v>
      </c>
      <c r="F93" s="17" t="s">
        <v>54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17">
        <f t="shared" ref="Z93:Z134" si="2">Y93+X93+W93+S93+R93+Q93+P93+O93+N93+M93+L93+K93+J93+I93+T93+V93+U93+H93</f>
        <v>0</v>
      </c>
    </row>
    <row r="94" ht="12.95" customHeight="1" spans="2:26">
      <c r="B94" s="35"/>
      <c r="C94" s="17" t="s">
        <v>141</v>
      </c>
      <c r="D94" s="17" t="s">
        <v>146</v>
      </c>
      <c r="E94" s="17" t="s">
        <v>62</v>
      </c>
      <c r="F94" s="17" t="s">
        <v>54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>
        <v>1</v>
      </c>
      <c r="R94" s="20"/>
      <c r="S94" s="20"/>
      <c r="T94" s="20"/>
      <c r="U94" s="20"/>
      <c r="V94" s="20"/>
      <c r="W94" s="20"/>
      <c r="X94" s="20"/>
      <c r="Y94" s="20">
        <v>1</v>
      </c>
      <c r="Z94" s="17">
        <f t="shared" si="2"/>
        <v>2</v>
      </c>
    </row>
    <row r="95" ht="12.95" customHeight="1" spans="2:26">
      <c r="B95" s="35"/>
      <c r="C95" s="17" t="s">
        <v>141</v>
      </c>
      <c r="D95" s="17" t="s">
        <v>147</v>
      </c>
      <c r="E95" s="17" t="s">
        <v>62</v>
      </c>
      <c r="F95" s="17" t="s">
        <v>54</v>
      </c>
      <c r="G95" s="20"/>
      <c r="H95" s="20"/>
      <c r="I95" s="20"/>
      <c r="J95" s="20"/>
      <c r="K95" s="20"/>
      <c r="L95" s="20"/>
      <c r="M95" s="20"/>
      <c r="N95" s="20"/>
      <c r="O95" s="20"/>
      <c r="P95" s="20">
        <v>2</v>
      </c>
      <c r="Q95" s="20"/>
      <c r="R95" s="20"/>
      <c r="S95" s="20"/>
      <c r="T95" s="20"/>
      <c r="U95" s="20"/>
      <c r="V95" s="20"/>
      <c r="W95" s="20"/>
      <c r="X95" s="20"/>
      <c r="Y95" s="20"/>
      <c r="Z95" s="17">
        <f t="shared" si="2"/>
        <v>2</v>
      </c>
    </row>
    <row r="96" ht="12.95" customHeight="1" spans="2:26">
      <c r="B96" s="35"/>
      <c r="C96" s="17" t="s">
        <v>141</v>
      </c>
      <c r="D96" s="17" t="s">
        <v>148</v>
      </c>
      <c r="E96" s="17" t="s">
        <v>62</v>
      </c>
      <c r="F96" s="17" t="s">
        <v>54</v>
      </c>
      <c r="G96" s="20"/>
      <c r="H96" s="20"/>
      <c r="I96" s="20"/>
      <c r="J96" s="20"/>
      <c r="K96" s="20"/>
      <c r="L96" s="20"/>
      <c r="M96" s="20"/>
      <c r="N96" s="20">
        <v>1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17">
        <f t="shared" si="2"/>
        <v>1</v>
      </c>
    </row>
    <row r="97" ht="12.95" customHeight="1" spans="2:26">
      <c r="B97" s="35"/>
      <c r="C97" s="17" t="s">
        <v>141</v>
      </c>
      <c r="D97" s="17" t="s">
        <v>149</v>
      </c>
      <c r="E97" s="17" t="s">
        <v>62</v>
      </c>
      <c r="F97" s="17" t="s">
        <v>54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17">
        <f t="shared" si="2"/>
        <v>0</v>
      </c>
    </row>
    <row r="98" ht="12.95" customHeight="1" spans="2:26">
      <c r="B98" s="35"/>
      <c r="C98" s="18" t="s">
        <v>150</v>
      </c>
      <c r="D98" s="17" t="s">
        <v>151</v>
      </c>
      <c r="E98" s="17" t="s">
        <v>62</v>
      </c>
      <c r="F98" s="17" t="s">
        <v>54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>
        <v>1</v>
      </c>
      <c r="S98" s="20"/>
      <c r="T98" s="20"/>
      <c r="U98" s="20"/>
      <c r="V98" s="20"/>
      <c r="W98" s="20">
        <v>2</v>
      </c>
      <c r="X98" s="20"/>
      <c r="Y98" s="20"/>
      <c r="Z98" s="17">
        <f t="shared" si="2"/>
        <v>3</v>
      </c>
    </row>
    <row r="99" ht="12.95" customHeight="1" spans="2:26">
      <c r="B99" s="35"/>
      <c r="C99" s="36" t="s">
        <v>152</v>
      </c>
      <c r="D99" s="17" t="s">
        <v>153</v>
      </c>
      <c r="E99" s="17" t="s">
        <v>62</v>
      </c>
      <c r="F99" s="17" t="s">
        <v>54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17">
        <f t="shared" si="2"/>
        <v>0</v>
      </c>
    </row>
    <row r="100" ht="12.95" customHeight="1" spans="2:26">
      <c r="B100" s="35"/>
      <c r="C100" s="37"/>
      <c r="D100" s="17" t="s">
        <v>154</v>
      </c>
      <c r="E100" s="17" t="s">
        <v>62</v>
      </c>
      <c r="F100" s="17" t="s">
        <v>54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17">
        <f t="shared" si="2"/>
        <v>0</v>
      </c>
    </row>
    <row r="101" ht="12.95" customHeight="1" spans="2:26">
      <c r="B101" s="35"/>
      <c r="C101" s="37"/>
      <c r="D101" s="17" t="s">
        <v>155</v>
      </c>
      <c r="E101" s="17" t="s">
        <v>62</v>
      </c>
      <c r="F101" s="17" t="s">
        <v>54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17">
        <f t="shared" si="2"/>
        <v>0</v>
      </c>
    </row>
    <row r="102" ht="12.95" customHeight="1" spans="2:26">
      <c r="B102" s="35"/>
      <c r="C102" s="38"/>
      <c r="D102" s="17" t="s">
        <v>156</v>
      </c>
      <c r="E102" s="17" t="s">
        <v>62</v>
      </c>
      <c r="F102" s="17" t="s">
        <v>54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17">
        <f t="shared" si="2"/>
        <v>0</v>
      </c>
    </row>
    <row r="103" ht="12.95" customHeight="1" spans="2:26">
      <c r="B103" s="35"/>
      <c r="C103" s="36" t="s">
        <v>157</v>
      </c>
      <c r="D103" s="17" t="s">
        <v>158</v>
      </c>
      <c r="E103" s="17" t="s">
        <v>62</v>
      </c>
      <c r="F103" s="17" t="s">
        <v>54</v>
      </c>
      <c r="G103" s="20"/>
      <c r="H103" s="20"/>
      <c r="I103" s="20"/>
      <c r="J103" s="20"/>
      <c r="K103" s="20">
        <v>3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17">
        <f t="shared" si="2"/>
        <v>3</v>
      </c>
    </row>
    <row r="104" ht="12.95" customHeight="1" spans="2:26">
      <c r="B104" s="35"/>
      <c r="C104" s="37"/>
      <c r="D104" s="17" t="s">
        <v>159</v>
      </c>
      <c r="E104" s="17" t="s">
        <v>62</v>
      </c>
      <c r="F104" s="17" t="s">
        <v>54</v>
      </c>
      <c r="G104" s="20"/>
      <c r="H104" s="20"/>
      <c r="I104" s="20"/>
      <c r="J104" s="20"/>
      <c r="K104" s="20">
        <v>3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17">
        <f t="shared" si="2"/>
        <v>3</v>
      </c>
    </row>
    <row r="105" ht="12.95" customHeight="1" spans="2:26">
      <c r="B105" s="35"/>
      <c r="C105" s="37"/>
      <c r="D105" s="17" t="s">
        <v>160</v>
      </c>
      <c r="E105" s="17" t="s">
        <v>62</v>
      </c>
      <c r="F105" s="17" t="s">
        <v>54</v>
      </c>
      <c r="G105" s="20"/>
      <c r="H105" s="20"/>
      <c r="I105" s="20"/>
      <c r="J105" s="20"/>
      <c r="K105" s="20">
        <v>3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17">
        <f t="shared" si="2"/>
        <v>3</v>
      </c>
    </row>
    <row r="106" ht="12.95" customHeight="1" spans="2:26">
      <c r="B106" s="35"/>
      <c r="C106" s="38"/>
      <c r="D106" s="17" t="s">
        <v>161</v>
      </c>
      <c r="E106" s="17" t="s">
        <v>62</v>
      </c>
      <c r="F106" s="17" t="s">
        <v>54</v>
      </c>
      <c r="G106" s="20"/>
      <c r="H106" s="20"/>
      <c r="I106" s="20"/>
      <c r="J106" s="20"/>
      <c r="K106" s="20">
        <v>3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17">
        <f t="shared" si="2"/>
        <v>3</v>
      </c>
    </row>
    <row r="107" ht="12.95" customHeight="1" spans="2:26">
      <c r="B107" s="35"/>
      <c r="C107" s="17" t="s">
        <v>150</v>
      </c>
      <c r="D107" s="17" t="s">
        <v>162</v>
      </c>
      <c r="E107" s="17" t="s">
        <v>62</v>
      </c>
      <c r="F107" s="17" t="s">
        <v>54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17">
        <f t="shared" si="2"/>
        <v>0</v>
      </c>
    </row>
    <row r="108" ht="12.95" customHeight="1" spans="2:26">
      <c r="B108" s="35"/>
      <c r="C108" s="17" t="s">
        <v>150</v>
      </c>
      <c r="D108" s="17" t="s">
        <v>149</v>
      </c>
      <c r="E108" s="17" t="s">
        <v>62</v>
      </c>
      <c r="F108" s="17" t="s">
        <v>54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17">
        <f t="shared" si="2"/>
        <v>0</v>
      </c>
    </row>
    <row r="109" ht="12.95" customHeight="1" spans="2:26">
      <c r="B109" s="35"/>
      <c r="C109" s="18" t="s">
        <v>163</v>
      </c>
      <c r="D109" s="17" t="s">
        <v>164</v>
      </c>
      <c r="E109" s="17" t="s">
        <v>62</v>
      </c>
      <c r="F109" s="17" t="s">
        <v>132</v>
      </c>
      <c r="G109" s="20"/>
      <c r="H109" s="20"/>
      <c r="I109" s="20"/>
      <c r="J109" s="20"/>
      <c r="K109" s="20">
        <v>2</v>
      </c>
      <c r="L109" s="20"/>
      <c r="M109" s="20"/>
      <c r="N109" s="20"/>
      <c r="O109" s="20">
        <v>1</v>
      </c>
      <c r="P109" s="20"/>
      <c r="Q109" s="20"/>
      <c r="R109" s="20"/>
      <c r="S109" s="20">
        <v>3</v>
      </c>
      <c r="T109" s="20">
        <v>6</v>
      </c>
      <c r="U109" s="20">
        <v>2</v>
      </c>
      <c r="V109" s="20"/>
      <c r="W109" s="20"/>
      <c r="X109" s="20">
        <v>2</v>
      </c>
      <c r="Y109" s="20"/>
      <c r="Z109" s="17">
        <f t="shared" si="2"/>
        <v>16</v>
      </c>
    </row>
    <row r="110" ht="12.95" customHeight="1" spans="2:26">
      <c r="B110" s="35"/>
      <c r="C110" s="29"/>
      <c r="D110" s="17" t="s">
        <v>165</v>
      </c>
      <c r="E110" s="17" t="s">
        <v>62</v>
      </c>
      <c r="F110" s="17" t="s">
        <v>132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17">
        <f t="shared" si="2"/>
        <v>0</v>
      </c>
    </row>
    <row r="111" ht="12.95" customHeight="1" spans="2:26">
      <c r="B111" s="35"/>
      <c r="C111" s="29"/>
      <c r="D111" s="17">
        <v>1666</v>
      </c>
      <c r="E111" s="17" t="s">
        <v>62</v>
      </c>
      <c r="F111" s="17" t="s">
        <v>132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17">
        <f t="shared" si="2"/>
        <v>0</v>
      </c>
    </row>
    <row r="112" ht="12.95" customHeight="1" spans="2:26">
      <c r="B112" s="35"/>
      <c r="C112" s="29"/>
      <c r="D112" s="17">
        <v>2612</v>
      </c>
      <c r="E112" s="17"/>
      <c r="F112" s="17" t="s">
        <v>132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>
        <v>3</v>
      </c>
      <c r="Z112" s="17">
        <f t="shared" si="2"/>
        <v>3</v>
      </c>
    </row>
    <row r="113" ht="12.95" customHeight="1" spans="2:26">
      <c r="B113" s="35"/>
      <c r="C113" s="22"/>
      <c r="D113" s="17">
        <v>2161</v>
      </c>
      <c r="E113" s="17" t="s">
        <v>62</v>
      </c>
      <c r="F113" s="17" t="s">
        <v>132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17">
        <f t="shared" si="2"/>
        <v>0</v>
      </c>
    </row>
    <row r="114" ht="12.95" customHeight="1" spans="2:26">
      <c r="B114" s="35"/>
      <c r="C114" s="18" t="s">
        <v>166</v>
      </c>
      <c r="D114" s="17" t="s">
        <v>167</v>
      </c>
      <c r="E114" s="17" t="s">
        <v>62</v>
      </c>
      <c r="F114" s="17" t="s">
        <v>54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17">
        <f t="shared" si="2"/>
        <v>0</v>
      </c>
    </row>
    <row r="115" ht="12.95" customHeight="1" spans="2:26">
      <c r="B115" s="35"/>
      <c r="C115" s="29"/>
      <c r="D115" s="17" t="s">
        <v>168</v>
      </c>
      <c r="E115" s="17" t="s">
        <v>62</v>
      </c>
      <c r="F115" s="17" t="s">
        <v>54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17">
        <f t="shared" si="2"/>
        <v>0</v>
      </c>
    </row>
    <row r="116" ht="12.95" customHeight="1" spans="2:26">
      <c r="B116" s="35"/>
      <c r="C116" s="29"/>
      <c r="D116" s="17" t="s">
        <v>169</v>
      </c>
      <c r="E116" s="17"/>
      <c r="F116" s="17" t="s">
        <v>54</v>
      </c>
      <c r="G116" s="20"/>
      <c r="H116" s="20"/>
      <c r="I116" s="20"/>
      <c r="J116" s="20"/>
      <c r="K116" s="20"/>
      <c r="L116" s="20">
        <v>3</v>
      </c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17">
        <f t="shared" si="2"/>
        <v>3</v>
      </c>
    </row>
    <row r="117" ht="12" customHeight="1" spans="2:26">
      <c r="B117" s="35"/>
      <c r="C117" s="22"/>
      <c r="D117" s="17" t="s">
        <v>170</v>
      </c>
      <c r="E117" s="17" t="s">
        <v>62</v>
      </c>
      <c r="F117" s="17" t="s">
        <v>54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>
        <v>10</v>
      </c>
      <c r="T117" s="20">
        <v>30</v>
      </c>
      <c r="U117" s="20"/>
      <c r="V117" s="20"/>
      <c r="W117" s="20"/>
      <c r="X117" s="20"/>
      <c r="Y117" s="20"/>
      <c r="Z117" s="17">
        <f t="shared" si="2"/>
        <v>40</v>
      </c>
    </row>
    <row r="118" ht="12" customHeight="1" spans="2:26">
      <c r="B118" s="35"/>
      <c r="C118" s="18" t="s">
        <v>171</v>
      </c>
      <c r="D118" s="17" t="s">
        <v>169</v>
      </c>
      <c r="E118" s="17" t="s">
        <v>62</v>
      </c>
      <c r="F118" s="17" t="s">
        <v>54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17">
        <f t="shared" si="2"/>
        <v>0</v>
      </c>
    </row>
    <row r="119" ht="12" customHeight="1" spans="2:26">
      <c r="B119" s="35"/>
      <c r="C119" s="22"/>
      <c r="D119" s="17" t="s">
        <v>167</v>
      </c>
      <c r="E119" s="17" t="s">
        <v>62</v>
      </c>
      <c r="F119" s="17" t="s">
        <v>62</v>
      </c>
      <c r="G119" s="17" t="s">
        <v>54</v>
      </c>
      <c r="H119" s="39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17">
        <f t="shared" si="2"/>
        <v>0</v>
      </c>
    </row>
    <row r="120" ht="12" customHeight="1" spans="2:26">
      <c r="B120" s="35"/>
      <c r="C120" s="22" t="s">
        <v>172</v>
      </c>
      <c r="D120" s="17" t="s">
        <v>168</v>
      </c>
      <c r="E120" s="17" t="s">
        <v>62</v>
      </c>
      <c r="F120" s="17" t="s">
        <v>54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17">
        <f t="shared" si="2"/>
        <v>0</v>
      </c>
    </row>
    <row r="121" ht="12.95" customHeight="1" spans="2:26">
      <c r="B121" s="35"/>
      <c r="C121" s="17" t="s">
        <v>173</v>
      </c>
      <c r="D121" s="17" t="s">
        <v>174</v>
      </c>
      <c r="E121" s="17" t="s">
        <v>62</v>
      </c>
      <c r="F121" s="17" t="s">
        <v>54</v>
      </c>
      <c r="G121" s="20"/>
      <c r="H121" s="20"/>
      <c r="I121" s="20"/>
      <c r="J121" s="20"/>
      <c r="K121" s="20"/>
      <c r="L121" s="20"/>
      <c r="M121" s="20"/>
      <c r="N121" s="20">
        <v>1</v>
      </c>
      <c r="O121" s="20">
        <v>3</v>
      </c>
      <c r="P121" s="20">
        <v>1</v>
      </c>
      <c r="Q121" s="20"/>
      <c r="R121" s="20"/>
      <c r="S121" s="20">
        <v>1</v>
      </c>
      <c r="T121" s="20"/>
      <c r="U121" s="20">
        <v>1</v>
      </c>
      <c r="V121" s="20">
        <v>2</v>
      </c>
      <c r="W121" s="20">
        <v>1</v>
      </c>
      <c r="X121" s="20"/>
      <c r="Y121" s="20"/>
      <c r="Z121" s="17">
        <f t="shared" si="2"/>
        <v>10</v>
      </c>
    </row>
    <row r="122" ht="12.95" customHeight="1" spans="2:26">
      <c r="B122" s="35"/>
      <c r="C122" s="17" t="s">
        <v>175</v>
      </c>
      <c r="D122" s="17" t="s">
        <v>176</v>
      </c>
      <c r="E122" s="17" t="s">
        <v>62</v>
      </c>
      <c r="F122" s="17" t="s">
        <v>54</v>
      </c>
      <c r="G122" s="20"/>
      <c r="H122" s="20"/>
      <c r="I122" s="20"/>
      <c r="J122" s="20"/>
      <c r="K122" s="20"/>
      <c r="L122" s="20"/>
      <c r="M122" s="20"/>
      <c r="N122" s="20"/>
      <c r="O122" s="20">
        <v>3</v>
      </c>
      <c r="P122" s="20">
        <v>1</v>
      </c>
      <c r="Q122" s="20"/>
      <c r="R122" s="20">
        <v>1</v>
      </c>
      <c r="S122" s="20"/>
      <c r="T122" s="20"/>
      <c r="U122" s="20">
        <v>1</v>
      </c>
      <c r="V122" s="20">
        <v>1</v>
      </c>
      <c r="W122" s="20">
        <v>1</v>
      </c>
      <c r="X122" s="20"/>
      <c r="Y122" s="20"/>
      <c r="Z122" s="17">
        <f t="shared" si="2"/>
        <v>8</v>
      </c>
    </row>
    <row r="123" ht="12.95" customHeight="1" spans="2:26">
      <c r="B123" s="35"/>
      <c r="C123" s="17" t="s">
        <v>177</v>
      </c>
      <c r="D123" s="17" t="s">
        <v>144</v>
      </c>
      <c r="E123" s="17"/>
      <c r="F123" s="17" t="s">
        <v>54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>
        <v>2</v>
      </c>
      <c r="V123" s="20"/>
      <c r="W123" s="20"/>
      <c r="X123" s="20"/>
      <c r="Y123" s="20"/>
      <c r="Z123" s="17">
        <f t="shared" si="2"/>
        <v>2</v>
      </c>
    </row>
    <row r="124" ht="12.95" customHeight="1" spans="2:26">
      <c r="B124" s="35"/>
      <c r="C124" s="17" t="s">
        <v>178</v>
      </c>
      <c r="D124" s="17" t="s">
        <v>80</v>
      </c>
      <c r="E124" s="17"/>
      <c r="F124" s="17" t="s">
        <v>54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17">
        <f t="shared" si="2"/>
        <v>0</v>
      </c>
    </row>
    <row r="125" ht="12.95" customHeight="1" spans="2:26">
      <c r="B125" s="35"/>
      <c r="C125" s="17" t="s">
        <v>179</v>
      </c>
      <c r="D125" s="17"/>
      <c r="E125" s="17"/>
      <c r="F125" s="17" t="s">
        <v>54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>
        <v>3</v>
      </c>
      <c r="Z125" s="17">
        <f t="shared" si="2"/>
        <v>3</v>
      </c>
    </row>
    <row r="126" ht="12.95" customHeight="1" spans="2:26">
      <c r="B126" s="35"/>
      <c r="C126" s="17" t="s">
        <v>180</v>
      </c>
      <c r="D126" s="17"/>
      <c r="E126" s="17"/>
      <c r="F126" s="17" t="s">
        <v>54</v>
      </c>
      <c r="G126" s="20"/>
      <c r="H126" s="20"/>
      <c r="I126" s="20"/>
      <c r="J126" s="20"/>
      <c r="K126" s="20">
        <v>2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17">
        <f t="shared" si="2"/>
        <v>2</v>
      </c>
    </row>
    <row r="127" ht="12.95" customHeight="1" spans="2:26">
      <c r="B127" s="35"/>
      <c r="C127" s="17" t="s">
        <v>181</v>
      </c>
      <c r="D127" s="17"/>
      <c r="E127" s="17"/>
      <c r="F127" s="17" t="s">
        <v>54</v>
      </c>
      <c r="G127" s="20"/>
      <c r="H127" s="20"/>
      <c r="I127" s="20"/>
      <c r="J127" s="20"/>
      <c r="K127" s="20"/>
      <c r="L127" s="20"/>
      <c r="M127" s="20"/>
      <c r="N127" s="20"/>
      <c r="O127" s="20">
        <v>30</v>
      </c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17">
        <f t="shared" si="2"/>
        <v>30</v>
      </c>
    </row>
    <row r="128" ht="12.95" customHeight="1" spans="2:26">
      <c r="B128" s="35"/>
      <c r="C128" s="17" t="s">
        <v>182</v>
      </c>
      <c r="D128" s="17"/>
      <c r="E128" s="17"/>
      <c r="F128" s="17" t="s">
        <v>54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17">
        <f t="shared" si="2"/>
        <v>0</v>
      </c>
    </row>
    <row r="129" ht="12.95" customHeight="1" spans="2:26">
      <c r="B129" s="35"/>
      <c r="C129" s="17" t="s">
        <v>183</v>
      </c>
      <c r="D129" s="17" t="s">
        <v>184</v>
      </c>
      <c r="E129" s="17"/>
      <c r="F129" s="17" t="s">
        <v>54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>
        <v>8</v>
      </c>
      <c r="Z129" s="17">
        <f t="shared" si="2"/>
        <v>8</v>
      </c>
    </row>
    <row r="130" ht="12.95" customHeight="1" spans="2:26">
      <c r="B130" s="35"/>
      <c r="C130" s="17" t="s">
        <v>185</v>
      </c>
      <c r="D130" s="17"/>
      <c r="E130" s="17"/>
      <c r="F130" s="17" t="s">
        <v>54</v>
      </c>
      <c r="G130" s="20"/>
      <c r="H130" s="20"/>
      <c r="I130" s="20"/>
      <c r="J130" s="20"/>
      <c r="K130" s="20">
        <v>4</v>
      </c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>
        <v>6</v>
      </c>
      <c r="Z130" s="17">
        <f t="shared" si="2"/>
        <v>10</v>
      </c>
    </row>
    <row r="131" ht="12.95" customHeight="1" spans="2:26">
      <c r="B131" s="35"/>
      <c r="C131" s="17" t="s">
        <v>186</v>
      </c>
      <c r="D131" s="17"/>
      <c r="E131" s="17"/>
      <c r="F131" s="17" t="s">
        <v>54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>
        <v>1</v>
      </c>
      <c r="Z131" s="17">
        <f t="shared" si="2"/>
        <v>1</v>
      </c>
    </row>
    <row r="132" ht="12.95" customHeight="1" spans="2:26">
      <c r="B132" s="35"/>
      <c r="C132" s="17" t="s">
        <v>187</v>
      </c>
      <c r="D132" s="17"/>
      <c r="E132" s="17"/>
      <c r="F132" s="17" t="s">
        <v>54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>
        <v>1</v>
      </c>
      <c r="Z132" s="17">
        <f t="shared" si="2"/>
        <v>1</v>
      </c>
    </row>
    <row r="133" ht="12.95" customHeight="1" spans="2:26">
      <c r="B133" s="35"/>
      <c r="C133" s="17" t="s">
        <v>188</v>
      </c>
      <c r="D133" s="17" t="s">
        <v>189</v>
      </c>
      <c r="E133" s="17"/>
      <c r="F133" s="17" t="s">
        <v>132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>
        <v>1</v>
      </c>
      <c r="U133" s="17"/>
      <c r="V133" s="17"/>
      <c r="W133" s="17"/>
      <c r="X133" s="17"/>
      <c r="Y133" s="17"/>
      <c r="Z133" s="17">
        <f t="shared" si="2"/>
        <v>1</v>
      </c>
    </row>
    <row r="134" ht="12.95" customHeight="1" spans="2:26">
      <c r="B134" s="35"/>
      <c r="C134" s="17" t="s">
        <v>190</v>
      </c>
      <c r="D134" s="17"/>
      <c r="E134" s="17"/>
      <c r="F134" s="17" t="s">
        <v>54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>
        <v>1</v>
      </c>
      <c r="Z134" s="17">
        <f t="shared" si="2"/>
        <v>1</v>
      </c>
    </row>
    <row r="135" customHeight="1" spans="1:26">
      <c r="A135" s="40" t="s">
        <v>191</v>
      </c>
      <c r="B135" s="40"/>
      <c r="C135" s="40"/>
      <c r="D135" s="40"/>
      <c r="E135" s="40"/>
      <c r="F135" s="40"/>
      <c r="G135" s="41"/>
      <c r="H135" s="42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57"/>
    </row>
    <row r="136" customHeight="1" spans="1:26">
      <c r="A136" s="43" t="s">
        <v>192</v>
      </c>
      <c r="B136" s="44"/>
      <c r="C136" s="18" t="s">
        <v>193</v>
      </c>
      <c r="D136" s="17"/>
      <c r="E136" s="19" t="s">
        <v>53</v>
      </c>
      <c r="F136" s="45"/>
      <c r="G136" s="46" t="s">
        <v>194</v>
      </c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17" t="e">
        <f>SUM(#REF!)</f>
        <v>#REF!</v>
      </c>
    </row>
    <row r="137" customHeight="1" spans="1:26">
      <c r="A137" s="47"/>
      <c r="B137" s="48"/>
      <c r="C137" s="17" t="s">
        <v>195</v>
      </c>
      <c r="D137" s="17"/>
      <c r="E137" s="23"/>
      <c r="F137" s="49"/>
      <c r="G137" s="46" t="s">
        <v>196</v>
      </c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17" t="e">
        <f>SUM(#REF!)</f>
        <v>#REF!</v>
      </c>
    </row>
    <row r="138" customHeight="1" spans="1:26">
      <c r="A138" s="50"/>
      <c r="B138" s="51"/>
      <c r="C138" s="52" t="s">
        <v>197</v>
      </c>
      <c r="D138" s="52"/>
      <c r="E138" s="52"/>
      <c r="F138" s="52"/>
      <c r="G138" s="53" t="s">
        <v>53</v>
      </c>
      <c r="H138" s="54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41"/>
    </row>
    <row r="139" customHeight="1" spans="1:4">
      <c r="A139" s="1"/>
      <c r="B139" s="55"/>
      <c r="C139" s="4"/>
      <c r="D139" s="4"/>
    </row>
    <row r="140" customHeight="1" spans="1:2">
      <c r="A140" s="1"/>
      <c r="B140" s="55"/>
    </row>
    <row r="141" customHeight="1" spans="1:2">
      <c r="A141" s="1"/>
      <c r="B141" s="55"/>
    </row>
  </sheetData>
  <mergeCells count="103">
    <mergeCell ref="A3:B3"/>
    <mergeCell ref="A48:B48"/>
    <mergeCell ref="A90:B90"/>
    <mergeCell ref="A135:G135"/>
    <mergeCell ref="C138:F138"/>
    <mergeCell ref="A5:A45"/>
    <mergeCell ref="A50:A87"/>
    <mergeCell ref="A93:A134"/>
    <mergeCell ref="B5:B45"/>
    <mergeCell ref="B50:B87"/>
    <mergeCell ref="B93:B134"/>
    <mergeCell ref="C3:C4"/>
    <mergeCell ref="C28:C34"/>
    <mergeCell ref="C48:C49"/>
    <mergeCell ref="C53:C55"/>
    <mergeCell ref="C61:C62"/>
    <mergeCell ref="C64:C66"/>
    <mergeCell ref="C74:C75"/>
    <mergeCell ref="C77:C78"/>
    <mergeCell ref="C79:C84"/>
    <mergeCell ref="C90:C91"/>
    <mergeCell ref="C99:C102"/>
    <mergeCell ref="C103:C106"/>
    <mergeCell ref="C109:C113"/>
    <mergeCell ref="C114:C117"/>
    <mergeCell ref="C118:C119"/>
    <mergeCell ref="D3:D4"/>
    <mergeCell ref="D48:D49"/>
    <mergeCell ref="D90:D91"/>
    <mergeCell ref="E3:E4"/>
    <mergeCell ref="E48:E49"/>
    <mergeCell ref="E90:E91"/>
    <mergeCell ref="F3:F4"/>
    <mergeCell ref="F48:F49"/>
    <mergeCell ref="F90:F91"/>
    <mergeCell ref="H3:H4"/>
    <mergeCell ref="H48:H49"/>
    <mergeCell ref="H90:H91"/>
    <mergeCell ref="I3:I4"/>
    <mergeCell ref="I48:I49"/>
    <mergeCell ref="I90:I91"/>
    <mergeCell ref="J3:J4"/>
    <mergeCell ref="J48:J49"/>
    <mergeCell ref="J90:J91"/>
    <mergeCell ref="K3:K4"/>
    <mergeCell ref="K48:K49"/>
    <mergeCell ref="K90:K91"/>
    <mergeCell ref="L3:L4"/>
    <mergeCell ref="L48:L49"/>
    <mergeCell ref="L90:L91"/>
    <mergeCell ref="M3:M4"/>
    <mergeCell ref="M48:M49"/>
    <mergeCell ref="M90:M91"/>
    <mergeCell ref="N3:N4"/>
    <mergeCell ref="N48:N49"/>
    <mergeCell ref="N90:N91"/>
    <mergeCell ref="O3:O4"/>
    <mergeCell ref="O48:O49"/>
    <mergeCell ref="O90:O91"/>
    <mergeCell ref="P3:P4"/>
    <mergeCell ref="P48:P49"/>
    <mergeCell ref="P90:P91"/>
    <mergeCell ref="Q3:Q4"/>
    <mergeCell ref="Q48:Q49"/>
    <mergeCell ref="Q90:Q91"/>
    <mergeCell ref="R3:R4"/>
    <mergeCell ref="R48:R49"/>
    <mergeCell ref="R90:R91"/>
    <mergeCell ref="S3:S4"/>
    <mergeCell ref="S48:S49"/>
    <mergeCell ref="S90:S91"/>
    <mergeCell ref="T3:T4"/>
    <mergeCell ref="T48:T49"/>
    <mergeCell ref="T90:T91"/>
    <mergeCell ref="U3:U4"/>
    <mergeCell ref="U48:U49"/>
    <mergeCell ref="U90:U91"/>
    <mergeCell ref="V3:V4"/>
    <mergeCell ref="V48:V49"/>
    <mergeCell ref="V90:V91"/>
    <mergeCell ref="W3:W4"/>
    <mergeCell ref="W48:W49"/>
    <mergeCell ref="W90:W91"/>
    <mergeCell ref="X3:X4"/>
    <mergeCell ref="X48:X49"/>
    <mergeCell ref="X90:X91"/>
    <mergeCell ref="Y3:Y4"/>
    <mergeCell ref="Y48:Y49"/>
    <mergeCell ref="Y90:Y91"/>
    <mergeCell ref="Z1:Z2"/>
    <mergeCell ref="Z3:Z4"/>
    <mergeCell ref="Z46:Z47"/>
    <mergeCell ref="Z48:Z49"/>
    <mergeCell ref="Z88:Z89"/>
    <mergeCell ref="Z90:Z91"/>
    <mergeCell ref="A1:C2"/>
    <mergeCell ref="D1:G2"/>
    <mergeCell ref="D46:G47"/>
    <mergeCell ref="D88:G89"/>
    <mergeCell ref="A88:C89"/>
    <mergeCell ref="A46:C47"/>
    <mergeCell ref="A136:B138"/>
    <mergeCell ref="E136:F13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2018-05-06T00:15:00Z</dcterms:created>
  <cp:lastPrinted>2018-09-07T05:18:00Z</cp:lastPrinted>
  <dcterms:modified xsi:type="dcterms:W3CDTF">2021-06-19T03:52:28Z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