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1月" sheetId="4" r:id="rId1"/>
  </sheets>
  <calcPr calcId="144525"/>
</workbook>
</file>

<file path=xl/sharedStrings.xml><?xml version="1.0" encoding="utf-8"?>
<sst xmlns="http://schemas.openxmlformats.org/spreadsheetml/2006/main" count="115" uniqueCount="74">
  <si>
    <t xml:space="preserve">部门：                      </t>
  </si>
  <si>
    <r>
      <rPr>
        <u/>
        <sz val="18"/>
        <color theme="1"/>
        <rFont val="宋体"/>
        <charset val="134"/>
        <scheme val="minor"/>
      </rPr>
      <t xml:space="preserve">   </t>
    </r>
    <r>
      <rPr>
        <sz val="18"/>
        <color theme="1"/>
        <rFont val="宋体"/>
        <charset val="134"/>
        <scheme val="minor"/>
      </rPr>
      <t>月份劳保用品</t>
    </r>
  </si>
  <si>
    <t>申报明细</t>
  </si>
  <si>
    <t>预算科目</t>
  </si>
  <si>
    <t>物料名称</t>
  </si>
  <si>
    <t>说明</t>
  </si>
  <si>
    <t>单位</t>
  </si>
  <si>
    <t xml:space="preserve">单价
</t>
  </si>
  <si>
    <t>配件厂</t>
  </si>
  <si>
    <t>新产品</t>
  </si>
  <si>
    <t>物业部</t>
  </si>
  <si>
    <t>设备部</t>
  </si>
  <si>
    <t>质量</t>
  </si>
  <si>
    <t>后视镜生管</t>
  </si>
  <si>
    <t>商务车生管</t>
  </si>
  <si>
    <t>模具</t>
  </si>
  <si>
    <t>技术部</t>
  </si>
  <si>
    <t>金属件</t>
  </si>
  <si>
    <t>后视镜质量</t>
  </si>
  <si>
    <t>后视镜总装</t>
  </si>
  <si>
    <t>商务车总装</t>
  </si>
  <si>
    <t>总</t>
  </si>
  <si>
    <t>编号</t>
  </si>
  <si>
    <t>名称</t>
  </si>
  <si>
    <t>（元）</t>
  </si>
  <si>
    <t>*</t>
  </si>
  <si>
    <t>劳
保
用
品</t>
  </si>
  <si>
    <t>布手套（礼仪）</t>
  </si>
  <si>
    <t>仅喷漆和灯镜可报</t>
  </si>
  <si>
    <t>付</t>
  </si>
  <si>
    <t>活性炭口罩</t>
  </si>
  <si>
    <t>——</t>
  </si>
  <si>
    <t>个</t>
  </si>
  <si>
    <t>普通口罩</t>
  </si>
  <si>
    <t>全皮手套</t>
  </si>
  <si>
    <t>线手套</t>
  </si>
  <si>
    <t>兰丁手套</t>
  </si>
  <si>
    <t>耐酸碱手套</t>
  </si>
  <si>
    <t>一次性橡胶手套</t>
  </si>
  <si>
    <t>围裙</t>
  </si>
  <si>
    <t>套袖</t>
  </si>
  <si>
    <t>洗衣粉</t>
  </si>
  <si>
    <t>袋</t>
  </si>
  <si>
    <t>红丁手套</t>
  </si>
  <si>
    <t>细纱手套</t>
  </si>
  <si>
    <t>橡胶手套</t>
  </si>
  <si>
    <t>耳塞</t>
  </si>
  <si>
    <t>护目镜</t>
  </si>
  <si>
    <t>竹扫把</t>
  </si>
  <si>
    <t>把</t>
  </si>
  <si>
    <t>笤帚</t>
  </si>
  <si>
    <t>簸箕</t>
  </si>
  <si>
    <t>拖布</t>
  </si>
  <si>
    <t>尘推</t>
  </si>
  <si>
    <t>编织袋（1.2*1.5）</t>
  </si>
  <si>
    <t>仅发泡可报</t>
  </si>
  <si>
    <t>肥皂</t>
  </si>
  <si>
    <t>块</t>
  </si>
  <si>
    <t>钢丝手套</t>
  </si>
  <si>
    <t>毛巾（纳米）</t>
  </si>
  <si>
    <t>仅后视镜可报</t>
  </si>
  <si>
    <t>条</t>
  </si>
  <si>
    <t>劳保雨衣</t>
  </si>
  <si>
    <t>件</t>
  </si>
  <si>
    <t>高筒雨鞋</t>
  </si>
  <si>
    <t>双</t>
  </si>
  <si>
    <t>预算与支出</t>
  </si>
  <si>
    <t>总结</t>
  </si>
  <si>
    <t>本月支出：</t>
  </si>
  <si>
    <t>部门支出：</t>
  </si>
  <si>
    <t>本月预算：</t>
  </si>
  <si>
    <t>部门预算：</t>
  </si>
  <si>
    <t>（此处需说明在统一购买之前，通过紧急采购领取的劳保用品）</t>
  </si>
  <si>
    <t>备注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</si>
</sst>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8">
    <font>
      <sz val="11"/>
      <color theme="1"/>
      <name val="宋体"/>
      <charset val="134"/>
      <scheme val="minor"/>
    </font>
    <font>
      <sz val="10"/>
      <name val="微软雅黑"/>
      <charset val="134"/>
    </font>
    <font>
      <u/>
      <sz val="12"/>
      <name val="微软雅黑"/>
      <charset val="134"/>
    </font>
    <font>
      <sz val="18"/>
      <color theme="1"/>
      <name val="宋体"/>
      <charset val="134"/>
      <scheme val="minor"/>
    </font>
    <font>
      <sz val="12"/>
      <name val="微软雅黑"/>
      <charset val="134"/>
    </font>
    <font>
      <sz val="16"/>
      <name val="微软雅黑"/>
      <charset val="134"/>
    </font>
    <font>
      <b/>
      <sz val="10"/>
      <name val="微软雅黑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8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23" fillId="24" borderId="1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6" borderId="16" applyNumberFormat="0" applyFont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9" fillId="0" borderId="14" applyNumberFormat="0" applyFill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2" fillId="0" borderId="18" applyNumberFormat="0" applyFill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7" fillId="15" borderId="15" applyNumberFormat="0" applyAlignment="0" applyProtection="0">
      <alignment vertical="center"/>
    </xf>
    <xf numFmtId="0" fontId="26" fillId="15" borderId="19" applyNumberFormat="0" applyAlignment="0" applyProtection="0">
      <alignment vertical="center"/>
    </xf>
    <xf numFmtId="0" fontId="8" fillId="7" borderId="13" applyNumberFormat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5" fillId="0" borderId="0" applyProtection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2" fillId="2" borderId="1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8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35"/>
  <sheetViews>
    <sheetView tabSelected="1" workbookViewId="0">
      <pane xSplit="7" ySplit="4" topLeftCell="H5" activePane="bottomRight" state="frozen"/>
      <selection/>
      <selection pane="topRight"/>
      <selection pane="bottomLeft"/>
      <selection pane="bottomRight" activeCell="U5" sqref="U5:U31"/>
    </sheetView>
  </sheetViews>
  <sheetFormatPr defaultColWidth="9" defaultRowHeight="16.5"/>
  <cols>
    <col min="1" max="1" width="4.75" style="2" customWidth="1"/>
    <col min="2" max="2" width="6" style="2" customWidth="1"/>
    <col min="3" max="3" width="16.125" style="2" customWidth="1"/>
    <col min="4" max="4" width="11.375" style="2" customWidth="1"/>
    <col min="5" max="5" width="9.25" style="2" customWidth="1"/>
    <col min="6" max="6" width="4.75" style="2" customWidth="1"/>
    <col min="7" max="7" width="9.5" style="2" customWidth="1"/>
    <col min="8" max="20" width="5.625" style="2" customWidth="1"/>
    <col min="21" max="21" width="6.125" style="2" customWidth="1"/>
    <col min="22" max="240" width="6.125" style="1" customWidth="1"/>
    <col min="241" max="241" width="6.125" style="1"/>
    <col min="242" max="16380" width="9" style="1"/>
    <col min="16381" max="16384" width="9" style="3"/>
  </cols>
  <sheetData>
    <row r="1" s="1" customFormat="1" ht="13.5" customHeight="1" spans="1:21">
      <c r="A1" s="4" t="s">
        <v>0</v>
      </c>
      <c r="B1" s="5"/>
      <c r="C1" s="6"/>
      <c r="D1" s="7" t="s">
        <v>1</v>
      </c>
      <c r="E1" s="8"/>
      <c r="F1" s="8"/>
      <c r="G1" s="8"/>
      <c r="H1" s="8"/>
      <c r="I1" s="30" t="s">
        <v>2</v>
      </c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</row>
    <row r="2" s="1" customFormat="1" ht="19.5" customHeight="1" spans="1:21">
      <c r="A2" s="9"/>
      <c r="B2" s="10"/>
      <c r="C2" s="11"/>
      <c r="D2" s="12"/>
      <c r="E2" s="13"/>
      <c r="F2" s="13"/>
      <c r="G2" s="13"/>
      <c r="H2" s="13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</row>
    <row r="3" s="1" customFormat="1" ht="12.75" customHeight="1" spans="1:21">
      <c r="A3" s="14" t="s">
        <v>3</v>
      </c>
      <c r="B3" s="14"/>
      <c r="C3" s="15" t="s">
        <v>4</v>
      </c>
      <c r="D3" s="16" t="s">
        <v>5</v>
      </c>
      <c r="E3" s="17"/>
      <c r="F3" s="18" t="s">
        <v>6</v>
      </c>
      <c r="G3" s="19" t="s">
        <v>7</v>
      </c>
      <c r="H3" s="14" t="s">
        <v>8</v>
      </c>
      <c r="I3" s="14" t="s">
        <v>9</v>
      </c>
      <c r="J3" s="15" t="s">
        <v>10</v>
      </c>
      <c r="K3" s="14" t="s">
        <v>11</v>
      </c>
      <c r="L3" s="14" t="s">
        <v>12</v>
      </c>
      <c r="M3" s="14" t="s">
        <v>13</v>
      </c>
      <c r="N3" s="14" t="s">
        <v>14</v>
      </c>
      <c r="O3" s="15" t="s">
        <v>15</v>
      </c>
      <c r="P3" s="15" t="s">
        <v>16</v>
      </c>
      <c r="Q3" s="14" t="s">
        <v>17</v>
      </c>
      <c r="R3" s="15" t="s">
        <v>18</v>
      </c>
      <c r="S3" s="14" t="s">
        <v>19</v>
      </c>
      <c r="T3" s="14" t="s">
        <v>20</v>
      </c>
      <c r="U3" s="14" t="s">
        <v>21</v>
      </c>
    </row>
    <row r="4" s="1" customFormat="1" ht="13.5" customHeight="1" spans="1:21">
      <c r="A4" s="14" t="s">
        <v>22</v>
      </c>
      <c r="B4" s="14" t="s">
        <v>23</v>
      </c>
      <c r="C4" s="20"/>
      <c r="D4" s="21"/>
      <c r="E4" s="22"/>
      <c r="F4" s="18"/>
      <c r="G4" s="21" t="s">
        <v>24</v>
      </c>
      <c r="H4" s="14"/>
      <c r="I4" s="14"/>
      <c r="J4" s="20"/>
      <c r="K4" s="14"/>
      <c r="L4" s="14"/>
      <c r="M4" s="14"/>
      <c r="N4" s="14"/>
      <c r="O4" s="20"/>
      <c r="P4" s="20"/>
      <c r="Q4" s="14"/>
      <c r="R4" s="20"/>
      <c r="S4" s="14"/>
      <c r="T4" s="14"/>
      <c r="U4" s="14"/>
    </row>
    <row r="5" s="1" customFormat="1" ht="13.9" customHeight="1" spans="1:21">
      <c r="A5" s="14" t="s">
        <v>25</v>
      </c>
      <c r="B5" s="23" t="s">
        <v>26</v>
      </c>
      <c r="C5" s="14" t="s">
        <v>27</v>
      </c>
      <c r="D5" s="18" t="s">
        <v>28</v>
      </c>
      <c r="E5" s="24"/>
      <c r="F5" s="14" t="s">
        <v>29</v>
      </c>
      <c r="G5" s="18">
        <v>1.4</v>
      </c>
      <c r="H5" s="18"/>
      <c r="I5" s="14"/>
      <c r="J5" s="14"/>
      <c r="K5" s="14"/>
      <c r="L5" s="14"/>
      <c r="M5" s="14"/>
      <c r="N5" s="14"/>
      <c r="O5" s="2"/>
      <c r="P5" s="14"/>
      <c r="Q5" s="2"/>
      <c r="R5" s="2">
        <v>24</v>
      </c>
      <c r="S5" s="2">
        <v>1202</v>
      </c>
      <c r="T5" s="14">
        <v>20</v>
      </c>
      <c r="U5" s="14">
        <f>T5+S5+R5+Q5+P5+O5+N5+M5+L5+J5+I5+H5</f>
        <v>1246</v>
      </c>
    </row>
    <row r="6" s="1" customFormat="1" ht="13.9" customHeight="1" spans="1:21">
      <c r="A6" s="14"/>
      <c r="B6" s="23"/>
      <c r="C6" s="14" t="s">
        <v>30</v>
      </c>
      <c r="D6" s="18" t="s">
        <v>31</v>
      </c>
      <c r="E6" s="24"/>
      <c r="F6" s="14" t="s">
        <v>32</v>
      </c>
      <c r="G6" s="18">
        <v>5.76</v>
      </c>
      <c r="H6" s="18"/>
      <c r="I6" s="14"/>
      <c r="J6" s="14"/>
      <c r="K6" s="14">
        <v>80</v>
      </c>
      <c r="L6" s="14"/>
      <c r="M6" s="14"/>
      <c r="N6" s="14"/>
      <c r="O6" s="14"/>
      <c r="P6" s="14"/>
      <c r="Q6" s="14"/>
      <c r="R6" s="14"/>
      <c r="S6" s="14">
        <v>84</v>
      </c>
      <c r="T6" s="14">
        <v>60</v>
      </c>
      <c r="U6" s="14">
        <f t="shared" ref="U6:U31" si="0">T6+S6+R6+Q6+P6+O6+N6+M6+L6+J6+I6+H6</f>
        <v>144</v>
      </c>
    </row>
    <row r="7" s="1" customFormat="1" ht="13.9" customHeight="1" spans="1:21">
      <c r="A7" s="14"/>
      <c r="B7" s="23"/>
      <c r="C7" s="14" t="s">
        <v>33</v>
      </c>
      <c r="D7" s="18" t="s">
        <v>31</v>
      </c>
      <c r="E7" s="24"/>
      <c r="F7" s="14" t="s">
        <v>32</v>
      </c>
      <c r="G7" s="18">
        <v>0.5</v>
      </c>
      <c r="H7" s="18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>
        <f t="shared" si="0"/>
        <v>0</v>
      </c>
    </row>
    <row r="8" s="1" customFormat="1" ht="13.9" customHeight="1" spans="1:21">
      <c r="A8" s="14"/>
      <c r="B8" s="23"/>
      <c r="C8" s="14" t="s">
        <v>34</v>
      </c>
      <c r="D8" s="18" t="s">
        <v>31</v>
      </c>
      <c r="E8" s="24"/>
      <c r="F8" s="14" t="s">
        <v>29</v>
      </c>
      <c r="G8" s="18">
        <v>7</v>
      </c>
      <c r="H8" s="18"/>
      <c r="I8" s="14">
        <v>24</v>
      </c>
      <c r="J8" s="14">
        <v>5</v>
      </c>
      <c r="K8" s="14">
        <v>10</v>
      </c>
      <c r="L8" s="14"/>
      <c r="M8" s="14"/>
      <c r="N8" s="14"/>
      <c r="O8" s="14">
        <v>36</v>
      </c>
      <c r="P8" s="14"/>
      <c r="Q8" s="14">
        <v>312</v>
      </c>
      <c r="R8" s="14">
        <v>3</v>
      </c>
      <c r="S8" s="14">
        <v>4</v>
      </c>
      <c r="T8" s="14"/>
      <c r="U8" s="14">
        <f t="shared" si="0"/>
        <v>384</v>
      </c>
    </row>
    <row r="9" s="1" customFormat="1" ht="13.9" customHeight="1" spans="1:21">
      <c r="A9" s="14"/>
      <c r="B9" s="23"/>
      <c r="C9" s="14" t="s">
        <v>35</v>
      </c>
      <c r="D9" s="18" t="s">
        <v>31</v>
      </c>
      <c r="E9" s="24"/>
      <c r="F9" s="14" t="s">
        <v>29</v>
      </c>
      <c r="G9" s="18">
        <v>0.8</v>
      </c>
      <c r="H9" s="18">
        <v>24</v>
      </c>
      <c r="I9" s="14">
        <v>30</v>
      </c>
      <c r="J9" s="14">
        <v>50</v>
      </c>
      <c r="K9" s="14">
        <v>550</v>
      </c>
      <c r="L9" s="14">
        <v>60</v>
      </c>
      <c r="M9" s="14">
        <v>60</v>
      </c>
      <c r="N9" s="14">
        <v>60</v>
      </c>
      <c r="O9" s="14">
        <v>100</v>
      </c>
      <c r="P9" s="14">
        <v>100</v>
      </c>
      <c r="Q9" s="14">
        <v>510</v>
      </c>
      <c r="R9" s="14">
        <v>50</v>
      </c>
      <c r="S9" s="14">
        <v>984</v>
      </c>
      <c r="T9" s="14">
        <v>1440</v>
      </c>
      <c r="U9" s="14">
        <f t="shared" si="0"/>
        <v>3468</v>
      </c>
    </row>
    <row r="10" s="1" customFormat="1" ht="13.9" customHeight="1" spans="1:21">
      <c r="A10" s="14"/>
      <c r="B10" s="23"/>
      <c r="C10" s="14" t="s">
        <v>36</v>
      </c>
      <c r="D10" s="18" t="s">
        <v>31</v>
      </c>
      <c r="E10" s="24"/>
      <c r="F10" s="14" t="s">
        <v>29</v>
      </c>
      <c r="G10" s="18">
        <v>1.8</v>
      </c>
      <c r="H10" s="18">
        <v>72</v>
      </c>
      <c r="I10" s="14">
        <v>24</v>
      </c>
      <c r="J10" s="14">
        <v>20</v>
      </c>
      <c r="K10" s="14">
        <v>350</v>
      </c>
      <c r="L10" s="14">
        <v>12</v>
      </c>
      <c r="M10" s="14">
        <v>100</v>
      </c>
      <c r="N10" s="14">
        <v>160</v>
      </c>
      <c r="O10" s="14">
        <v>36</v>
      </c>
      <c r="P10" s="14">
        <v>10</v>
      </c>
      <c r="Q10" s="14">
        <v>1600</v>
      </c>
      <c r="R10" s="14">
        <v>16</v>
      </c>
      <c r="S10" s="14">
        <v>474</v>
      </c>
      <c r="T10" s="14">
        <v>270</v>
      </c>
      <c r="U10" s="14">
        <f t="shared" si="0"/>
        <v>2794</v>
      </c>
    </row>
    <row r="11" s="1" customFormat="1" ht="13.9" customHeight="1" spans="1:21">
      <c r="A11" s="14"/>
      <c r="B11" s="23"/>
      <c r="C11" s="14" t="s">
        <v>37</v>
      </c>
      <c r="D11" s="18" t="s">
        <v>31</v>
      </c>
      <c r="E11" s="24"/>
      <c r="F11" s="14" t="s">
        <v>29</v>
      </c>
      <c r="G11" s="18">
        <v>5.5</v>
      </c>
      <c r="H11" s="18"/>
      <c r="I11" s="14"/>
      <c r="J11" s="14"/>
      <c r="K11" s="14"/>
      <c r="L11" s="14"/>
      <c r="M11" s="14"/>
      <c r="N11" s="14"/>
      <c r="O11" s="14">
        <v>6</v>
      </c>
      <c r="P11" s="14"/>
      <c r="Q11" s="14">
        <v>48</v>
      </c>
      <c r="R11" s="14"/>
      <c r="S11" s="14">
        <v>21</v>
      </c>
      <c r="T11" s="14">
        <v>30</v>
      </c>
      <c r="U11" s="14">
        <f t="shared" si="0"/>
        <v>105</v>
      </c>
    </row>
    <row r="12" s="1" customFormat="1" ht="13.9" customHeight="1" spans="1:21">
      <c r="A12" s="14"/>
      <c r="B12" s="23"/>
      <c r="C12" s="14" t="s">
        <v>38</v>
      </c>
      <c r="D12" s="18" t="s">
        <v>31</v>
      </c>
      <c r="E12" s="24"/>
      <c r="F12" s="14" t="s">
        <v>29</v>
      </c>
      <c r="G12" s="18">
        <v>0.5</v>
      </c>
      <c r="H12" s="18"/>
      <c r="I12" s="14"/>
      <c r="J12" s="14"/>
      <c r="K12" s="14"/>
      <c r="L12" s="14"/>
      <c r="M12" s="14"/>
      <c r="N12" s="14"/>
      <c r="O12" s="14">
        <v>150</v>
      </c>
      <c r="P12" s="14"/>
      <c r="Q12" s="14">
        <v>60</v>
      </c>
      <c r="R12" s="14"/>
      <c r="S12" s="14">
        <v>720</v>
      </c>
      <c r="T12" s="14">
        <v>100</v>
      </c>
      <c r="U12" s="14">
        <f t="shared" si="0"/>
        <v>1030</v>
      </c>
    </row>
    <row r="13" s="1" customFormat="1" ht="13.9" customHeight="1" spans="1:21">
      <c r="A13" s="14"/>
      <c r="B13" s="23"/>
      <c r="C13" s="14" t="s">
        <v>39</v>
      </c>
      <c r="D13" s="18" t="s">
        <v>31</v>
      </c>
      <c r="E13" s="24"/>
      <c r="F13" s="14" t="s">
        <v>32</v>
      </c>
      <c r="G13" s="18">
        <v>4.2</v>
      </c>
      <c r="H13" s="18"/>
      <c r="I13" s="14">
        <v>12</v>
      </c>
      <c r="J13" s="14"/>
      <c r="K13" s="14">
        <v>8</v>
      </c>
      <c r="L13" s="14"/>
      <c r="M13" s="14"/>
      <c r="N13" s="14"/>
      <c r="O13" s="14">
        <v>5</v>
      </c>
      <c r="P13" s="14"/>
      <c r="Q13" s="14">
        <v>348</v>
      </c>
      <c r="R13" s="14"/>
      <c r="S13" s="14"/>
      <c r="T13" s="14"/>
      <c r="U13" s="14">
        <f t="shared" si="0"/>
        <v>365</v>
      </c>
    </row>
    <row r="14" s="1" customFormat="1" ht="13.9" customHeight="1" spans="1:21">
      <c r="A14" s="14"/>
      <c r="B14" s="23"/>
      <c r="C14" s="14" t="s">
        <v>40</v>
      </c>
      <c r="D14" s="18" t="s">
        <v>31</v>
      </c>
      <c r="E14" s="24"/>
      <c r="F14" s="14" t="s">
        <v>29</v>
      </c>
      <c r="G14" s="18">
        <v>2</v>
      </c>
      <c r="H14" s="18"/>
      <c r="I14" s="14">
        <v>24</v>
      </c>
      <c r="J14" s="14"/>
      <c r="K14" s="14">
        <v>8</v>
      </c>
      <c r="L14" s="14"/>
      <c r="M14" s="14"/>
      <c r="N14" s="14"/>
      <c r="O14" s="14">
        <v>5</v>
      </c>
      <c r="P14" s="14"/>
      <c r="Q14" s="14">
        <v>348</v>
      </c>
      <c r="R14" s="14"/>
      <c r="S14" s="14"/>
      <c r="T14" s="14">
        <v>10</v>
      </c>
      <c r="U14" s="14">
        <f t="shared" si="0"/>
        <v>387</v>
      </c>
    </row>
    <row r="15" s="1" customFormat="1" ht="13.9" customHeight="1" spans="1:21">
      <c r="A15" s="14"/>
      <c r="B15" s="23"/>
      <c r="C15" s="14" t="s">
        <v>41</v>
      </c>
      <c r="D15" s="18" t="s">
        <v>31</v>
      </c>
      <c r="E15" s="24"/>
      <c r="F15" s="14" t="s">
        <v>42</v>
      </c>
      <c r="G15" s="18">
        <v>2</v>
      </c>
      <c r="H15" s="18">
        <v>24</v>
      </c>
      <c r="I15" s="14">
        <v>6</v>
      </c>
      <c r="J15" s="14">
        <v>10</v>
      </c>
      <c r="K15" s="14">
        <v>60</v>
      </c>
      <c r="L15" s="14"/>
      <c r="M15" s="14">
        <v>6</v>
      </c>
      <c r="N15" s="14">
        <v>10</v>
      </c>
      <c r="O15" s="14">
        <v>15</v>
      </c>
      <c r="P15" s="14"/>
      <c r="Q15" s="14">
        <v>96</v>
      </c>
      <c r="R15" s="14">
        <v>3</v>
      </c>
      <c r="S15" s="14">
        <v>35</v>
      </c>
      <c r="T15" s="14">
        <v>56</v>
      </c>
      <c r="U15" s="14">
        <f t="shared" si="0"/>
        <v>261</v>
      </c>
    </row>
    <row r="16" s="1" customFormat="1" ht="13.9" customHeight="1" spans="1:21">
      <c r="A16" s="14"/>
      <c r="B16" s="23"/>
      <c r="C16" s="14" t="s">
        <v>43</v>
      </c>
      <c r="D16" s="18" t="s">
        <v>31</v>
      </c>
      <c r="E16" s="24"/>
      <c r="F16" s="14" t="s">
        <v>29</v>
      </c>
      <c r="G16" s="18">
        <v>4</v>
      </c>
      <c r="H16" s="18"/>
      <c r="I16" s="14"/>
      <c r="J16" s="14"/>
      <c r="K16" s="14"/>
      <c r="L16" s="14"/>
      <c r="M16" s="14"/>
      <c r="N16" s="14"/>
      <c r="O16" s="14">
        <v>18</v>
      </c>
      <c r="P16" s="14"/>
      <c r="Q16" s="14">
        <v>115</v>
      </c>
      <c r="R16" s="14"/>
      <c r="S16" s="14"/>
      <c r="T16" s="14"/>
      <c r="U16" s="14">
        <f t="shared" si="0"/>
        <v>133</v>
      </c>
    </row>
    <row r="17" s="1" customFormat="1" ht="13.9" customHeight="1" spans="1:21">
      <c r="A17" s="14"/>
      <c r="B17" s="23"/>
      <c r="C17" s="14" t="s">
        <v>44</v>
      </c>
      <c r="D17" s="18" t="s">
        <v>31</v>
      </c>
      <c r="E17" s="24"/>
      <c r="F17" s="14" t="s">
        <v>29</v>
      </c>
      <c r="G17" s="18">
        <v>1.4</v>
      </c>
      <c r="H17" s="18"/>
      <c r="I17" s="14"/>
      <c r="J17" s="14">
        <v>10</v>
      </c>
      <c r="K17" s="14"/>
      <c r="L17" s="14"/>
      <c r="M17" s="14"/>
      <c r="N17" s="14"/>
      <c r="O17" s="14"/>
      <c r="P17" s="14"/>
      <c r="Q17" s="14">
        <v>60</v>
      </c>
      <c r="R17" s="14"/>
      <c r="S17" s="14"/>
      <c r="T17" s="14"/>
      <c r="U17" s="14">
        <f t="shared" si="0"/>
        <v>70</v>
      </c>
    </row>
    <row r="18" s="1" customFormat="1" ht="13.9" customHeight="1" spans="1:21">
      <c r="A18" s="14"/>
      <c r="B18" s="23"/>
      <c r="C18" s="14" t="s">
        <v>45</v>
      </c>
      <c r="D18" s="18" t="s">
        <v>31</v>
      </c>
      <c r="E18" s="24"/>
      <c r="F18" s="14" t="s">
        <v>29</v>
      </c>
      <c r="G18" s="18">
        <v>4</v>
      </c>
      <c r="H18" s="18"/>
      <c r="I18" s="14"/>
      <c r="J18" s="14">
        <v>20</v>
      </c>
      <c r="K18" s="14"/>
      <c r="L18" s="14"/>
      <c r="M18" s="14"/>
      <c r="N18" s="14"/>
      <c r="O18" s="14"/>
      <c r="P18" s="14"/>
      <c r="Q18" s="14"/>
      <c r="R18" s="14"/>
      <c r="S18" s="14">
        <v>18</v>
      </c>
      <c r="T18" s="14">
        <v>50</v>
      </c>
      <c r="U18" s="14">
        <f t="shared" si="0"/>
        <v>88</v>
      </c>
    </row>
    <row r="19" s="1" customFormat="1" ht="13.9" customHeight="1" spans="1:21">
      <c r="A19" s="14"/>
      <c r="B19" s="23"/>
      <c r="C19" s="14" t="s">
        <v>46</v>
      </c>
      <c r="D19" s="18" t="s">
        <v>31</v>
      </c>
      <c r="E19" s="24"/>
      <c r="F19" s="14" t="s">
        <v>32</v>
      </c>
      <c r="G19" s="18">
        <v>0.85</v>
      </c>
      <c r="H19" s="18"/>
      <c r="I19" s="14"/>
      <c r="J19" s="14"/>
      <c r="K19" s="14"/>
      <c r="L19" s="14"/>
      <c r="M19" s="14"/>
      <c r="N19" s="14"/>
      <c r="O19" s="14"/>
      <c r="P19" s="14"/>
      <c r="Q19" s="14">
        <v>253</v>
      </c>
      <c r="R19" s="14"/>
      <c r="S19" s="14">
        <v>66</v>
      </c>
      <c r="T19" s="14">
        <v>280</v>
      </c>
      <c r="U19" s="14">
        <f t="shared" si="0"/>
        <v>599</v>
      </c>
    </row>
    <row r="20" ht="13.9" customHeight="1" spans="1:21">
      <c r="A20" s="14"/>
      <c r="B20" s="23"/>
      <c r="C20" s="14" t="s">
        <v>47</v>
      </c>
      <c r="D20" s="18" t="s">
        <v>31</v>
      </c>
      <c r="E20" s="24"/>
      <c r="F20" s="14" t="s">
        <v>32</v>
      </c>
      <c r="G20" s="18">
        <v>3</v>
      </c>
      <c r="H20" s="18"/>
      <c r="I20" s="14">
        <v>12</v>
      </c>
      <c r="J20" s="14"/>
      <c r="K20" s="14">
        <v>3</v>
      </c>
      <c r="L20" s="14"/>
      <c r="M20" s="14"/>
      <c r="N20" s="14"/>
      <c r="O20" s="14">
        <v>20</v>
      </c>
      <c r="P20" s="14"/>
      <c r="Q20" s="14">
        <v>73</v>
      </c>
      <c r="R20" s="14"/>
      <c r="S20" s="14">
        <v>18</v>
      </c>
      <c r="T20" s="14">
        <v>30</v>
      </c>
      <c r="U20" s="14">
        <f t="shared" si="0"/>
        <v>153</v>
      </c>
    </row>
    <row r="21" ht="13.9" customHeight="1" spans="1:21">
      <c r="A21" s="14"/>
      <c r="B21" s="23"/>
      <c r="C21" s="14" t="s">
        <v>48</v>
      </c>
      <c r="D21" s="18" t="s">
        <v>31</v>
      </c>
      <c r="E21" s="24"/>
      <c r="F21" s="14" t="s">
        <v>49</v>
      </c>
      <c r="G21" s="18">
        <v>15</v>
      </c>
      <c r="H21" s="18"/>
      <c r="I21" s="14"/>
      <c r="J21" s="14"/>
      <c r="K21" s="14"/>
      <c r="L21" s="14"/>
      <c r="M21" s="14"/>
      <c r="N21" s="14"/>
      <c r="O21" s="14">
        <v>10</v>
      </c>
      <c r="P21" s="14"/>
      <c r="Q21" s="14">
        <v>3</v>
      </c>
      <c r="R21" s="14"/>
      <c r="S21" s="14">
        <v>4</v>
      </c>
      <c r="T21" s="14"/>
      <c r="U21" s="14">
        <f t="shared" si="0"/>
        <v>17</v>
      </c>
    </row>
    <row r="22" ht="13.9" customHeight="1" spans="1:21">
      <c r="A22" s="14"/>
      <c r="B22" s="23"/>
      <c r="C22" s="14" t="s">
        <v>50</v>
      </c>
      <c r="D22" s="18" t="s">
        <v>31</v>
      </c>
      <c r="E22" s="24"/>
      <c r="F22" s="14" t="s">
        <v>49</v>
      </c>
      <c r="G22" s="18">
        <v>8</v>
      </c>
      <c r="H22" s="18"/>
      <c r="I22" s="14">
        <v>3</v>
      </c>
      <c r="J22" s="14">
        <v>2</v>
      </c>
      <c r="K22" s="14"/>
      <c r="L22" s="14"/>
      <c r="M22" s="14"/>
      <c r="N22" s="14"/>
      <c r="O22" s="14"/>
      <c r="P22" s="14"/>
      <c r="Q22" s="14">
        <v>27</v>
      </c>
      <c r="R22" s="14"/>
      <c r="S22" s="14">
        <v>22</v>
      </c>
      <c r="T22" s="14">
        <v>58</v>
      </c>
      <c r="U22" s="14">
        <f t="shared" si="0"/>
        <v>112</v>
      </c>
    </row>
    <row r="23" ht="13.9" customHeight="1" spans="1:21">
      <c r="A23" s="14"/>
      <c r="B23" s="23"/>
      <c r="C23" s="14" t="s">
        <v>51</v>
      </c>
      <c r="D23" s="18" t="s">
        <v>31</v>
      </c>
      <c r="E23" s="24"/>
      <c r="F23" s="14" t="s">
        <v>32</v>
      </c>
      <c r="G23" s="18">
        <v>7</v>
      </c>
      <c r="H23" s="18"/>
      <c r="I23" s="14">
        <v>1</v>
      </c>
      <c r="J23" s="14">
        <v>2</v>
      </c>
      <c r="K23" s="14"/>
      <c r="L23" s="14"/>
      <c r="M23" s="14"/>
      <c r="N23" s="14"/>
      <c r="O23" s="14">
        <v>5</v>
      </c>
      <c r="P23" s="14"/>
      <c r="Q23" s="14">
        <v>9</v>
      </c>
      <c r="R23" s="14"/>
      <c r="S23" s="14">
        <v>18</v>
      </c>
      <c r="T23" s="14">
        <v>21</v>
      </c>
      <c r="U23" s="14">
        <f t="shared" si="0"/>
        <v>56</v>
      </c>
    </row>
    <row r="24" ht="13.9" customHeight="1" spans="1:21">
      <c r="A24" s="14"/>
      <c r="B24" s="23"/>
      <c r="C24" s="14" t="s">
        <v>52</v>
      </c>
      <c r="D24" s="18" t="s">
        <v>31</v>
      </c>
      <c r="E24" s="24"/>
      <c r="F24" s="14" t="s">
        <v>49</v>
      </c>
      <c r="G24" s="18">
        <v>9</v>
      </c>
      <c r="H24" s="18"/>
      <c r="I24" s="14"/>
      <c r="J24" s="14"/>
      <c r="K24" s="14"/>
      <c r="L24" s="14"/>
      <c r="M24" s="14"/>
      <c r="N24" s="14">
        <v>6</v>
      </c>
      <c r="O24" s="14">
        <v>3</v>
      </c>
      <c r="P24" s="14"/>
      <c r="Q24" s="14">
        <v>21</v>
      </c>
      <c r="R24" s="14">
        <v>1</v>
      </c>
      <c r="S24" s="14">
        <v>14</v>
      </c>
      <c r="T24" s="14">
        <v>61</v>
      </c>
      <c r="U24" s="14">
        <f t="shared" si="0"/>
        <v>106</v>
      </c>
    </row>
    <row r="25" ht="13.9" customHeight="1" spans="1:21">
      <c r="A25" s="14"/>
      <c r="B25" s="23"/>
      <c r="C25" s="14" t="s">
        <v>53</v>
      </c>
      <c r="D25" s="18" t="s">
        <v>31</v>
      </c>
      <c r="E25" s="24"/>
      <c r="F25" s="14" t="s">
        <v>49</v>
      </c>
      <c r="G25" s="18">
        <v>35</v>
      </c>
      <c r="H25" s="18"/>
      <c r="I25" s="14"/>
      <c r="J25" s="14"/>
      <c r="K25" s="14">
        <v>1</v>
      </c>
      <c r="L25" s="14">
        <v>1</v>
      </c>
      <c r="M25" s="14"/>
      <c r="N25" s="14"/>
      <c r="O25" s="14"/>
      <c r="P25" s="14"/>
      <c r="Q25" s="14"/>
      <c r="R25" s="14"/>
      <c r="S25" s="14">
        <v>10</v>
      </c>
      <c r="T25" s="14">
        <v>20</v>
      </c>
      <c r="U25" s="14">
        <f t="shared" si="0"/>
        <v>31</v>
      </c>
    </row>
    <row r="26" ht="13.9" customHeight="1" spans="1:21">
      <c r="A26" s="14"/>
      <c r="B26" s="23"/>
      <c r="C26" s="14" t="s">
        <v>54</v>
      </c>
      <c r="D26" s="18" t="s">
        <v>55</v>
      </c>
      <c r="E26" s="24"/>
      <c r="F26" s="14" t="s">
        <v>32</v>
      </c>
      <c r="G26" s="18">
        <v>2</v>
      </c>
      <c r="H26" s="18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>
        <v>600</v>
      </c>
      <c r="U26" s="14">
        <f t="shared" si="0"/>
        <v>600</v>
      </c>
    </row>
    <row r="27" ht="13.9" customHeight="1" spans="1:21">
      <c r="A27" s="14"/>
      <c r="B27" s="23"/>
      <c r="C27" s="14" t="s">
        <v>56</v>
      </c>
      <c r="D27" s="18" t="s">
        <v>31</v>
      </c>
      <c r="E27" s="24"/>
      <c r="F27" s="14" t="s">
        <v>57</v>
      </c>
      <c r="G27" s="18">
        <v>4.5</v>
      </c>
      <c r="H27" s="18"/>
      <c r="I27" s="14"/>
      <c r="J27" s="14">
        <v>40</v>
      </c>
      <c r="K27" s="14">
        <v>30</v>
      </c>
      <c r="L27" s="14"/>
      <c r="M27" s="14"/>
      <c r="N27" s="14"/>
      <c r="O27" s="14"/>
      <c r="P27" s="14">
        <v>2</v>
      </c>
      <c r="Q27" s="14">
        <v>8</v>
      </c>
      <c r="R27" s="14">
        <v>6</v>
      </c>
      <c r="S27" s="14">
        <v>7</v>
      </c>
      <c r="T27" s="14">
        <v>14</v>
      </c>
      <c r="U27" s="14">
        <f t="shared" si="0"/>
        <v>77</v>
      </c>
    </row>
    <row r="28" ht="13.9" customHeight="1" spans="1:21">
      <c r="A28" s="14"/>
      <c r="B28" s="23"/>
      <c r="C28" s="14" t="s">
        <v>58</v>
      </c>
      <c r="D28" s="18" t="s">
        <v>31</v>
      </c>
      <c r="E28" s="24"/>
      <c r="F28" s="14" t="s">
        <v>29</v>
      </c>
      <c r="G28" s="18">
        <v>10</v>
      </c>
      <c r="H28" s="18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>
        <v>6</v>
      </c>
      <c r="T28" s="14">
        <v>5</v>
      </c>
      <c r="U28" s="14">
        <f t="shared" si="0"/>
        <v>11</v>
      </c>
    </row>
    <row r="29" ht="13.9" customHeight="1" spans="1:21">
      <c r="A29" s="14"/>
      <c r="B29" s="23"/>
      <c r="C29" s="14" t="s">
        <v>59</v>
      </c>
      <c r="D29" s="18" t="s">
        <v>60</v>
      </c>
      <c r="E29" s="24"/>
      <c r="F29" s="14" t="s">
        <v>61</v>
      </c>
      <c r="G29" s="18">
        <v>2.5</v>
      </c>
      <c r="H29" s="18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>
        <v>4</v>
      </c>
      <c r="T29" s="14"/>
      <c r="U29" s="14">
        <f t="shared" si="0"/>
        <v>4</v>
      </c>
    </row>
    <row r="30" ht="13.9" customHeight="1" spans="1:21">
      <c r="A30" s="14"/>
      <c r="B30" s="23"/>
      <c r="C30" s="14" t="s">
        <v>62</v>
      </c>
      <c r="D30" s="18"/>
      <c r="E30" s="24"/>
      <c r="F30" s="14" t="s">
        <v>63</v>
      </c>
      <c r="G30" s="18">
        <v>60</v>
      </c>
      <c r="H30" s="18"/>
      <c r="I30" s="14"/>
      <c r="J30" s="14"/>
      <c r="K30" s="14"/>
      <c r="L30" s="14"/>
      <c r="M30" s="14"/>
      <c r="N30" s="14"/>
      <c r="O30" s="14"/>
      <c r="P30" s="14"/>
      <c r="Q30" s="14">
        <v>7</v>
      </c>
      <c r="R30" s="14"/>
      <c r="S30" s="14"/>
      <c r="T30" s="14"/>
      <c r="U30" s="14">
        <f t="shared" si="0"/>
        <v>7</v>
      </c>
    </row>
    <row r="31" ht="13.9" customHeight="1" spans="1:21">
      <c r="A31" s="14"/>
      <c r="B31" s="23"/>
      <c r="C31" s="14" t="s">
        <v>64</v>
      </c>
      <c r="D31" s="18"/>
      <c r="E31" s="24"/>
      <c r="F31" s="14" t="s">
        <v>65</v>
      </c>
      <c r="G31" s="18">
        <v>35</v>
      </c>
      <c r="H31" s="18"/>
      <c r="I31" s="14"/>
      <c r="J31" s="14"/>
      <c r="K31" s="14"/>
      <c r="L31" s="14"/>
      <c r="M31" s="14"/>
      <c r="N31" s="14"/>
      <c r="O31" s="14"/>
      <c r="P31" s="14"/>
      <c r="Q31" s="14">
        <v>7</v>
      </c>
      <c r="R31" s="14"/>
      <c r="S31" s="14"/>
      <c r="T31" s="14"/>
      <c r="U31" s="14">
        <f t="shared" si="0"/>
        <v>7</v>
      </c>
    </row>
    <row r="32" ht="19.5" customHeight="1" spans="1:21">
      <c r="A32" s="18" t="s">
        <v>66</v>
      </c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4"/>
    </row>
    <row r="33" ht="18" customHeight="1" spans="1:21">
      <c r="A33" s="26" t="s">
        <v>67</v>
      </c>
      <c r="B33" s="26"/>
      <c r="C33" s="15" t="s">
        <v>68</v>
      </c>
      <c r="D33" s="14"/>
      <c r="E33" s="14"/>
      <c r="F33" s="16" t="s">
        <v>31</v>
      </c>
      <c r="G33" s="18" t="s">
        <v>69</v>
      </c>
      <c r="H33" s="18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31"/>
      <c r="U33" s="14">
        <f>SUM(I33:T33)</f>
        <v>0</v>
      </c>
    </row>
    <row r="34" spans="1:21">
      <c r="A34" s="26"/>
      <c r="B34" s="27"/>
      <c r="C34" s="14" t="s">
        <v>70</v>
      </c>
      <c r="D34" s="18"/>
      <c r="E34" s="24"/>
      <c r="F34" s="21"/>
      <c r="G34" s="18" t="s">
        <v>71</v>
      </c>
      <c r="H34" s="18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>
        <f>SUM(I34:T34)</f>
        <v>0</v>
      </c>
    </row>
    <row r="35" ht="24" customHeight="1" spans="1:21">
      <c r="A35" s="26"/>
      <c r="B35" s="27"/>
      <c r="C35" s="28" t="s">
        <v>72</v>
      </c>
      <c r="D35" s="29"/>
      <c r="E35" s="29"/>
      <c r="F35" s="29"/>
      <c r="G35" s="29" t="s">
        <v>73</v>
      </c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32"/>
    </row>
  </sheetData>
  <mergeCells count="55">
    <mergeCell ref="A3:B3"/>
    <mergeCell ref="D5:E5"/>
    <mergeCell ref="D6:E6"/>
    <mergeCell ref="D7:E7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A32:U32"/>
    <mergeCell ref="D33:E33"/>
    <mergeCell ref="D34:E34"/>
    <mergeCell ref="C35:F35"/>
    <mergeCell ref="G35:U35"/>
    <mergeCell ref="A5:A31"/>
    <mergeCell ref="B5:B31"/>
    <mergeCell ref="C3:C4"/>
    <mergeCell ref="F3:F4"/>
    <mergeCell ref="F33:F34"/>
    <mergeCell ref="H3:H4"/>
    <mergeCell ref="I3:I4"/>
    <mergeCell ref="J3:J4"/>
    <mergeCell ref="K3:K4"/>
    <mergeCell ref="L3:L4"/>
    <mergeCell ref="M3:M4"/>
    <mergeCell ref="N3:N4"/>
    <mergeCell ref="O3:O4"/>
    <mergeCell ref="P3:P4"/>
    <mergeCell ref="Q3:Q4"/>
    <mergeCell ref="R3:R4"/>
    <mergeCell ref="S3:S4"/>
    <mergeCell ref="T3:T4"/>
    <mergeCell ref="U3:U4"/>
    <mergeCell ref="D3:E4"/>
    <mergeCell ref="I1:U2"/>
    <mergeCell ref="D1:G2"/>
    <mergeCell ref="A1:C2"/>
    <mergeCell ref="A33:B35"/>
  </mergeCells>
  <pageMargins left="0.75" right="0.75" top="1" bottom="1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2018-05-06T00:15:00Z</dcterms:created>
  <cp:lastPrinted>2018-09-07T05:18:00Z</cp:lastPrinted>
  <dcterms:modified xsi:type="dcterms:W3CDTF">2021-06-19T07:16:34Z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2052-11.1.0.9208</vt:lpwstr>
  </property>
</Properties>
</file>