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<sst xmlns="http://schemas.openxmlformats.org/spreadsheetml/2006/main" count="118" uniqueCount="88">
  <si>
    <t>返件明细</t>
  </si>
  <si>
    <t>序号</t>
  </si>
  <si>
    <t>月份</t>
  </si>
  <si>
    <t>服务站名称</t>
  </si>
  <si>
    <t>快递公司</t>
  </si>
  <si>
    <t>旧件项目</t>
  </si>
  <si>
    <t>合计</t>
  </si>
  <si>
    <t>单号</t>
  </si>
  <si>
    <t>运输费</t>
  </si>
  <si>
    <t>H3000气阀</t>
  </si>
  <si>
    <t>座垫</t>
  </si>
  <si>
    <t>113减震器</t>
  </si>
  <si>
    <t>MS3000底座总成</t>
  </si>
  <si>
    <t>X3000底座总成</t>
  </si>
  <si>
    <t>02底座总成</t>
  </si>
  <si>
    <t>113升降器</t>
  </si>
  <si>
    <t>安全带锁扣</t>
  </si>
  <si>
    <t>靠背</t>
  </si>
  <si>
    <t>滑轨</t>
  </si>
  <si>
    <t>阻尼器</t>
  </si>
  <si>
    <t>发票</t>
  </si>
  <si>
    <t>焦作新纪元</t>
  </si>
  <si>
    <t>顺丰速运</t>
  </si>
  <si>
    <t>SF1123445214746</t>
  </si>
  <si>
    <t>铁岭市</t>
  </si>
  <si>
    <t>SF1123650630806</t>
  </si>
  <si>
    <t>张家口市</t>
  </si>
  <si>
    <t>SF1096040657703</t>
  </si>
  <si>
    <t>昌吉回族</t>
  </si>
  <si>
    <t>SF1199189162802</t>
  </si>
  <si>
    <t>湖北宜昌</t>
  </si>
  <si>
    <t>德邦快递</t>
  </si>
  <si>
    <t>DPK261370693077</t>
  </si>
  <si>
    <t>邢台道越达</t>
  </si>
  <si>
    <t>SF124201943934</t>
  </si>
  <si>
    <t>遵化宝成</t>
  </si>
  <si>
    <t>安能</t>
  </si>
  <si>
    <t>300451173181</t>
  </si>
  <si>
    <t>吉林辽源</t>
  </si>
  <si>
    <t>中通</t>
  </si>
  <si>
    <t>202097088093</t>
  </si>
  <si>
    <t>石家庄市</t>
  </si>
  <si>
    <t>SF1199170291570</t>
  </si>
  <si>
    <t>聊城市</t>
  </si>
  <si>
    <t>SF1109393746644</t>
  </si>
  <si>
    <t>唐山市</t>
  </si>
  <si>
    <t>SF1102063749369</t>
  </si>
  <si>
    <t>唐山市史春启</t>
  </si>
  <si>
    <t>山西 忻州汇保通</t>
  </si>
  <si>
    <t>SF1434459491636</t>
  </si>
  <si>
    <t>盂县顺昌鹏</t>
  </si>
  <si>
    <t>561782683001</t>
  </si>
  <si>
    <t>青海西宁</t>
  </si>
  <si>
    <t>邮政</t>
  </si>
  <si>
    <t>1147423226383</t>
  </si>
  <si>
    <t>河北南和</t>
  </si>
  <si>
    <t>宇鑫物流</t>
  </si>
  <si>
    <t>临沂</t>
  </si>
  <si>
    <t>明龙物流</t>
  </si>
  <si>
    <t>0008741</t>
  </si>
  <si>
    <t>发件明细</t>
  </si>
  <si>
    <t>发件日期</t>
  </si>
  <si>
    <t>95底座总成</t>
  </si>
  <si>
    <t>报警安全带锁扣</t>
  </si>
  <si>
    <t>X3000气阀</t>
  </si>
  <si>
    <t>98底座总成</t>
  </si>
  <si>
    <t>X3000主司机卷收器</t>
  </si>
  <si>
    <t>X3000主司机手柄</t>
  </si>
  <si>
    <t>2021-6-24</t>
  </si>
  <si>
    <t>宝鸡纳容</t>
  </si>
  <si>
    <t xml:space="preserve">SF1434338243599 </t>
  </si>
  <si>
    <t>SF1402311372581</t>
  </si>
  <si>
    <t>2021-6-23</t>
  </si>
  <si>
    <t>安徽省亳州市</t>
  </si>
  <si>
    <t>SF1421175336320</t>
  </si>
  <si>
    <t>2021-6-25</t>
  </si>
  <si>
    <t>SF1199220944268</t>
  </si>
  <si>
    <t>潍坊</t>
  </si>
  <si>
    <t>SF1421174494575</t>
  </si>
  <si>
    <t>2021-6-12</t>
  </si>
  <si>
    <t>南京市</t>
  </si>
  <si>
    <t>SF1126816935541</t>
  </si>
  <si>
    <t>总计</t>
  </si>
  <si>
    <t>返件明细+发件明细</t>
  </si>
  <si>
    <t>大写：叁仟捌佰陆拾壹元整</t>
  </si>
  <si>
    <t>经手人：</t>
  </si>
  <si>
    <t>审核：</t>
  </si>
  <si>
    <t>批准：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</si>
</sst>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7" formatCode="&quot;￥&quot;#,##0.00;&quot;￥&quot;\-#,##0.00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5" fillId="25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7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7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5"/>
  <sheetViews>
    <sheetView tabSelected="1" workbookViewId="0">
      <selection activeCell="H39" sqref="H39"/>
    </sheetView>
  </sheetViews>
  <sheetFormatPr defaultColWidth="9" defaultRowHeight="13.5"/>
  <cols>
    <col min="1" max="1" width="5.75" customWidth="1"/>
    <col min="2" max="2" width="11" customWidth="1"/>
    <col min="3" max="3" width="25.625" customWidth="1"/>
    <col min="5" max="5" width="17.875" customWidth="1"/>
    <col min="6" max="6" width="10.125" style="1"/>
    <col min="7" max="7" width="6.625" customWidth="1"/>
    <col min="8" max="8" width="8.5" customWidth="1"/>
    <col min="20" max="21" width="10.375"/>
    <col min="37" max="38" width="10.375"/>
    <col min="62" max="65" width="10.375"/>
    <col min="68" max="71" width="10.375"/>
    <col min="74" max="75" width="10.375"/>
    <col min="81" max="84" width="10.375"/>
    <col min="87" max="88" width="10.375"/>
  </cols>
  <sheetData>
    <row r="1" ht="18.75" spans="1:19">
      <c r="A1" s="2" t="s">
        <v>0</v>
      </c>
      <c r="B1" s="2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>
      <c r="A2" s="6" t="s">
        <v>1</v>
      </c>
      <c r="B2" s="6" t="s">
        <v>2</v>
      </c>
      <c r="C2" s="6" t="s">
        <v>3</v>
      </c>
      <c r="D2" s="7" t="s">
        <v>4</v>
      </c>
      <c r="E2" s="8"/>
      <c r="F2" s="9"/>
      <c r="G2" s="10" t="s">
        <v>5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30" t="s">
        <v>6</v>
      </c>
    </row>
    <row r="3" ht="27" spans="1:19">
      <c r="A3" s="7"/>
      <c r="B3" s="7"/>
      <c r="C3" s="7"/>
      <c r="D3" s="11"/>
      <c r="E3" s="7" t="s">
        <v>7</v>
      </c>
      <c r="F3" s="12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42" t="s">
        <v>20</v>
      </c>
      <c r="S3" s="13"/>
    </row>
    <row r="4" spans="1:19">
      <c r="A4" s="14">
        <v>1</v>
      </c>
      <c r="B4" s="15">
        <v>44372</v>
      </c>
      <c r="C4" s="16" t="s">
        <v>21</v>
      </c>
      <c r="D4" s="16" t="s">
        <v>22</v>
      </c>
      <c r="E4" s="16" t="s">
        <v>23</v>
      </c>
      <c r="F4" s="17">
        <v>40</v>
      </c>
      <c r="G4" s="18"/>
      <c r="H4" s="18">
        <v>1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43">
        <f t="shared" ref="S4:S20" si="0">SUM(G4:R4)</f>
        <v>1</v>
      </c>
    </row>
    <row r="5" spans="1:19">
      <c r="A5" s="14">
        <v>2</v>
      </c>
      <c r="B5" s="15">
        <v>44373</v>
      </c>
      <c r="C5" s="16" t="s">
        <v>24</v>
      </c>
      <c r="D5" s="16" t="s">
        <v>22</v>
      </c>
      <c r="E5" s="16" t="s">
        <v>25</v>
      </c>
      <c r="F5" s="17">
        <v>19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>
        <v>1</v>
      </c>
      <c r="S5" s="43">
        <f t="shared" si="0"/>
        <v>1</v>
      </c>
    </row>
    <row r="6" spans="1:19">
      <c r="A6" s="14">
        <v>3</v>
      </c>
      <c r="B6" s="15">
        <v>44373</v>
      </c>
      <c r="C6" s="16" t="s">
        <v>26</v>
      </c>
      <c r="D6" s="16" t="s">
        <v>22</v>
      </c>
      <c r="E6" s="16" t="s">
        <v>27</v>
      </c>
      <c r="F6" s="17">
        <v>19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>
        <v>1</v>
      </c>
      <c r="S6" s="43">
        <f t="shared" si="0"/>
        <v>1</v>
      </c>
    </row>
    <row r="7" spans="1:19">
      <c r="A7" s="14">
        <v>4</v>
      </c>
      <c r="B7" s="15">
        <v>44370</v>
      </c>
      <c r="C7" s="16" t="s">
        <v>28</v>
      </c>
      <c r="D7" s="16" t="s">
        <v>22</v>
      </c>
      <c r="E7" s="19" t="s">
        <v>29</v>
      </c>
      <c r="F7" s="17">
        <v>23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>
        <v>1</v>
      </c>
      <c r="S7" s="43">
        <f t="shared" si="0"/>
        <v>1</v>
      </c>
    </row>
    <row r="8" spans="1:19">
      <c r="A8" s="14">
        <v>5</v>
      </c>
      <c r="B8" s="15">
        <v>44369</v>
      </c>
      <c r="C8" s="16" t="s">
        <v>30</v>
      </c>
      <c r="D8" s="16" t="s">
        <v>31</v>
      </c>
      <c r="E8" s="16" t="s">
        <v>32</v>
      </c>
      <c r="F8" s="17">
        <v>232</v>
      </c>
      <c r="G8" s="18"/>
      <c r="H8" s="18"/>
      <c r="I8" s="18"/>
      <c r="J8" s="18"/>
      <c r="K8" s="18"/>
      <c r="L8" s="18">
        <v>3</v>
      </c>
      <c r="M8" s="18"/>
      <c r="N8" s="18"/>
      <c r="O8" s="18"/>
      <c r="P8" s="18"/>
      <c r="Q8" s="18"/>
      <c r="R8" s="18"/>
      <c r="S8" s="43">
        <f t="shared" si="0"/>
        <v>3</v>
      </c>
    </row>
    <row r="9" spans="1:19">
      <c r="A9" s="20">
        <v>6</v>
      </c>
      <c r="B9" s="21">
        <v>44370</v>
      </c>
      <c r="C9" s="16" t="s">
        <v>33</v>
      </c>
      <c r="D9" s="16" t="s">
        <v>22</v>
      </c>
      <c r="E9" s="22" t="s">
        <v>34</v>
      </c>
      <c r="F9" s="23">
        <v>366</v>
      </c>
      <c r="G9" s="24">
        <v>3</v>
      </c>
      <c r="H9" s="24">
        <v>3</v>
      </c>
      <c r="I9" s="24">
        <v>3</v>
      </c>
      <c r="J9" s="24"/>
      <c r="K9" s="24"/>
      <c r="L9" s="24"/>
      <c r="M9" s="24">
        <v>3</v>
      </c>
      <c r="N9" s="24">
        <v>1</v>
      </c>
      <c r="O9" s="24"/>
      <c r="P9" s="24"/>
      <c r="Q9" s="24"/>
      <c r="R9" s="24"/>
      <c r="S9" s="43">
        <f t="shared" si="0"/>
        <v>13</v>
      </c>
    </row>
    <row r="10" spans="1:19">
      <c r="A10" s="20">
        <v>7</v>
      </c>
      <c r="B10" s="21">
        <v>44370</v>
      </c>
      <c r="C10" s="16" t="s">
        <v>35</v>
      </c>
      <c r="D10" s="16" t="s">
        <v>36</v>
      </c>
      <c r="E10" s="46" t="s">
        <v>37</v>
      </c>
      <c r="F10" s="23">
        <v>85</v>
      </c>
      <c r="G10" s="24">
        <v>8</v>
      </c>
      <c r="H10" s="24">
        <v>1</v>
      </c>
      <c r="I10" s="24">
        <v>3</v>
      </c>
      <c r="J10" s="24"/>
      <c r="K10" s="24"/>
      <c r="L10" s="24"/>
      <c r="M10" s="24"/>
      <c r="N10" s="24"/>
      <c r="O10" s="24"/>
      <c r="P10" s="24"/>
      <c r="Q10" s="24"/>
      <c r="R10" s="24"/>
      <c r="S10" s="43">
        <f t="shared" si="0"/>
        <v>12</v>
      </c>
    </row>
    <row r="11" spans="1:19">
      <c r="A11" s="14">
        <v>8</v>
      </c>
      <c r="B11" s="21">
        <v>44371</v>
      </c>
      <c r="C11" s="16" t="s">
        <v>38</v>
      </c>
      <c r="D11" s="16" t="s">
        <v>39</v>
      </c>
      <c r="E11" s="46" t="s">
        <v>40</v>
      </c>
      <c r="F11" s="23">
        <v>265</v>
      </c>
      <c r="G11" s="24"/>
      <c r="H11" s="24"/>
      <c r="I11" s="24">
        <v>9</v>
      </c>
      <c r="J11" s="24"/>
      <c r="K11" s="24"/>
      <c r="L11" s="24"/>
      <c r="M11" s="24"/>
      <c r="N11" s="24"/>
      <c r="O11" s="24"/>
      <c r="P11" s="24"/>
      <c r="Q11" s="24">
        <v>1</v>
      </c>
      <c r="R11" s="24"/>
      <c r="S11" s="43">
        <f t="shared" si="0"/>
        <v>10</v>
      </c>
    </row>
    <row r="12" spans="1:19">
      <c r="A12" s="14">
        <v>9</v>
      </c>
      <c r="B12" s="21">
        <v>44368</v>
      </c>
      <c r="C12" s="16" t="s">
        <v>41</v>
      </c>
      <c r="D12" s="16" t="s">
        <v>22</v>
      </c>
      <c r="E12" s="22" t="s">
        <v>42</v>
      </c>
      <c r="F12" s="23">
        <v>19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>
        <v>1</v>
      </c>
      <c r="S12" s="43">
        <f t="shared" si="0"/>
        <v>1</v>
      </c>
    </row>
    <row r="13" spans="1:19">
      <c r="A13" s="14">
        <v>10</v>
      </c>
      <c r="B13" s="21">
        <v>44368</v>
      </c>
      <c r="C13" s="16" t="s">
        <v>43</v>
      </c>
      <c r="D13" s="16" t="s">
        <v>22</v>
      </c>
      <c r="E13" s="22" t="s">
        <v>44</v>
      </c>
      <c r="F13" s="23">
        <v>23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>
        <v>1</v>
      </c>
      <c r="S13" s="43">
        <f t="shared" si="0"/>
        <v>1</v>
      </c>
    </row>
    <row r="14" spans="1:19">
      <c r="A14" s="14">
        <v>11</v>
      </c>
      <c r="B14" s="21">
        <v>44370</v>
      </c>
      <c r="C14" s="16" t="s">
        <v>45</v>
      </c>
      <c r="D14" s="16" t="s">
        <v>22</v>
      </c>
      <c r="E14" s="22" t="s">
        <v>46</v>
      </c>
      <c r="F14" s="23">
        <v>24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>
        <v>1</v>
      </c>
      <c r="S14" s="43">
        <f t="shared" si="0"/>
        <v>1</v>
      </c>
    </row>
    <row r="15" spans="1:19">
      <c r="A15" s="14">
        <v>12</v>
      </c>
      <c r="B15" s="21">
        <v>44368</v>
      </c>
      <c r="C15" s="16" t="s">
        <v>47</v>
      </c>
      <c r="D15" s="16" t="s">
        <v>31</v>
      </c>
      <c r="E15" s="22">
        <v>7607359046</v>
      </c>
      <c r="F15" s="23">
        <v>116</v>
      </c>
      <c r="G15" s="24">
        <v>12</v>
      </c>
      <c r="H15" s="24"/>
      <c r="I15" s="24">
        <v>2</v>
      </c>
      <c r="J15" s="24"/>
      <c r="K15" s="24"/>
      <c r="L15" s="24"/>
      <c r="M15" s="24"/>
      <c r="N15" s="24"/>
      <c r="O15" s="24"/>
      <c r="P15" s="24"/>
      <c r="Q15" s="24"/>
      <c r="R15" s="24"/>
      <c r="S15" s="43">
        <f t="shared" si="0"/>
        <v>14</v>
      </c>
    </row>
    <row r="16" spans="1:19">
      <c r="A16" s="14">
        <v>13</v>
      </c>
      <c r="B16" s="21">
        <v>44368</v>
      </c>
      <c r="C16" s="16" t="s">
        <v>48</v>
      </c>
      <c r="D16" s="16" t="s">
        <v>22</v>
      </c>
      <c r="E16" s="22" t="s">
        <v>49</v>
      </c>
      <c r="F16" s="23">
        <v>315</v>
      </c>
      <c r="G16" s="24"/>
      <c r="H16" s="24"/>
      <c r="I16" s="24"/>
      <c r="J16" s="24">
        <v>1</v>
      </c>
      <c r="K16" s="24">
        <v>2</v>
      </c>
      <c r="L16" s="24"/>
      <c r="M16" s="24"/>
      <c r="N16" s="24"/>
      <c r="O16" s="24"/>
      <c r="P16" s="24"/>
      <c r="Q16" s="24"/>
      <c r="R16" s="24"/>
      <c r="S16" s="43">
        <f t="shared" si="0"/>
        <v>3</v>
      </c>
    </row>
    <row r="17" spans="1:19">
      <c r="A17" s="14">
        <v>14</v>
      </c>
      <c r="B17" s="21">
        <v>44368</v>
      </c>
      <c r="C17" s="16" t="s">
        <v>50</v>
      </c>
      <c r="D17" s="16" t="s">
        <v>31</v>
      </c>
      <c r="E17" s="46" t="s">
        <v>51</v>
      </c>
      <c r="F17" s="23">
        <v>976</v>
      </c>
      <c r="G17" s="24">
        <v>8</v>
      </c>
      <c r="H17" s="24">
        <v>15</v>
      </c>
      <c r="I17" s="24">
        <v>9</v>
      </c>
      <c r="J17" s="24"/>
      <c r="K17" s="24"/>
      <c r="L17" s="24"/>
      <c r="M17" s="24">
        <v>7</v>
      </c>
      <c r="N17" s="24">
        <v>7</v>
      </c>
      <c r="O17" s="24"/>
      <c r="P17" s="24"/>
      <c r="Q17" s="24"/>
      <c r="R17" s="24"/>
      <c r="S17" s="43">
        <f t="shared" si="0"/>
        <v>46</v>
      </c>
    </row>
    <row r="18" spans="1:19">
      <c r="A18" s="14">
        <v>15</v>
      </c>
      <c r="B18" s="21">
        <v>44368</v>
      </c>
      <c r="C18" s="16" t="s">
        <v>52</v>
      </c>
      <c r="D18" s="16" t="s">
        <v>53</v>
      </c>
      <c r="E18" s="46" t="s">
        <v>54</v>
      </c>
      <c r="F18" s="23">
        <v>333</v>
      </c>
      <c r="G18" s="24"/>
      <c r="H18" s="24"/>
      <c r="I18" s="24"/>
      <c r="J18" s="24"/>
      <c r="K18" s="24">
        <v>2</v>
      </c>
      <c r="L18" s="24"/>
      <c r="M18" s="24"/>
      <c r="N18" s="24"/>
      <c r="O18" s="24"/>
      <c r="P18" s="24"/>
      <c r="Q18" s="24"/>
      <c r="R18" s="24"/>
      <c r="S18" s="43">
        <f t="shared" si="0"/>
        <v>2</v>
      </c>
    </row>
    <row r="19" spans="1:19">
      <c r="A19" s="14">
        <v>16</v>
      </c>
      <c r="B19" s="21">
        <v>44368</v>
      </c>
      <c r="C19" s="16" t="s">
        <v>55</v>
      </c>
      <c r="D19" s="16" t="s">
        <v>56</v>
      </c>
      <c r="E19" s="22">
        <v>3066028819</v>
      </c>
      <c r="F19" s="23">
        <v>295</v>
      </c>
      <c r="G19" s="24">
        <v>11</v>
      </c>
      <c r="H19" s="24">
        <v>8</v>
      </c>
      <c r="I19" s="24">
        <v>16</v>
      </c>
      <c r="J19" s="24"/>
      <c r="K19" s="24"/>
      <c r="L19" s="24"/>
      <c r="M19" s="24">
        <v>3</v>
      </c>
      <c r="N19" s="24"/>
      <c r="O19" s="24">
        <v>1</v>
      </c>
      <c r="P19" s="24">
        <v>1</v>
      </c>
      <c r="Q19" s="24"/>
      <c r="R19" s="24"/>
      <c r="S19" s="43">
        <f t="shared" si="0"/>
        <v>40</v>
      </c>
    </row>
    <row r="20" spans="1:19">
      <c r="A20" s="14">
        <v>17</v>
      </c>
      <c r="B20" s="21">
        <v>44368</v>
      </c>
      <c r="C20" s="16" t="s">
        <v>57</v>
      </c>
      <c r="D20" s="16" t="s">
        <v>58</v>
      </c>
      <c r="E20" s="46" t="s">
        <v>59</v>
      </c>
      <c r="F20" s="23">
        <v>550</v>
      </c>
      <c r="G20" s="24"/>
      <c r="H20" s="24"/>
      <c r="I20" s="24"/>
      <c r="J20" s="24"/>
      <c r="K20" s="24">
        <v>3</v>
      </c>
      <c r="L20" s="24"/>
      <c r="M20" s="24"/>
      <c r="N20" s="24"/>
      <c r="O20" s="24"/>
      <c r="P20" s="24"/>
      <c r="Q20" s="24"/>
      <c r="R20" s="24"/>
      <c r="S20" s="43">
        <f t="shared" si="0"/>
        <v>3</v>
      </c>
    </row>
    <row r="21" spans="1:19">
      <c r="A21" s="25" t="s">
        <v>6</v>
      </c>
      <c r="B21" s="26"/>
      <c r="C21" s="26"/>
      <c r="D21" s="26"/>
      <c r="E21" s="26"/>
      <c r="F21" s="25">
        <f>SUM(F4:F20)</f>
        <v>3700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>
      <c r="A22" s="27"/>
      <c r="B22" s="27"/>
      <c r="C22" s="27"/>
      <c r="D22" s="27"/>
      <c r="E22" s="27"/>
      <c r="F22" s="28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ht="19" customHeight="1" spans="1:19">
      <c r="A23" s="29" t="s">
        <v>60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ht="40.5" spans="1:19">
      <c r="A24" s="30" t="s">
        <v>1</v>
      </c>
      <c r="B24" s="30" t="s">
        <v>61</v>
      </c>
      <c r="C24" s="30" t="s">
        <v>3</v>
      </c>
      <c r="D24" s="7" t="s">
        <v>4</v>
      </c>
      <c r="E24" s="7" t="s">
        <v>7</v>
      </c>
      <c r="F24" s="12" t="s">
        <v>8</v>
      </c>
      <c r="G24" s="30" t="s">
        <v>62</v>
      </c>
      <c r="H24" s="30" t="s">
        <v>63</v>
      </c>
      <c r="I24" s="30" t="s">
        <v>11</v>
      </c>
      <c r="J24" s="30" t="s">
        <v>64</v>
      </c>
      <c r="K24" s="30" t="s">
        <v>9</v>
      </c>
      <c r="L24" s="30" t="s">
        <v>65</v>
      </c>
      <c r="M24" s="30" t="s">
        <v>66</v>
      </c>
      <c r="N24" s="30" t="s">
        <v>67</v>
      </c>
      <c r="O24" s="30"/>
      <c r="P24" s="30"/>
      <c r="Q24" s="30"/>
      <c r="R24" s="30"/>
      <c r="S24" s="30"/>
    </row>
    <row r="25" ht="18" customHeight="1" spans="1:19">
      <c r="A25" s="30">
        <v>1</v>
      </c>
      <c r="B25" s="31" t="s">
        <v>68</v>
      </c>
      <c r="C25" s="32" t="s">
        <v>69</v>
      </c>
      <c r="D25" s="16" t="s">
        <v>22</v>
      </c>
      <c r="E25" s="19" t="s">
        <v>70</v>
      </c>
      <c r="F25" s="19">
        <v>14</v>
      </c>
      <c r="G25" s="30"/>
      <c r="H25" s="30"/>
      <c r="I25" s="19"/>
      <c r="J25" s="19">
        <v>1</v>
      </c>
      <c r="K25" s="19"/>
      <c r="L25" s="19"/>
      <c r="M25" s="19"/>
      <c r="N25" s="19"/>
      <c r="O25" s="19"/>
      <c r="P25" s="19"/>
      <c r="Q25" s="19"/>
      <c r="R25" s="30"/>
      <c r="S25" s="30"/>
    </row>
    <row r="26" ht="18" customHeight="1" spans="1:19">
      <c r="A26" s="30">
        <v>2</v>
      </c>
      <c r="B26" s="31" t="s">
        <v>68</v>
      </c>
      <c r="C26" s="32" t="s">
        <v>69</v>
      </c>
      <c r="D26" s="16" t="s">
        <v>22</v>
      </c>
      <c r="E26" s="19" t="s">
        <v>71</v>
      </c>
      <c r="F26" s="19">
        <v>12</v>
      </c>
      <c r="G26" s="30"/>
      <c r="H26" s="30"/>
      <c r="I26" s="19"/>
      <c r="J26" s="19"/>
      <c r="K26" s="19"/>
      <c r="L26" s="19"/>
      <c r="M26" s="19">
        <v>1</v>
      </c>
      <c r="N26" s="19"/>
      <c r="O26" s="19"/>
      <c r="P26" s="19"/>
      <c r="Q26" s="19"/>
      <c r="R26" s="30"/>
      <c r="S26" s="30"/>
    </row>
    <row r="27" ht="18" customHeight="1" spans="1:19">
      <c r="A27" s="30">
        <v>3</v>
      </c>
      <c r="B27" s="31" t="s">
        <v>72</v>
      </c>
      <c r="C27" s="19" t="s">
        <v>73</v>
      </c>
      <c r="D27" s="16" t="s">
        <v>22</v>
      </c>
      <c r="E27" s="33" t="s">
        <v>74</v>
      </c>
      <c r="F27" s="19">
        <v>71</v>
      </c>
      <c r="G27" s="30"/>
      <c r="H27" s="30"/>
      <c r="I27" s="19">
        <v>1</v>
      </c>
      <c r="J27" s="19"/>
      <c r="K27" s="19">
        <v>1</v>
      </c>
      <c r="L27" s="19"/>
      <c r="M27" s="19"/>
      <c r="N27" s="19"/>
      <c r="O27" s="19"/>
      <c r="P27" s="19"/>
      <c r="Q27" s="19"/>
      <c r="R27" s="30"/>
      <c r="S27" s="30"/>
    </row>
    <row r="28" ht="18" customHeight="1" spans="1:19">
      <c r="A28" s="30">
        <v>4</v>
      </c>
      <c r="B28" s="31" t="s">
        <v>75</v>
      </c>
      <c r="C28" s="19" t="s">
        <v>30</v>
      </c>
      <c r="D28" s="16" t="s">
        <v>22</v>
      </c>
      <c r="E28" s="19" t="s">
        <v>76</v>
      </c>
      <c r="F28" s="19">
        <v>20</v>
      </c>
      <c r="G28" s="30"/>
      <c r="H28" s="30"/>
      <c r="I28" s="19"/>
      <c r="J28" s="19"/>
      <c r="K28" s="19"/>
      <c r="L28" s="19"/>
      <c r="M28" s="19"/>
      <c r="N28" s="19">
        <v>2</v>
      </c>
      <c r="O28" s="19"/>
      <c r="P28" s="19"/>
      <c r="Q28" s="19"/>
      <c r="R28" s="30"/>
      <c r="S28" s="30"/>
    </row>
    <row r="29" ht="18" customHeight="1" spans="1:19">
      <c r="A29" s="30">
        <v>5</v>
      </c>
      <c r="B29" s="31" t="s">
        <v>72</v>
      </c>
      <c r="C29" s="19" t="s">
        <v>77</v>
      </c>
      <c r="D29" s="16" t="s">
        <v>22</v>
      </c>
      <c r="E29" s="19" t="s">
        <v>78</v>
      </c>
      <c r="F29" s="19">
        <v>21</v>
      </c>
      <c r="G29" s="30"/>
      <c r="H29" s="30"/>
      <c r="I29" s="30"/>
      <c r="J29" s="30"/>
      <c r="K29" s="30"/>
      <c r="L29" s="30"/>
      <c r="M29" s="19">
        <v>1</v>
      </c>
      <c r="N29" s="19"/>
      <c r="O29" s="19"/>
      <c r="P29" s="19"/>
      <c r="Q29" s="30"/>
      <c r="R29" s="30"/>
      <c r="S29" s="30"/>
    </row>
    <row r="30" ht="18" customHeight="1" spans="1:19">
      <c r="A30" s="30">
        <v>6</v>
      </c>
      <c r="B30" s="31" t="s">
        <v>79</v>
      </c>
      <c r="C30" s="19" t="s">
        <v>80</v>
      </c>
      <c r="D30" s="16" t="s">
        <v>22</v>
      </c>
      <c r="E30" s="19" t="s">
        <v>81</v>
      </c>
      <c r="F30" s="19">
        <v>23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ht="18" customHeight="1" spans="1:19">
      <c r="A31" s="30" t="s">
        <v>6</v>
      </c>
      <c r="B31" s="34"/>
      <c r="C31" s="34"/>
      <c r="D31" s="30"/>
      <c r="E31" s="30"/>
      <c r="F31" s="30">
        <f>SUM(F25:F30)</f>
        <v>161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ht="18" customHeight="1" spans="1:19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44"/>
    </row>
    <row r="33" ht="18" customHeight="1" spans="1:19">
      <c r="A33" s="35"/>
      <c r="B33" s="36"/>
      <c r="C33" s="36"/>
      <c r="D33" s="36"/>
      <c r="E33" s="36"/>
      <c r="F33" s="36" t="s">
        <v>8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44"/>
    </row>
    <row r="34" ht="24" customHeight="1" spans="1:19">
      <c r="A34" s="30" t="s">
        <v>82</v>
      </c>
      <c r="B34" s="37" t="s">
        <v>83</v>
      </c>
      <c r="C34" s="38"/>
      <c r="D34" s="38"/>
      <c r="E34" s="39"/>
      <c r="F34" s="25">
        <f>F21+F31</f>
        <v>3861</v>
      </c>
      <c r="G34" s="37" t="s">
        <v>84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5"/>
    </row>
    <row r="35" ht="25" customHeight="1" spans="2:13">
      <c r="B35" s="27" t="s">
        <v>85</v>
      </c>
      <c r="C35" s="41"/>
      <c r="D35" s="41"/>
      <c r="E35" s="41"/>
      <c r="F35" s="28" t="s">
        <v>86</v>
      </c>
      <c r="G35" s="41"/>
      <c r="H35" s="41"/>
      <c r="I35" s="41"/>
      <c r="J35" s="41"/>
      <c r="K35" s="41"/>
      <c r="L35" s="41"/>
      <c r="M35" s="27" t="s">
        <v>87</v>
      </c>
    </row>
  </sheetData>
  <mergeCells count="12">
    <mergeCell ref="A1:S1"/>
    <mergeCell ref="G2:R2"/>
    <mergeCell ref="A23:S23"/>
    <mergeCell ref="A32:S32"/>
    <mergeCell ref="G33:S33"/>
    <mergeCell ref="B34:E34"/>
    <mergeCell ref="G34:S34"/>
    <mergeCell ref="A2:A3"/>
    <mergeCell ref="B2:B3"/>
    <mergeCell ref="C2:C3"/>
    <mergeCell ref="D2:D3"/>
    <mergeCell ref="S2:S3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云淡风轻</cp:lastModifiedBy>
  <dcterms:created xsi:type="dcterms:W3CDTF">2021-06-16T08:56:00Z</dcterms:created>
  <dcterms:modified xsi:type="dcterms:W3CDTF">2021-06-30T02:23:08Z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CF935738F3E44BF8B436845A4230D70E</vt:lpwstr>
  </property>
  <property fmtid="{D5CDD505-2E9C-101B-9397-08002B2CF9AE}" pid="3" name="KSOProductBuildVer">
    <vt:lpwstr>2052-11.1.0.10578</vt:lpwstr>
  </property>
</Properties>
</file>