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Relationship Id="rId2" Type="http://schemas.openxmlformats.org/officeDocument/2006/relationships/extended-properties" Target="docProps/app.xml"/>
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sheets>
    <sheet name="账单" sheetId="1" r:id="rId1"/>
  </sheets>
  <definedNames>
    <definedName name="JR_PAGE_ANCHOR_0_1">'账单'!$A$1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.00;(#,##0.00)"/>
  </numFmts>
  <fonts>
    <font>
      <sz val="11"/>
      <color theme="1"/>
      <name val="Calibri"/>
      <family val="2"/>
      <scheme val="minor"/>
    </font>
    <font>
      <sz val="16.0"/>
      <color rgb="000000"/>
      <name val="ChineseFontFamily"/>
      <b val="true"/>
      <i val="false"/>
      <u val="none"/>
      <strike val="false"/>
      <family val="2"/>
    </font>
    <font>
      <sz val="10.0"/>
      <color rgb="000000"/>
      <name val="ChineseFontFamily"/>
      <b val="false"/>
      <i val="false"/>
      <u val="none"/>
      <strike val="false"/>
      <family val="2"/>
    </font>
    <font>
      <sz val="9.0"/>
      <color rgb="000000"/>
      <name val="ChineseFontFamily"/>
      <b val="false"/>
      <i val="false"/>
      <u val="none"/>
      <strike val="false"/>
      <family val="2"/>
    </font>
    <font>
      <sz val="9.0"/>
      <color rgb="000000"/>
      <name val="SansSerif"/>
      <b val="false"/>
      <i val="false"/>
      <u val="none"/>
      <strike val="false"/>
      <family val="2"/>
    </font>
    <font>
      <sz val="10.0"/>
      <color rgb="EB0300"/>
      <name val="ChineseFontFamily"/>
      <b val="true"/>
      <i val="false"/>
      <u val="none"/>
      <strike val="false"/>
      <family val="2"/>
    </font>
    <font>
      <sz val="10.0"/>
      <color rgb="000000"/>
      <name val="ChineseFontFamily"/>
      <b val="tru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0F8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BFE1FF"/>
      </patternFill>
    </fill>
    <fill>
      <patternFill patternType="solid">
        <fgColor rgb="BFE1FF"/>
      </patternFill>
    </fill>
    <fill>
      <patternFill patternType="solid">
        <fgColor rgb="BFE1FF"/>
      </patternFill>
    </fill>
    <fill>
      <patternFill patternType="solid">
        <fgColor rgb="BFE1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>
        <color rgb="F50029"/>
      </left>
      <right>
        <color rgb="F50029"/>
      </right>
      <top>
        <color rgb="F50029"/>
      </top>
      <bottom>
        <color rgb="F50029"/>
      </bottom>
      <diagonal/>
    </border>
  </borders>
  <cellStyleXfs count="1">
    <xf/>
  </cellStyleXfs>
  <cellXfs>
    <xf numFmtId="0" fontId="0" fillId="0" borderId="0" xfId="0" applyAlignment="1" applyProtection="1" applyNumberFormat="1" applyFont="1" applyFill="1" applyBorder="1"/>
    <xf numFmtId="0" fontId="1" fillId="2" borderId="1" xfId="0" applyAlignment="1" applyProtection="1" applyNumberFormat="1" applyFont="1" applyFill="1" applyBorder="1">
      <alignment wrapText="true" horizontal="center" vertical="center"/>
      <protection hidden="false" locked="true"/>
    </xf>
    <xf numFmtId="0" fontId="0" fillId="3" borderId="0" xfId="0" applyAlignment="1" applyProtection="1" applyNumberFormat="1" applyFont="1" applyFill="1" applyBorder="1">
      <alignment wrapText="true"/>
      <protection hidden="false" locked="false"/>
    </xf>
    <xf numFmtId="0" fontId="2" fillId="4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2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6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8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9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0" fillId="10" borderId="2" xfId="0" applyAlignment="1" applyProtection="1" applyNumberFormat="1" applyFont="1" applyFill="1" applyBorder="1">
      <alignment wrapText="true"/>
      <protection hidden="false" locked="false"/>
    </xf>
    <xf numFmtId="0" fontId="4" fillId="11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0" fillId="12" borderId="3" xfId="0" applyAlignment="1" applyProtection="1" applyNumberFormat="1" applyFont="1" applyFill="1" applyBorder="1">
      <alignment wrapText="true"/>
      <protection hidden="false" locked="false"/>
    </xf>
    <xf numFmtId="0" fontId="0" fillId="13" borderId="4" xfId="0" applyAlignment="1" applyProtection="1" applyNumberFormat="1" applyFont="1" applyFill="1" applyBorder="1">
      <alignment wrapText="true"/>
      <protection hidden="false" locked="false"/>
    </xf>
    <xf numFmtId="0" fontId="3" fillId="14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1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0" fillId="16" borderId="2" xfId="0" applyAlignment="1" applyProtection="1" applyNumberFormat="1" applyFont="1" applyFill="1" applyBorder="1">
      <alignment wrapText="true"/>
      <protection hidden="false" locked="false"/>
    </xf>
    <xf numFmtId="0" fontId="3" fillId="17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5" fillId="18" borderId="5" xfId="0" applyAlignment="1" applyProtection="1" applyNumberFormat="1" applyFont="1" applyFill="1" applyBorder="1">
      <alignment wrapText="true" horizontal="left" vertical="center"/>
      <protection hidden="false" locked="true"/>
    </xf>
    <xf numFmtId="0" fontId="6" fillId="19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0" fillId="20" borderId="1" xfId="0" applyAlignment="1" applyProtection="1" applyNumberFormat="1" applyFont="1" applyFill="1" applyBorder="1">
      <alignment wrapText="true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 <Relationship Id="img_0_0_13.gif" Type="http://schemas.openxmlformats.org/officeDocument/2006/relationships/image" Target="../media/img_0_0_13.gif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1236426930" name="Picture">
</xdr:cNvPr>
        <xdr:cNvPicPr/>
      </xdr:nvPicPr>
      <xdr:blipFill>
        <a:blip r:embed="img_0_0_13.gif"/>
        <a:srcRect/>
        <a:stretch>
          <a:fillRect l="10500" t="0" r="1050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>
      <pane ySplit="6" topLeftCell="A7" activePane="bottomLeft" state="frozen"/>
      <selection pane="bottomLeft" activeCell="A7" sqref="A7"/>
    </sheetView>
  </sheetViews>
  <sheetFormatPr defaultRowHeight="15"/>
  <cols>
    <col min="1" max="1" customWidth="1" width="4.1666665"/>
    <col min="2" max="2" customWidth="1" width="16.666666"/>
    <col min="3" max="3" customWidth="1" width="16.666666"/>
    <col min="4" max="4" customWidth="1" width="16.666666"/>
    <col min="5" max="5" customWidth="1" width="4.1666665"/>
    <col min="6" max="6" customWidth="1" width="10.0"/>
    <col min="7" max="7" customWidth="1" width="11.666667"/>
    <col min="8" max="8" customWidth="1" width="8.333333"/>
    <col min="9" max="9" customWidth="1" width="10.0"/>
    <col min="10" max="10" customWidth="1" width="13.333333"/>
    <col min="11" max="11" customWidth="1" width="8.333333"/>
    <col min="12" max="12" customWidth="1" width="8.333333"/>
    <col min="13" max="13" customWidth="1" width="6.6666665"/>
    <col min="14" max="14" customWidth="1" width="6.6666665"/>
    <col min="15" max="15" customWidth="1" width="16.666666"/>
    <col min="16" max="16" customWidth="1" width="6.6666665"/>
    <col min="17" max="17" customWidth="1" width="10.0"/>
    <col min="18" max="18" customWidth="1" width="325.0"/>
  </cols>
  <sheetData>
    <row r="1" customHeight="1" ht="28">
      <c r="A1" s="1" t="inlineStr">
        <is>
          <r>
            <t xml:space="preserve">纳入月份：2021-06 长春光华荣昌汽车部件有限公司 月结清单</t>
          </r>
        </is>
      </c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  <c r="L1" s="1" t="inlineStr"/>
      <c r="M1" s="1" t="inlineStr"/>
      <c r="N1" s="1" t="inlineStr"/>
      <c r="O1" s="1" t="inlineStr"/>
      <c r="P1" s="1" t="inlineStr"/>
      <c r="Q1" s="2" t="inlineStr"/>
      <c r="R1" s="2" t="inlineStr"/>
    </row>
    <row r="2" customHeight="1" ht="17">
      <c r="A2" s="3" t="inlineStr">
        <is>
          <r>
            <t xml:space="preserve">承运商：跨越速运集团有限公司</t>
          </r>
        </is>
      </c>
      <c r="B2" s="3" t="inlineStr"/>
      <c r="C2" s="3" t="inlineStr"/>
      <c r="D2" s="3" t="inlineStr"/>
      <c r="E2" s="2" t="inlineStr"/>
      <c r="F2" s="2" t="inlineStr"/>
      <c r="G2" s="2" t="inlineStr"/>
      <c r="H2" s="2" t="inlineStr"/>
      <c r="I2" s="2" t="inlineStr"/>
      <c r="J2" s="3" t="inlineStr">
        <is>
          <r>
            <t xml:space="preserve">系统客户简称：长春光华荣昌</t>
          </r>
        </is>
      </c>
      <c r="K2" s="3" t="inlineStr"/>
      <c r="L2" s="3" t="inlineStr"/>
      <c r="M2" s="2" t="inlineStr"/>
      <c r="N2" s="2" t="inlineStr"/>
      <c r="O2" s="2" t="inlineStr"/>
      <c r="P2" s="2" t="inlineStr"/>
      <c r="Q2" s="2" t="inlineStr"/>
      <c r="R2" s="2" t="inlineStr"/>
    </row>
    <row r="3" customHeight="1" ht="17">
      <c r="A3" s="3" t="inlineStr">
        <is>
          <r>
            <t xml:space="preserve">财务联系人：黄聪02</t>
          </r>
        </is>
      </c>
      <c r="B3" s="3" t="inlineStr"/>
      <c r="C3" s="3" t="inlineStr"/>
      <c r="D3" s="3" t="inlineStr"/>
      <c r="E3" s="2" t="inlineStr"/>
      <c r="F3" s="2" t="inlineStr"/>
      <c r="G3" s="2" t="inlineStr"/>
      <c r="H3" s="2" t="inlineStr"/>
      <c r="I3" s="2" t="inlineStr"/>
      <c r="J3" s="3" t="inlineStr">
        <is>
          <r>
            <t xml:space="preserve">财务联系人：梁诗琪</t>
          </r>
        </is>
      </c>
      <c r="K3" s="3" t="inlineStr"/>
      <c r="L3" s="3" t="inlineStr"/>
      <c r="M3" s="2" t="inlineStr"/>
      <c r="N3" s="2" t="inlineStr"/>
      <c r="O3" s="2" t="inlineStr"/>
      <c r="P3" s="2" t="inlineStr"/>
      <c r="Q3" s="2" t="inlineStr"/>
      <c r="R3" s="2" t="inlineStr"/>
    </row>
    <row r="4" customHeight="1" ht="17">
      <c r="A4" s="3" t="inlineStr">
        <is>
          <r>
            <t xml:space="preserve">联系电话：0755-23232664</t>
          </r>
        </is>
      </c>
      <c r="B4" s="3" t="inlineStr"/>
      <c r="C4" s="3" t="inlineStr"/>
      <c r="D4" s="3" t="inlineStr"/>
      <c r="E4" s="2" t="inlineStr"/>
      <c r="F4" s="2" t="inlineStr"/>
      <c r="G4" s="2" t="inlineStr"/>
      <c r="H4" s="2" t="inlineStr"/>
      <c r="I4" s="2" t="inlineStr"/>
      <c r="J4" s="2" t="inlineStr"/>
      <c r="K4" s="2" t="inlineStr"/>
      <c r="L4" s="2" t="inlineStr"/>
      <c r="M4" s="2" t="inlineStr"/>
      <c r="N4" s="2" t="inlineStr"/>
      <c r="O4" s="2" t="inlineStr"/>
      <c r="P4" s="2" t="inlineStr"/>
      <c r="Q4" s="2" t="inlineStr"/>
      <c r="R4" s="2" t="inlineStr"/>
    </row>
    <row r="5" customHeight="1" ht="17">
      <c r="A5" s="3" t="inlineStr">
        <is>
          <r>
            <t xml:space="preserve">传真：0755-23014449</t>
          </r>
        </is>
      </c>
      <c r="B5" s="3" t="inlineStr"/>
      <c r="C5" s="3" t="inlineStr"/>
      <c r="D5" s="3" t="inlineStr"/>
      <c r="E5" s="2" t="inlineStr"/>
      <c r="F5" s="2" t="inlineStr"/>
      <c r="G5" s="2" t="inlineStr"/>
      <c r="H5" s="2" t="inlineStr"/>
      <c r="I5" s="2" t="inlineStr"/>
      <c r="J5" s="2" t="inlineStr"/>
      <c r="K5" s="2" t="inlineStr"/>
      <c r="L5" s="2" t="inlineStr"/>
      <c r="M5" s="2" t="inlineStr"/>
      <c r="N5" s="2" t="inlineStr"/>
      <c r="O5" s="2" t="inlineStr"/>
      <c r="P5" s="2" t="inlineStr"/>
      <c r="Q5" s="2" t="inlineStr"/>
      <c r="R5" s="2" t="inlineStr"/>
    </row>
    <row r="6" customHeight="1" ht="30">
      <c r="A6" s="4" t="inlineStr">
        <is>
          <r>
            <t xml:space="preserve">序号</t>
          </r>
        </is>
      </c>
      <c r="B6" s="4" t="inlineStr">
        <is>
          <r>
            <t xml:space="preserve">寄件公司</t>
          </r>
        </is>
      </c>
      <c r="C6" s="4" t="inlineStr">
        <is>
          <r>
            <t xml:space="preserve">寄件日期</t>
          </r>
        </is>
      </c>
      <c r="D6" s="4" t="inlineStr">
        <is>
          <r>
            <t xml:space="preserve">单   号</t>
          </r>
        </is>
      </c>
      <c r="E6" s="4" t="inlineStr">
        <is>
          <r>
            <rPr>
              <rFont val="ChineseFontFamily"/>
              <color rgb="000000"/>
              <sz val="10.0"/>
            </rPr>
            <t xml:space="preserve">件
数</t>
          </r>
        </is>
      </c>
      <c r="F6" s="4" t="inlineStr">
        <is>
          <r>
            <rPr>
              <rFont val="ChineseFontFamily"/>
              <color rgb="000000"/>
              <sz val="10.0"/>
            </rPr>
            <t xml:space="preserve">计费重量
（公斤）</t>
          </r>
        </is>
      </c>
      <c r="G6" s="4" t="inlineStr">
        <is>
          <r>
            <t xml:space="preserve">运费</t>
          </r>
        </is>
      </c>
      <c r="H6" s="4" t="inlineStr">
        <is>
          <r>
            <t xml:space="preserve">保费</t>
          </r>
        </is>
      </c>
      <c r="I6" s="4" t="inlineStr">
        <is>
          <r>
            <t xml:space="preserve">其它</t>
          </r>
        </is>
      </c>
      <c r="J6" s="4" t="inlineStr">
        <is>
          <r>
            <t xml:space="preserve">实收(元)</t>
          </r>
        </is>
      </c>
      <c r="K6" s="4" t="inlineStr">
        <is>
          <r>
            <rPr>
              <rFont val="ChineseFontFamily"/>
              <color rgb="000000"/>
              <sz val="10.0"/>
            </rPr>
            <t xml:space="preserve">货物
保管费</t>
          </r>
        </is>
      </c>
      <c r="L6" s="4" t="inlineStr">
        <is>
          <r>
            <rPr>
              <rFont val="ChineseFontFamily"/>
              <color rgb="000000"/>
              <sz val="10.0"/>
            </rPr>
            <t xml:space="preserve">最低
批次费</t>
          </r>
        </is>
      </c>
      <c r="M6" s="4" t="inlineStr">
        <is>
          <r>
            <rPr>
              <rFont val="ChineseFontFamily"/>
              <color rgb="000000"/>
              <sz val="10.0"/>
            </rPr>
            <t xml:space="preserve">寄件
人</t>
          </r>
        </is>
      </c>
      <c r="N6" s="4" t="inlineStr">
        <is>
          <r>
            <rPr>
              <rFont val="ChineseFontFamily"/>
              <color rgb="000000"/>
              <sz val="10.0"/>
            </rPr>
            <t xml:space="preserve">收件
区号</t>
          </r>
        </is>
      </c>
      <c r="O6" s="4" t="inlineStr">
        <is>
          <r>
            <t xml:space="preserve">收件公司</t>
          </r>
        </is>
      </c>
      <c r="P6" s="4" t="inlineStr">
        <is>
          <r>
            <t xml:space="preserve">收件人</t>
          </r>
        </is>
      </c>
      <c r="Q6" s="4" t="inlineStr">
        <is>
          <r>
            <t xml:space="preserve">服务方式</t>
          </r>
        </is>
      </c>
      <c r="R6" s="2" t="inlineStr"/>
    </row>
    <row r="7" customHeight="1" ht="15">
      <c r="A7" s="5" t="n">
        <v>1.0</v>
      </c>
      <c r="B7" s="5" t="inlineStr">
        <is>
          <r>
            <t xml:space="preserve">长春光华荣昌</t>
          </r>
        </is>
      </c>
      <c r="C7" s="5" t="inlineStr">
        <is>
          <r>
            <t xml:space="preserve">2021-06-04 13:16</t>
          </r>
        </is>
      </c>
      <c r="D7" s="5" t="inlineStr">
        <is>
          <r>
            <t xml:space="preserve">KY0000146222960</t>
          </r>
        </is>
      </c>
      <c r="E7" s="5" t="n">
        <v>2.0</v>
      </c>
      <c r="F7" s="6" t="n">
        <v>168.09</v>
      </c>
      <c r="G7" s="6" t="n">
        <v>470.65</v>
      </c>
      <c r="H7" s="6" t="n">
        <v>2.0</v>
      </c>
      <c r="I7" s="6" t="n">
        <v>0.0</v>
      </c>
      <c r="J7" s="6" t="n">
        <v>472.65</v>
      </c>
      <c r="K7" s="6" t="n">
        <v>0.0</v>
      </c>
      <c r="L7" s="6" t="n">
        <v>0.0</v>
      </c>
      <c r="M7" s="5" t="inlineStr">
        <is>
          <r>
            <t xml:space="preserve">张东</t>
          </r>
        </is>
      </c>
      <c r="N7" s="5" t="inlineStr">
        <is>
          <r>
            <t xml:space="preserve">010</t>
          </r>
        </is>
      </c>
      <c r="O7" s="5" t="inlineStr"/>
      <c r="P7" s="5" t="inlineStr">
        <is>
          <r>
            <t xml:space="preserve">李晓海</t>
          </r>
        </is>
      </c>
      <c r="Q7" s="5" t="inlineStr">
        <is>
          <r>
            <t xml:space="preserve">陆运件</t>
          </r>
        </is>
      </c>
      <c r="R7" s="2" t="inlineStr"/>
    </row>
    <row r="8" customHeight="1" ht="15">
      <c r="A8" s="5" t="n">
        <v>2.0</v>
      </c>
      <c r="B8" s="5" t="inlineStr">
        <is>
          <r>
            <t xml:space="preserve">长春光华荣昌</t>
          </r>
        </is>
      </c>
      <c r="C8" s="5" t="inlineStr">
        <is>
          <r>
            <t xml:space="preserve">2021-06-04 16:00</t>
          </r>
        </is>
      </c>
      <c r="D8" s="5" t="inlineStr">
        <is>
          <r>
            <t xml:space="preserve">KY0000146259666</t>
          </r>
        </is>
      </c>
      <c r="E8" s="5" t="n">
        <v>2.0</v>
      </c>
      <c r="F8" s="6" t="n">
        <v>164.08</v>
      </c>
      <c r="G8" s="6" t="n">
        <v>459.42</v>
      </c>
      <c r="H8" s="6" t="n">
        <v>2.0</v>
      </c>
      <c r="I8" s="6" t="n">
        <v>0.0</v>
      </c>
      <c r="J8" s="6" t="n">
        <v>461.42</v>
      </c>
      <c r="K8" s="6" t="n">
        <v>0.0</v>
      </c>
      <c r="L8" s="6" t="n">
        <v>0.0</v>
      </c>
      <c r="M8" s="5" t="inlineStr">
        <is>
          <r>
            <t xml:space="preserve">张东</t>
          </r>
        </is>
      </c>
      <c r="N8" s="5" t="inlineStr">
        <is>
          <r>
            <t xml:space="preserve">010</t>
          </r>
        </is>
      </c>
      <c r="O8" s="5" t="inlineStr"/>
      <c r="P8" s="5" t="inlineStr">
        <is>
          <r>
            <t xml:space="preserve">李晓海</t>
          </r>
        </is>
      </c>
      <c r="Q8" s="5" t="inlineStr">
        <is>
          <r>
            <t xml:space="preserve">陆运件</t>
          </r>
        </is>
      </c>
      <c r="R8" s="2" t="inlineStr"/>
    </row>
    <row r="9" customHeight="1" ht="15">
      <c r="A9" s="5" t="n">
        <v>3.0</v>
      </c>
      <c r="B9" s="5" t="inlineStr">
        <is>
          <r>
            <t xml:space="preserve">长春光华荣昌</t>
          </r>
        </is>
      </c>
      <c r="C9" s="5" t="inlineStr">
        <is>
          <r>
            <t xml:space="preserve">2021-06-11 11:26</t>
          </r>
        </is>
      </c>
      <c r="D9" s="5" t="inlineStr">
        <is>
          <r>
            <t xml:space="preserve">KY0000108246303</t>
          </r>
        </is>
      </c>
      <c r="E9" s="5" t="n">
        <v>3.0</v>
      </c>
      <c r="F9" s="6" t="n">
        <v>100.0</v>
      </c>
      <c r="G9" s="6" t="n">
        <v>400.0</v>
      </c>
      <c r="H9" s="6" t="n">
        <v>2.0</v>
      </c>
      <c r="I9" s="6" t="n">
        <v>40.74</v>
      </c>
      <c r="J9" s="6" t="n">
        <v>442.74</v>
      </c>
      <c r="K9" s="6" t="n">
        <v>0.0</v>
      </c>
      <c r="L9" s="6" t="n">
        <v>0.0</v>
      </c>
      <c r="M9" s="5" t="inlineStr">
        <is>
          <r>
            <t xml:space="preserve">张东</t>
          </r>
        </is>
      </c>
      <c r="N9" s="5" t="inlineStr">
        <is>
          <r>
            <t xml:space="preserve">0455</t>
          </r>
        </is>
      </c>
      <c r="O9" s="5" t="inlineStr"/>
      <c r="P9" s="5" t="inlineStr">
        <is>
          <r>
            <t xml:space="preserve">杜玉泉</t>
          </r>
        </is>
      </c>
      <c r="Q9" s="5" t="inlineStr">
        <is>
          <r>
            <t xml:space="preserve">陆运件</t>
          </r>
        </is>
      </c>
      <c r="R9" s="2" t="inlineStr"/>
    </row>
    <row r="10" customHeight="1" ht="15">
      <c r="A10" s="5" t="n">
        <v>4.0</v>
      </c>
      <c r="B10" s="5" t="inlineStr">
        <is>
          <r>
            <t xml:space="preserve">长春光华荣昌</t>
          </r>
        </is>
      </c>
      <c r="C10" s="5" t="inlineStr">
        <is>
          <r>
            <t xml:space="preserve">2021-06-16 15:57</t>
          </r>
        </is>
      </c>
      <c r="D10" s="5" t="inlineStr">
        <is>
          <r>
            <t xml:space="preserve">KY0000198293445</t>
          </r>
        </is>
      </c>
      <c r="E10" s="5" t="n">
        <v>2.0</v>
      </c>
      <c r="F10" s="6" t="n">
        <v>167.06</v>
      </c>
      <c r="G10" s="6" t="n">
        <v>467.76</v>
      </c>
      <c r="H10" s="6" t="n">
        <v>0.0</v>
      </c>
      <c r="I10" s="6" t="n">
        <v>0.0</v>
      </c>
      <c r="J10" s="6" t="n">
        <v>467.76</v>
      </c>
      <c r="K10" s="6" t="n">
        <v>0.0</v>
      </c>
      <c r="L10" s="6" t="n">
        <v>0.0</v>
      </c>
      <c r="M10" s="5" t="inlineStr">
        <is>
          <r>
            <t xml:space="preserve">张东</t>
          </r>
        </is>
      </c>
      <c r="N10" s="5" t="inlineStr">
        <is>
          <r>
            <t xml:space="preserve">010</t>
          </r>
        </is>
      </c>
      <c r="O10" s="5" t="inlineStr"/>
      <c r="P10" s="5" t="inlineStr">
        <is>
          <r>
            <t xml:space="preserve">李晓海</t>
          </r>
        </is>
      </c>
      <c r="Q10" s="5" t="inlineStr">
        <is>
          <r>
            <t xml:space="preserve">陆运件</t>
          </r>
        </is>
      </c>
      <c r="R10" s="2" t="inlineStr"/>
    </row>
    <row r="11" customHeight="1" ht="15">
      <c r="A11" s="7" t="inlineStr">
        <is>
          <r>
            <t xml:space="preserve">抵扣运费</t>
          </r>
        </is>
      </c>
      <c r="B11" s="7" t="inlineStr"/>
      <c r="C11" s="8" t="n">
        <v>0.0</v>
      </c>
      <c r="D11" s="8" t="inlineStr"/>
      <c r="E11" s="9" t="inlineStr"/>
      <c r="F11" s="9" t="inlineStr"/>
      <c r="G11" s="9" t="inlineStr"/>
      <c r="H11" s="9" t="inlineStr"/>
      <c r="I11" s="9" t="inlineStr"/>
      <c r="J11" s="9" t="inlineStr"/>
      <c r="K11" s="9" t="inlineStr"/>
      <c r="L11" s="9" t="inlineStr"/>
      <c r="M11" s="9" t="inlineStr"/>
      <c r="N11" s="9" t="inlineStr"/>
      <c r="O11" s="9" t="inlineStr"/>
      <c r="P11" s="9" t="inlineStr"/>
      <c r="Q11" s="9" t="inlineStr"/>
      <c r="R11" s="2" t="inlineStr"/>
    </row>
    <row r="12" customHeight="1" ht="15">
      <c r="A12" s="7" t="inlineStr"/>
      <c r="B12" s="7" t="inlineStr"/>
      <c r="C12" s="10" t="inlineStr"/>
      <c r="D12" s="10" t="inlineStr"/>
      <c r="E12" s="9" t="inlineStr"/>
      <c r="F12" s="9" t="inlineStr"/>
      <c r="G12" s="9" t="inlineStr"/>
      <c r="H12" s="9" t="inlineStr"/>
      <c r="I12" s="9" t="inlineStr"/>
      <c r="J12" s="9" t="inlineStr"/>
      <c r="K12" s="9" t="inlineStr"/>
      <c r="L12" s="9" t="inlineStr"/>
      <c r="M12" s="9" t="inlineStr"/>
      <c r="N12" s="9" t="inlineStr"/>
      <c r="O12" s="9" t="inlineStr"/>
      <c r="P12" s="9" t="inlineStr"/>
      <c r="Q12" s="9" t="inlineStr"/>
      <c r="R12" s="2" t="inlineStr"/>
    </row>
    <row r="13" customHeight="1" ht="15">
      <c r="A13" s="11" t="inlineStr"/>
      <c r="B13" s="12" t="inlineStr"/>
      <c r="C13" s="11" t="inlineStr"/>
      <c r="D13" s="12" t="inlineStr"/>
      <c r="E13" s="13" t="n">
        <f>SUM(E6:E10)</f>
        <v>9.0</v>
      </c>
      <c r="F13" s="14" t="n">
        <f>SUM(F6:F10)</f>
        <v>599.23</v>
      </c>
      <c r="G13" s="14" t="n">
        <f>SUM(G6:G10)</f>
        <v>1797.83</v>
      </c>
      <c r="H13" s="14" t="n">
        <f>SUM(H6:H10)</f>
        <v>6.0</v>
      </c>
      <c r="I13" s="14" t="n">
        <f>SUM(I6:I10)</f>
        <v>40.74</v>
      </c>
      <c r="J13" s="14" t="n">
        <f>SUM(J6:J10)-C11</f>
        <v>1844.57</v>
      </c>
      <c r="K13" s="14" t="n">
        <f>SUM(K6:K10)</f>
        <v>0.0</v>
      </c>
      <c r="L13" s="14" t="n">
        <f>SUM(L6:L10)</f>
        <v>0.0</v>
      </c>
      <c r="M13" s="15" t="inlineStr"/>
      <c r="N13" s="15" t="inlineStr"/>
      <c r="O13" s="15" t="inlineStr"/>
      <c r="P13" s="15" t="inlineStr"/>
      <c r="Q13" s="15" t="inlineStr"/>
      <c r="R13" s="2" t="inlineStr"/>
    </row>
    <row r="14" customHeight="1" ht="30">
      <c r="A14" s="13" t="inlineStr">
        <is>
          <r>
            <t xml:space="preserve">本月合计</t>
          </r>
        </is>
      </c>
      <c r="B14" s="13" t="inlineStr"/>
      <c r="C14" s="11" t="inlineStr"/>
      <c r="D14" s="12" t="inlineStr"/>
      <c r="E14" s="13" t="n">
        <f>E13</f>
        <v>9.0</v>
      </c>
      <c r="F14" s="14" t="n">
        <f>F13</f>
        <v>599.23</v>
      </c>
      <c r="G14" s="14" t="n">
        <f>G13</f>
        <v>1797.83</v>
      </c>
      <c r="H14" s="15" t="inlineStr"/>
      <c r="I14" s="15" t="inlineStr"/>
      <c r="J14" s="14" t="n">
        <f>SUM(J13:L13)+IF(C12="",0,C12)</f>
        <v>1844.57</v>
      </c>
      <c r="K14" s="13" t="inlineStr">
        <is>
          <r>
            <t xml:space="preserve">运费合计(大写)：</t>
          </r>
        </is>
      </c>
      <c r="L14" s="13" t="inlineStr"/>
      <c r="M14" s="13" t="inlineStr"/>
      <c r="N14" s="16" t="inlineStr">
        <f>SUBSTITUTE(SUBSTITUTE(SUBSTITUTE(NUMBERSTRING(INT(J14),2)&amp;"圆"&amp;TEXT(MOD(J14,1)*100,"[dbnum2]0角0分"),"零角零分","整"),"零角","零"),"零分","")</f>
      </c>
      <c r="O14" s="16" t="inlineStr"/>
      <c r="P14" s="16" t="inlineStr"/>
      <c r="Q14" s="16" t="inlineStr"/>
      <c r="R14" s="2" t="inlineStr"/>
    </row>
    <row r="15" customHeight="1" ht="17">
      <c r="A15" s="3" t="inlineStr">
        <is>
          <r>
            <t xml:space="preserve">备注：请在收到本对账单后认真核对，若有异议请在3日内书面提出，否则视为认可该对账单的内容，并需按照合同约定时间支付上述款项。</t>
          </r>
        </is>
      </c>
      <c r="B15" s="3" t="inlineStr"/>
      <c r="C15" s="3" t="inlineStr"/>
      <c r="D15" s="3" t="inlineStr"/>
      <c r="E15" s="3" t="inlineStr"/>
      <c r="F15" s="3" t="inlineStr"/>
      <c r="G15" s="3" t="inlineStr"/>
      <c r="H15" s="3" t="inlineStr"/>
      <c r="I15" s="3" t="inlineStr"/>
      <c r="J15" s="3" t="inlineStr"/>
      <c r="K15" s="3" t="inlineStr"/>
      <c r="L15" s="3" t="inlineStr"/>
      <c r="M15" s="3" t="inlineStr"/>
      <c r="N15" s="3" t="inlineStr"/>
      <c r="O15" s="3" t="inlineStr"/>
      <c r="P15" s="3" t="inlineStr"/>
      <c r="Q15" s="2" t="inlineStr"/>
      <c r="R15" s="2" t="inlineStr"/>
    </row>
    <row r="16" customHeight="1" ht="34">
      <c r="A16" s="17" t="inlineStr">
        <is>
          <r>
            <t xml:space="preserve">温馨提示：我司严禁员工代收运费，请贵司向我司指定账户支付运费，其他方式均不视为有效付款。如有我司工作人员要求使用向其私人账户支付，请严词拒绝并向我司反映，经核查情况属实的，我司将给予奖励，最高可达10万！</t>
          </r>
        </is>
      </c>
      <c r="B16" s="17" t="inlineStr"/>
      <c r="C16" s="17" t="inlineStr"/>
      <c r="D16" s="17" t="inlineStr"/>
      <c r="E16" s="17" t="inlineStr"/>
      <c r="F16" s="17" t="inlineStr"/>
      <c r="G16" s="17" t="inlineStr"/>
      <c r="H16" s="17" t="inlineStr"/>
      <c r="I16" s="17" t="inlineStr"/>
      <c r="J16" s="17" t="inlineStr"/>
      <c r="K16" s="17" t="inlineStr"/>
      <c r="L16" s="17" t="inlineStr"/>
      <c r="M16" s="17" t="inlineStr"/>
      <c r="N16" s="17" t="inlineStr"/>
      <c r="O16" s="17" t="inlineStr"/>
      <c r="P16" s="17" t="inlineStr"/>
      <c r="Q16" s="2" t="inlineStr"/>
      <c r="R16" s="2" t="inlineStr"/>
    </row>
    <row r="17" customHeight="1" ht="17">
      <c r="A17" s="18" t="inlineStr">
        <is>
          <r>
            <t xml:space="preserve">开户名：跨越速运集团有限公司</t>
          </r>
        </is>
      </c>
      <c r="B17" s="18" t="inlineStr"/>
      <c r="C17" s="18" t="inlineStr"/>
      <c r="D17" s="18" t="inlineStr"/>
      <c r="E17" s="18" t="inlineStr"/>
      <c r="F17" s="18" t="inlineStr"/>
      <c r="G17" s="18" t="inlineStr"/>
      <c r="H17" s="18" t="inlineStr"/>
      <c r="I17" s="18" t="inlineStr"/>
      <c r="J17" s="18" t="inlineStr"/>
      <c r="K17" s="18" t="inlineStr"/>
      <c r="L17" s="18" t="inlineStr"/>
      <c r="M17" s="18" t="inlineStr"/>
      <c r="N17" s="18" t="inlineStr"/>
      <c r="O17" s="18" t="inlineStr"/>
      <c r="P17" s="18" t="inlineStr"/>
      <c r="Q17" s="2" t="inlineStr"/>
      <c r="R17" s="2" t="inlineStr"/>
    </row>
    <row r="18" customHeight="1" ht="17">
      <c r="A18" s="18" t="inlineStr">
        <is>
          <r>
            <t xml:space="preserve">开户行、账号： 中国银行股份有限公司深圳机场支行  770557955157</t>
          </r>
        </is>
      </c>
      <c r="B18" s="18" t="inlineStr"/>
      <c r="C18" s="18" t="inlineStr"/>
      <c r="D18" s="18" t="inlineStr"/>
      <c r="E18" s="18" t="inlineStr"/>
      <c r="F18" s="18" t="inlineStr"/>
      <c r="G18" s="18" t="inlineStr"/>
      <c r="H18" s="18" t="inlineStr"/>
      <c r="I18" s="18" t="inlineStr"/>
      <c r="J18" s="18" t="inlineStr"/>
      <c r="K18" s="18" t="inlineStr"/>
      <c r="L18" s="18" t="inlineStr"/>
      <c r="M18" s="18" t="inlineStr"/>
      <c r="N18" s="18" t="inlineStr"/>
      <c r="O18" s="18" t="inlineStr"/>
      <c r="P18" s="18" t="inlineStr"/>
      <c r="Q18" s="2" t="inlineStr"/>
      <c r="R18" s="2" t="inlineStr"/>
    </row>
    <row r="19" customHeight="1" ht="17">
      <c r="A19" s="2" t="inlineStr"/>
      <c r="B19" s="18" t="inlineStr">
        <is>
          <r>
            <t xml:space="preserve">交通银行深圳前海分行  443066137011808210266</t>
          </r>
        </is>
      </c>
      <c r="C19" s="18" t="inlineStr"/>
      <c r="D19" s="18" t="inlineStr"/>
      <c r="E19" s="18" t="inlineStr"/>
      <c r="F19" s="18" t="inlineStr"/>
      <c r="G19" s="18" t="inlineStr"/>
      <c r="H19" s="18" t="inlineStr"/>
      <c r="I19" s="18" t="inlineStr"/>
      <c r="J19" s="18" t="inlineStr"/>
      <c r="K19" s="18" t="inlineStr"/>
      <c r="L19" s="18" t="inlineStr"/>
      <c r="M19" s="18" t="inlineStr"/>
      <c r="N19" s="18" t="inlineStr"/>
      <c r="O19" s="18" t="inlineStr"/>
      <c r="P19" s="18" t="inlineStr"/>
      <c r="Q19" s="2" t="inlineStr"/>
      <c r="R19" s="2" t="inlineStr"/>
    </row>
    <row r="20" customHeight="1" ht="17">
      <c r="A20" s="18" t="inlineStr">
        <is>
          <r>
            <t xml:space="preserve">财务确认:</t>
          </r>
        </is>
      </c>
      <c r="B20" s="18" t="inlineStr"/>
      <c r="C20" s="2" t="inlineStr"/>
      <c r="D20" s="2" t="inlineStr"/>
      <c r="E20" s="2" t="inlineStr"/>
      <c r="F20" s="2" t="inlineStr"/>
      <c r="G20" s="2" t="inlineStr"/>
      <c r="H20" s="2" t="inlineStr"/>
      <c r="I20" s="2" t="inlineStr"/>
      <c r="J20" s="18" t="inlineStr">
        <is>
          <r>
            <t xml:space="preserve">付款单位确认(签字盖章):</t>
          </r>
        </is>
      </c>
      <c r="K20" s="18" t="inlineStr"/>
      <c r="L20" s="18" t="inlineStr"/>
      <c r="M20" s="2" t="inlineStr"/>
      <c r="N20" s="2" t="inlineStr"/>
      <c r="O20" s="2" t="inlineStr"/>
      <c r="P20" s="2" t="inlineStr"/>
      <c r="Q20" s="2" t="inlineStr"/>
      <c r="R20" s="2" t="inlineStr"/>
    </row>
    <row r="21" customHeight="1" ht="100">
      <c r="A21" s="2" t="inlineStr"/>
      <c r="B21" s="19" t="inlineStr"/>
      <c r="C21" s="2" t="inlineStr"/>
      <c r="D21" s="2" t="inlineStr"/>
      <c r="E21" s="2" t="inlineStr"/>
      <c r="F21" s="2" t="inlineStr"/>
      <c r="G21" s="2" t="inlineStr"/>
      <c r="H21" s="2" t="inlineStr"/>
      <c r="I21" s="2" t="inlineStr"/>
      <c r="J21" s="2" t="inlineStr"/>
      <c r="K21" s="2" t="inlineStr"/>
      <c r="L21" s="2" t="inlineStr"/>
      <c r="M21" s="2" t="inlineStr"/>
      <c r="N21" s="2" t="inlineStr"/>
      <c r="O21" s="2" t="inlineStr"/>
      <c r="P21" s="2" t="inlineStr"/>
      <c r="Q21" s="2" t="inlineStr"/>
      <c r="R21" s="2" t="inlineStr"/>
    </row>
  </sheetData>
  <mergeCells>
    <mergeCell ref="A1:P1"/>
    <mergeCell ref="A2:D2"/>
    <mergeCell ref="J2:L2"/>
    <mergeCell ref="A3:D3"/>
    <mergeCell ref="J3:L3"/>
    <mergeCell ref="A4:D4"/>
    <mergeCell ref="A5:D5"/>
    <mergeCell ref="A11:B11"/>
    <mergeCell ref="C11:D11"/>
    <mergeCell ref="A12:B12"/>
    <mergeCell ref="C12:D12"/>
    <mergeCell ref="A14:B14"/>
    <mergeCell ref="K14:M14"/>
    <mergeCell ref="N14:Q14"/>
    <mergeCell ref="A15:P15"/>
    <mergeCell ref="A16:P16"/>
    <mergeCell ref="A17:P17"/>
    <mergeCell ref="A18:P18"/>
    <mergeCell ref="B19:P19"/>
    <mergeCell ref="A20:B20"/>
    <mergeCell ref="J20:L20"/>
  </mergeCells>
  <pageMargins left="0.0416" right="0.0416" top="0.3888" bottom="0.38880" header="0.2916" footer="0.2916"/>
  <pageSetup orientation="landscape" paperSize="9"/>
  <drawing r:id="rIdDr1"/>
</worksheet>
</file>

<file path=docProps/app.xml><?xml version="1.0" encoding="utf-8"?>
<Properties xmlns="http://schemas.openxmlformats.org/officeDocument/2006/extended-properties">
  <Application>JasperReports Library version 6.12.1-ac0eebdb29e4c0985457bab279a6db744d661530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</coreProperties>
</file>