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供应商进销存" sheetId="68" r:id="rId1"/>
  </sheets>
  <definedNames>
    <definedName name="_xlnm._FilterDatabase" localSheetId="0" hidden="1">供应商进销存!$B$3:$M$3</definedName>
    <definedName name="_xlnm.Print_Area" localSheetId="0">供应商进销存!$A$1:$I$7</definedName>
  </definedNames>
  <calcPr calcId="144525"/>
</workbook>
</file>

<file path=xl/sharedStrings.xml><?xml version="1.0" encoding="utf-8"?>
<sst xmlns="http://schemas.openxmlformats.org/spreadsheetml/2006/main" count="19" uniqueCount="19">
  <si>
    <t>L5000发泡钢丝价格对比明细</t>
  </si>
  <si>
    <t>序号</t>
  </si>
  <si>
    <t>QAD</t>
  </si>
  <si>
    <t>名称</t>
  </si>
  <si>
    <t>规格</t>
  </si>
  <si>
    <t>A点供应商海兴</t>
  </si>
  <si>
    <t>B点供应商德瑞隆</t>
  </si>
  <si>
    <t>与A点同比差值</t>
  </si>
  <si>
    <t>与A点同比降价比例</t>
  </si>
  <si>
    <t>备注</t>
  </si>
  <si>
    <t>供货价格（未税）</t>
  </si>
  <si>
    <t>报价（未税）</t>
  </si>
  <si>
    <t>SHT0012748</t>
  </si>
  <si>
    <t>靠背肩部钢丝</t>
  </si>
  <si>
    <t>SHT0012749</t>
  </si>
  <si>
    <t>靠背中部钢丝</t>
  </si>
  <si>
    <t>合计</t>
  </si>
  <si>
    <t>编制：罗让平</t>
  </si>
  <si>
    <t>日期：2021.7.21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</si>
</sst>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b/>
      <sz val="16"/>
      <name val="微软雅黑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6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/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17" borderId="14" applyNumberFormat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26" fillId="21" borderId="16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9" fontId="3" fillId="2" borderId="2" xfId="13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9" fontId="3" fillId="2" borderId="6" xfId="13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9" fontId="4" fillId="2" borderId="4" xfId="13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样式 1 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E15" sqref="E15"/>
    </sheetView>
  </sheetViews>
  <sheetFormatPr defaultColWidth="9" defaultRowHeight="16.5" outlineLevelRow="6"/>
  <cols>
    <col min="1" max="1" width="5.625" style="6" customWidth="1"/>
    <col min="2" max="2" width="13.375" style="6" customWidth="1"/>
    <col min="3" max="3" width="12.875" style="6" customWidth="1"/>
    <col min="4" max="4" width="5.625" style="6" customWidth="1"/>
    <col min="5" max="5" width="17.5" style="6" customWidth="1"/>
    <col min="6" max="6" width="16.75" style="6" customWidth="1"/>
    <col min="7" max="7" width="9" style="6" customWidth="1"/>
    <col min="8" max="8" width="11.625" style="6" customWidth="1"/>
    <col min="9" max="9" width="9" style="6" customWidth="1"/>
    <col min="10" max="16384" width="9" style="6"/>
  </cols>
  <sheetData>
    <row r="1" ht="26.2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26.25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31" t="s">
        <v>9</v>
      </c>
    </row>
    <row r="3" s="2" customFormat="1" ht="27.75" customHeight="1" spans="1:9">
      <c r="A3" s="12"/>
      <c r="B3" s="13"/>
      <c r="C3" s="13"/>
      <c r="D3" s="13"/>
      <c r="E3" s="13" t="s">
        <v>10</v>
      </c>
      <c r="F3" s="13" t="s">
        <v>11</v>
      </c>
      <c r="G3" s="14"/>
      <c r="H3" s="14"/>
      <c r="I3" s="32"/>
    </row>
    <row r="4" s="3" customFormat="1" ht="24" customHeight="1" spans="1:9">
      <c r="A4" s="15">
        <v>1</v>
      </c>
      <c r="B4" s="16" t="s">
        <v>12</v>
      </c>
      <c r="C4" s="17" t="s">
        <v>13</v>
      </c>
      <c r="D4" s="18"/>
      <c r="E4" s="18">
        <v>0.13</v>
      </c>
      <c r="F4" s="19">
        <v>0.11</v>
      </c>
      <c r="G4" s="19">
        <f>E4-F4</f>
        <v>0.02</v>
      </c>
      <c r="H4" s="20">
        <f>G4/E4</f>
        <v>0.153846153846154</v>
      </c>
      <c r="I4" s="33"/>
    </row>
    <row r="5" s="3" customFormat="1" ht="24" customHeight="1" spans="1:9">
      <c r="A5" s="21">
        <v>2</v>
      </c>
      <c r="B5" s="22" t="s">
        <v>14</v>
      </c>
      <c r="C5" s="23" t="s">
        <v>15</v>
      </c>
      <c r="D5" s="24"/>
      <c r="E5" s="24">
        <v>0.33</v>
      </c>
      <c r="F5" s="25">
        <v>0.31</v>
      </c>
      <c r="G5" s="25">
        <f>E5-F5</f>
        <v>0.02</v>
      </c>
      <c r="H5" s="26">
        <f>G5/E5</f>
        <v>0.0606060606060607</v>
      </c>
      <c r="I5" s="34"/>
    </row>
    <row r="6" s="4" customFormat="1" ht="22" customHeight="1" spans="1:9">
      <c r="A6" s="27">
        <v>10</v>
      </c>
      <c r="B6" s="28" t="s">
        <v>16</v>
      </c>
      <c r="C6" s="28"/>
      <c r="D6" s="28"/>
      <c r="E6" s="28">
        <f>SUM(E4:E5)</f>
        <v>0.46</v>
      </c>
      <c r="F6" s="28">
        <f>SUM(F4:F5)</f>
        <v>0.42</v>
      </c>
      <c r="G6" s="28">
        <f>SUM(G4:G5)</f>
        <v>0.04</v>
      </c>
      <c r="H6" s="29">
        <f>G6/E6</f>
        <v>0.0869565217391305</v>
      </c>
      <c r="I6" s="35"/>
    </row>
    <row r="7" s="5" customFormat="1" ht="27" customHeight="1" spans="1:8">
      <c r="A7" s="30" t="s">
        <v>17</v>
      </c>
      <c r="B7" s="30"/>
      <c r="H7" s="5" t="s">
        <v>18</v>
      </c>
    </row>
  </sheetData>
  <mergeCells count="10">
    <mergeCell ref="A1:I1"/>
    <mergeCell ref="B6:D6"/>
    <mergeCell ref="A7:B7"/>
    <mergeCell ref="A2:A3"/>
    <mergeCell ref="B2:B3"/>
    <mergeCell ref="C2:C3"/>
    <mergeCell ref="D2:D3"/>
    <mergeCell ref="G2:G3"/>
    <mergeCell ref="H2:H3"/>
    <mergeCell ref="I2:I3"/>
  </mergeCells>
  <printOptions horizontalCentered="1"/>
  <pageMargins left="0.700694444444445" right="0.700694444444445" top="0.393055555555556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供应商进销存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2021-07-22T00:32:59Z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EA0D6EC09D864F7CB965AF197BA1CCB5</vt:lpwstr>
  </property>
</Properties>
</file>