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<sst xmlns="http://schemas.openxmlformats.org/spreadsheetml/2006/main" count="54" uniqueCount="46">
  <si>
    <t>价格协议</t>
  </si>
  <si>
    <t>甲方：</t>
  </si>
  <si>
    <t>潍坊光华荣昌汽车技术有限公司</t>
  </si>
  <si>
    <t>乙方：</t>
  </si>
  <si>
    <t>山东万澳汽车附件科技有限公司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</si>
  <si>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</si>
  <si>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</si>
  <si>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</si>
  <si>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</si>
  <si>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</si>
  <si>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</si>
  <si>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</si>
  <si>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</si>
  <si>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含税价格</t>
  </si>
  <si>
    <t>2020年</t>
  </si>
  <si>
    <t>2021年</t>
  </si>
  <si>
    <t>K1杯托</t>
  </si>
  <si>
    <t>01.04.014</t>
  </si>
  <si>
    <t>SLT0000464</t>
  </si>
  <si>
    <t>件</t>
  </si>
  <si>
    <t>6486折叠椅腿垫块</t>
  </si>
  <si>
    <t>01.04.070</t>
  </si>
  <si>
    <t>SLT0000227</t>
  </si>
  <si>
    <t>6486三人座后排支架垫块</t>
  </si>
  <si>
    <t>01.04.069</t>
  </si>
  <si>
    <t>SLT0000216</t>
  </si>
  <si>
    <t>K1六人座胶垫新型</t>
  </si>
  <si>
    <t>01.04.027</t>
  </si>
  <si>
    <t>SLT0000414</t>
  </si>
  <si>
    <t>缓冲垫</t>
  </si>
  <si>
    <t>01.04.096</t>
  </si>
  <si>
    <t>SLT0000790</t>
  </si>
  <si>
    <t>橡胶块</t>
  </si>
  <si>
    <t>01.04.097</t>
  </si>
  <si>
    <t>SLT0000818</t>
  </si>
  <si>
    <t>1033尼龙垫中间座用</t>
  </si>
  <si>
    <t>01.04.002</t>
  </si>
  <si>
    <t>白色尼龙垫</t>
  </si>
  <si>
    <t>01.04.167</t>
  </si>
  <si>
    <t>BFA0000501</t>
  </si>
  <si>
    <t>二、发票开具：乙方必须开具国家规定税率的增值税专用发票，税率13%专票，开具发票时必须注明QAD编码且与入库/使用量中的QAD编码保持一致。</t>
  </si>
  <si>
    <t>三、价格执行期从2021年1月1日起至2021年12月31日(遇市场价格变动经双方协商同意后可调整)。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</si>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</sst>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00_);[Red]\(0.0000\)"/>
    <numFmt numFmtId="179" formatCode="0.00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3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8" fontId="5" fillId="0" borderId="2" xfId="33" applyNumberFormat="1" applyFont="1" applyFill="1" applyBorder="1" applyAlignment="1">
      <alignment horizontal="center" vertical="center" wrapText="1"/>
    </xf>
    <xf numFmtId="178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8" fontId="5" fillId="0" borderId="5" xfId="33" applyNumberFormat="1" applyFont="1" applyFill="1" applyBorder="1" applyAlignment="1">
      <alignment horizontal="center" vertical="center" wrapText="1"/>
    </xf>
    <xf numFmtId="177" fontId="5" fillId="0" borderId="5" xfId="5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5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>
      <alignment horizontal="center" vertical="center" wrapText="1"/>
    </xf>
    <xf numFmtId="176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horizontal="center" vertical="center"/>
    </xf>
    <xf numFmtId="176" fontId="6" fillId="0" borderId="0" xfId="52" applyNumberFormat="1" applyFont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2020&#24180;&#20215;&#26684;&#21327;&#35758;\&#19975;&#28595;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B4" sqref="B4:H4"/>
    </sheetView>
  </sheetViews>
  <sheetFormatPr defaultColWidth="9" defaultRowHeight="13.5"/>
  <cols>
    <col min="1" max="1" width="5.625" style="1" customWidth="1"/>
    <col min="2" max="2" width="4.75" style="1" customWidth="1"/>
    <col min="3" max="3" width="18.625" style="3" customWidth="1"/>
    <col min="4" max="4" width="13.625" style="1" customWidth="1"/>
    <col min="5" max="5" width="12.75" style="1" customWidth="1"/>
    <col min="6" max="6" width="4.75" style="3" customWidth="1"/>
    <col min="7" max="7" width="7.5" style="4" customWidth="1"/>
    <col min="8" max="8" width="8.375" style="5" customWidth="1"/>
    <col min="9" max="9" width="9.125" style="1" customWidth="1"/>
    <col min="10" max="16384" width="9" style="1"/>
  </cols>
  <sheetData>
    <row r="1" s="1" customFormat="1" ht="9" customHeight="1" spans="3:8">
      <c r="C1" s="3"/>
      <c r="F1" s="3"/>
      <c r="G1" s="4"/>
      <c r="H1" s="5"/>
    </row>
    <row r="2" s="1" customFormat="1" ht="31.5" customHeight="1" spans="1:8">
      <c r="A2" s="6" t="s">
        <v>0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1</v>
      </c>
      <c r="B3" s="8" t="s">
        <v>2</v>
      </c>
      <c r="C3" s="9"/>
      <c r="D3" s="8"/>
      <c r="E3" s="8"/>
      <c r="F3" s="8"/>
      <c r="G3" s="8"/>
      <c r="H3" s="10"/>
    </row>
    <row r="4" s="1" customFormat="1" ht="18" customHeight="1" spans="1:8">
      <c r="A4" s="8" t="s">
        <v>3</v>
      </c>
      <c r="B4" s="8" t="s">
        <v>4</v>
      </c>
      <c r="C4" s="9"/>
      <c r="D4" s="8"/>
      <c r="E4" s="8"/>
      <c r="F4" s="8"/>
      <c r="G4" s="8"/>
      <c r="H4" s="8"/>
    </row>
    <row r="5" s="1" customFormat="1" ht="18" customHeight="1" spans="1:8">
      <c r="A5" s="11" t="s">
        <v>5</v>
      </c>
      <c r="B5" s="11"/>
      <c r="C5" s="12"/>
      <c r="D5" s="11"/>
      <c r="E5" s="11"/>
      <c r="F5" s="11"/>
      <c r="G5" s="11"/>
      <c r="H5" s="13"/>
    </row>
    <row r="6" s="1" customFormat="1" ht="18" customHeight="1" spans="1:8">
      <c r="A6" s="11"/>
      <c r="B6" s="11"/>
      <c r="C6" s="12"/>
      <c r="D6" s="11"/>
      <c r="E6" s="11"/>
      <c r="F6" s="11"/>
      <c r="G6" s="11"/>
      <c r="H6" s="13"/>
    </row>
    <row r="7" s="1" customFormat="1" ht="18" customHeight="1" spans="1:8">
      <c r="A7" s="2" t="s">
        <v>6</v>
      </c>
      <c r="B7" s="2"/>
      <c r="C7" s="14"/>
      <c r="D7" s="2"/>
      <c r="E7" s="2"/>
      <c r="F7" s="2"/>
      <c r="G7" s="2"/>
      <c r="H7" s="15"/>
    </row>
    <row r="8" s="1" customFormat="1" ht="18" customHeight="1" spans="1:9">
      <c r="A8" s="2"/>
      <c r="B8" s="16" t="s">
        <v>7</v>
      </c>
      <c r="C8" s="16" t="s">
        <v>8</v>
      </c>
      <c r="D8" s="16" t="s">
        <v>9</v>
      </c>
      <c r="E8" s="17" t="s">
        <v>10</v>
      </c>
      <c r="F8" s="16" t="s">
        <v>11</v>
      </c>
      <c r="G8" s="18" t="s">
        <v>12</v>
      </c>
      <c r="H8" s="19"/>
      <c r="I8" s="39" t="s">
        <v>13</v>
      </c>
    </row>
    <row r="9" s="1" customFormat="1" ht="18" customHeight="1" spans="1:9">
      <c r="A9" s="2"/>
      <c r="B9" s="20"/>
      <c r="C9" s="20"/>
      <c r="D9" s="20"/>
      <c r="E9" s="21"/>
      <c r="F9" s="20"/>
      <c r="G9" s="22" t="s">
        <v>14</v>
      </c>
      <c r="H9" s="23" t="s">
        <v>15</v>
      </c>
      <c r="I9" s="39" t="s">
        <v>15</v>
      </c>
    </row>
    <row r="10" s="1" customFormat="1" ht="18" customHeight="1" spans="1:9">
      <c r="A10" s="2"/>
      <c r="B10" s="24">
        <v>1</v>
      </c>
      <c r="C10" s="25" t="s">
        <v>16</v>
      </c>
      <c r="D10" s="25" t="s">
        <v>17</v>
      </c>
      <c r="E10" s="25" t="s">
        <v>18</v>
      </c>
      <c r="F10" s="24" t="s">
        <v>19</v>
      </c>
      <c r="G10" s="25">
        <v>6.4</v>
      </c>
      <c r="H10" s="25">
        <v>6.4</v>
      </c>
      <c r="I10" s="40">
        <f>H10*1.13</f>
        <v>7.232</v>
      </c>
    </row>
    <row r="11" s="1" customFormat="1" ht="18" customHeight="1" spans="1:9">
      <c r="A11" s="2"/>
      <c r="B11" s="24">
        <v>2</v>
      </c>
      <c r="C11" s="25" t="s">
        <v>20</v>
      </c>
      <c r="D11" s="25" t="s">
        <v>21</v>
      </c>
      <c r="E11" s="26" t="s">
        <v>22</v>
      </c>
      <c r="F11" s="26" t="s">
        <v>19</v>
      </c>
      <c r="G11" s="27">
        <v>0.53</v>
      </c>
      <c r="H11" s="27">
        <v>0.53</v>
      </c>
      <c r="I11" s="40">
        <f t="shared" ref="I11:I19" si="0">H11*1.13</f>
        <v>0.5989</v>
      </c>
    </row>
    <row r="12" s="1" customFormat="1" ht="18" customHeight="1" spans="1:9">
      <c r="A12" s="2"/>
      <c r="B12" s="24">
        <v>3</v>
      </c>
      <c r="C12" s="25" t="s">
        <v>23</v>
      </c>
      <c r="D12" s="25" t="s">
        <v>24</v>
      </c>
      <c r="E12" s="25" t="s">
        <v>25</v>
      </c>
      <c r="F12" s="26" t="s">
        <v>19</v>
      </c>
      <c r="G12" s="27">
        <v>0.6</v>
      </c>
      <c r="H12" s="27">
        <v>0.6</v>
      </c>
      <c r="I12" s="40">
        <f t="shared" si="0"/>
        <v>0.678</v>
      </c>
    </row>
    <row r="13" s="1" customFormat="1" ht="18" customHeight="1" spans="1:9">
      <c r="A13" s="2"/>
      <c r="B13" s="24">
        <v>4</v>
      </c>
      <c r="C13" s="28" t="s">
        <v>26</v>
      </c>
      <c r="D13" s="26" t="s">
        <v>27</v>
      </c>
      <c r="E13" s="25" t="s">
        <v>28</v>
      </c>
      <c r="F13" s="26" t="s">
        <v>19</v>
      </c>
      <c r="G13" s="27">
        <v>0.7</v>
      </c>
      <c r="H13" s="27">
        <v>0.7</v>
      </c>
      <c r="I13" s="40">
        <f t="shared" si="0"/>
        <v>0.791</v>
      </c>
    </row>
    <row r="14" s="1" customFormat="1" ht="18" customHeight="1" spans="1:9">
      <c r="A14" s="2"/>
      <c r="B14" s="24">
        <v>5</v>
      </c>
      <c r="C14" s="28" t="s">
        <v>29</v>
      </c>
      <c r="D14" s="25" t="s">
        <v>30</v>
      </c>
      <c r="E14" s="26" t="s">
        <v>31</v>
      </c>
      <c r="F14" s="26" t="s">
        <v>19</v>
      </c>
      <c r="G14" s="27">
        <v>0.32</v>
      </c>
      <c r="H14" s="27">
        <v>0.32</v>
      </c>
      <c r="I14" s="40">
        <f t="shared" si="0"/>
        <v>0.3616</v>
      </c>
    </row>
    <row r="15" s="1" customFormat="1" ht="18" customHeight="1" spans="1:9">
      <c r="A15" s="2"/>
      <c r="B15" s="24">
        <v>6</v>
      </c>
      <c r="C15" s="28" t="s">
        <v>32</v>
      </c>
      <c r="D15" s="25" t="s">
        <v>33</v>
      </c>
      <c r="E15" s="26" t="s">
        <v>34</v>
      </c>
      <c r="F15" s="26" t="s">
        <v>19</v>
      </c>
      <c r="G15" s="27">
        <v>0.66</v>
      </c>
      <c r="H15" s="27">
        <v>0.66</v>
      </c>
      <c r="I15" s="40">
        <f t="shared" si="0"/>
        <v>0.7458</v>
      </c>
    </row>
    <row r="16" s="1" customFormat="1" ht="18" customHeight="1" spans="1:9">
      <c r="A16" s="2"/>
      <c r="B16" s="24">
        <v>7</v>
      </c>
      <c r="C16" s="28" t="s">
        <v>35</v>
      </c>
      <c r="D16" s="29" t="s">
        <v>36</v>
      </c>
      <c r="E16" s="29" t="str">
        <f>VLOOKUP(D16,[1]Sheet1!$D:$F,3,0)</f>
        <v>BFA0000712</v>
      </c>
      <c r="F16" s="26" t="s">
        <v>19</v>
      </c>
      <c r="G16" s="27">
        <v>0.12</v>
      </c>
      <c r="H16" s="27">
        <v>0.12</v>
      </c>
      <c r="I16" s="40">
        <f t="shared" si="0"/>
        <v>0.1356</v>
      </c>
    </row>
    <row r="17" s="1" customFormat="1" ht="18" customHeight="1" spans="1:9">
      <c r="A17" s="2"/>
      <c r="B17" s="24">
        <v>8</v>
      </c>
      <c r="C17" s="28" t="s">
        <v>37</v>
      </c>
      <c r="D17" s="29" t="s">
        <v>38</v>
      </c>
      <c r="E17" s="29" t="s">
        <v>39</v>
      </c>
      <c r="F17" s="26" t="s">
        <v>19</v>
      </c>
      <c r="G17" s="27">
        <v>0.24</v>
      </c>
      <c r="H17" s="27">
        <v>0.24</v>
      </c>
      <c r="I17" s="40">
        <f t="shared" si="0"/>
        <v>0.2712</v>
      </c>
    </row>
    <row r="18" s="1" customFormat="1" ht="18" customHeight="1" spans="1:9">
      <c r="A18" s="2"/>
      <c r="B18" s="24"/>
      <c r="C18" s="25"/>
      <c r="D18" s="25"/>
      <c r="E18" s="25"/>
      <c r="F18" s="26"/>
      <c r="G18" s="27"/>
      <c r="H18" s="27"/>
      <c r="I18" s="40"/>
    </row>
    <row r="19" s="1" customFormat="1" ht="18" customHeight="1" spans="1:9">
      <c r="A19" s="2"/>
      <c r="B19" s="24"/>
      <c r="C19" s="25"/>
      <c r="D19" s="25"/>
      <c r="E19" s="25"/>
      <c r="F19" s="24"/>
      <c r="G19" s="27"/>
      <c r="H19" s="27"/>
      <c r="I19" s="40"/>
    </row>
    <row r="20" s="1" customFormat="1" ht="41" customHeight="1" spans="1:8">
      <c r="A20" s="30" t="s">
        <v>40</v>
      </c>
      <c r="B20" s="30"/>
      <c r="C20" s="30"/>
      <c r="D20" s="30"/>
      <c r="E20" s="30"/>
      <c r="F20" s="30"/>
      <c r="G20" s="30"/>
      <c r="H20" s="30"/>
    </row>
    <row r="21" s="1" customFormat="1" ht="34" customHeight="1" spans="1:8">
      <c r="A21" s="30" t="s">
        <v>41</v>
      </c>
      <c r="B21" s="30"/>
      <c r="C21" s="30"/>
      <c r="D21" s="30"/>
      <c r="E21" s="30"/>
      <c r="F21" s="30"/>
      <c r="G21" s="30"/>
      <c r="H21" s="30"/>
    </row>
    <row r="22" s="1" customFormat="1" ht="39" customHeight="1" spans="1:8">
      <c r="A22" s="30" t="s">
        <v>42</v>
      </c>
      <c r="B22" s="30"/>
      <c r="C22" s="30"/>
      <c r="D22" s="30"/>
      <c r="E22" s="30"/>
      <c r="F22" s="30"/>
      <c r="G22" s="30"/>
      <c r="H22" s="30"/>
    </row>
    <row r="23" s="1" customFormat="1" ht="22" customHeight="1" spans="1:8">
      <c r="A23" s="31" t="s">
        <v>43</v>
      </c>
      <c r="B23" s="31"/>
      <c r="C23" s="31"/>
      <c r="D23" s="31"/>
      <c r="E23" s="31"/>
      <c r="F23" s="31"/>
      <c r="G23" s="31"/>
      <c r="H23" s="31"/>
    </row>
    <row r="24" s="1" customFormat="1" ht="18" customHeight="1" spans="1:8">
      <c r="A24" s="32"/>
      <c r="B24" s="32"/>
      <c r="C24" s="33"/>
      <c r="D24" s="32"/>
      <c r="E24" s="32"/>
      <c r="F24" s="32"/>
      <c r="G24" s="32"/>
      <c r="H24" s="34"/>
    </row>
    <row r="25" s="1" customFormat="1" ht="18" customHeight="1" spans="1:8">
      <c r="A25" s="35"/>
      <c r="B25" s="35"/>
      <c r="C25" s="36"/>
      <c r="D25" s="35"/>
      <c r="E25" s="35"/>
      <c r="F25" s="35"/>
      <c r="G25" s="35"/>
      <c r="H25" s="37"/>
    </row>
    <row r="26" s="2" customFormat="1" ht="18" customHeight="1" spans="2:8">
      <c r="B26" s="2" t="s">
        <v>44</v>
      </c>
      <c r="C26" s="14"/>
      <c r="F26" s="14" t="s">
        <v>45</v>
      </c>
      <c r="G26" s="38"/>
      <c r="H26" s="15"/>
    </row>
    <row r="27" s="2" customFormat="1" ht="16.5" spans="3:8">
      <c r="C27" s="14"/>
      <c r="F27" s="14"/>
      <c r="G27" s="38"/>
      <c r="H27" s="15"/>
    </row>
    <row r="28" s="2" customFormat="1" ht="16.5" spans="3:8">
      <c r="C28" s="14"/>
      <c r="F28" s="14"/>
      <c r="G28" s="38"/>
      <c r="H28" s="15"/>
    </row>
    <row r="29" s="1" customFormat="1" spans="3:8">
      <c r="C29" s="3"/>
      <c r="F29" s="3"/>
      <c r="G29" s="4"/>
      <c r="H29" s="5"/>
    </row>
    <row r="30" s="1" customFormat="1" spans="3:8">
      <c r="C30" s="3"/>
      <c r="F30" s="3"/>
      <c r="G30" s="4"/>
      <c r="H30" s="5"/>
    </row>
    <row r="31" s="1" customFormat="1" spans="3:8">
      <c r="C31" s="3"/>
      <c r="F31" s="3"/>
      <c r="G31" s="4"/>
      <c r="H31" s="5"/>
    </row>
  </sheetData>
  <mergeCells count="17">
    <mergeCell ref="A2:H2"/>
    <mergeCell ref="B3:H3"/>
    <mergeCell ref="B4:H4"/>
    <mergeCell ref="A7:H7"/>
    <mergeCell ref="G8:H8"/>
    <mergeCell ref="A20:H20"/>
    <mergeCell ref="A21:H21"/>
    <mergeCell ref="A22:H22"/>
    <mergeCell ref="A23:H23"/>
    <mergeCell ref="A24:H24"/>
    <mergeCell ref="A25:G25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2021-07-30T05:38:00Z</dcterms:created>
  <dcterms:modified xsi:type="dcterms:W3CDTF">2021-07-30T05:47:25Z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6C5E70DFD6A644B183FF4BC8B835EFB5</vt:lpwstr>
  </property>
  <property fmtid="{D5CDD505-2E9C-101B-9397-08002B2CF9AE}" pid="3" name="KSOProductBuildVer">
    <vt:lpwstr>2052-11.1.0.10700</vt:lpwstr>
  </property>
</Properties>
</file>