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7月保险费安路普黄骅分公司" sheetId="1" r:id="rId1"/>
  </sheets>
  <definedNames>
    <definedName name="_xlnm._FilterDatabase" localSheetId="0" hidden="1">'7月保险费安路普黄骅分公司'!$A$2:$M$2</definedName>
  </definedNames>
  <calcPr calcId="144525"/>
</workbook>
</file>

<file path=xl/sharedStrings.xml><?xml version="1.0" encoding="utf-8"?>
<sst xmlns="http://schemas.openxmlformats.org/spreadsheetml/2006/main" count="21" uniqueCount="20">
  <si>
    <t>2021年7月份安路普黄骅分公司挂靠劳务人员保险缴费明细表</t>
  </si>
  <si>
    <t>项目</t>
  </si>
  <si>
    <t>姓名</t>
  </si>
  <si>
    <t>车间</t>
  </si>
  <si>
    <t>性别</t>
  </si>
  <si>
    <t>上保时间</t>
  </si>
  <si>
    <t>身份证号</t>
  </si>
  <si>
    <t>检测</t>
  </si>
  <si>
    <t>替换明细</t>
  </si>
  <si>
    <t>协议</t>
  </si>
  <si>
    <t>天数</t>
  </si>
  <si>
    <t>7月
保险费</t>
  </si>
  <si>
    <t>7月
管理费</t>
  </si>
  <si>
    <t>合计</t>
  </si>
  <si>
    <t>商淑霞</t>
  </si>
  <si>
    <t>安陆谱黄骅分公司</t>
  </si>
  <si>
    <t>女</t>
  </si>
  <si>
    <t>2021-07-01</t>
  </si>
  <si>
    <t>132930197103112268</t>
  </si>
  <si>
    <t>√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</si>
</sst>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#,##0_ "/>
    <numFmt numFmtId="43" formatCode="_ * #,##0.00_ ;_ * \-#,##0.00_ ;_ * &quot;-&quot;??_ ;_ @_ "/>
    <numFmt numFmtId="177" formatCode="0.00_ "/>
  </numFmts>
  <fonts count="27">
    <font>
      <sz val="11"/>
      <color theme="1"/>
      <name val="Tahoma"/>
      <charset val="134"/>
    </font>
    <font>
      <b/>
      <sz val="18"/>
      <color theme="1"/>
      <name val="微软雅黑"/>
      <charset val="134"/>
    </font>
    <font>
      <sz val="12"/>
      <color theme="1"/>
      <name val="微软雅黑"/>
      <charset val="134"/>
    </font>
    <font>
      <sz val="12"/>
      <name val="微软雅黑"/>
      <charset val="134"/>
    </font>
    <font>
      <sz val="11"/>
      <color indexed="8"/>
      <name val="微软雅黑"/>
      <charset val="134"/>
    </font>
    <font>
      <sz val="11"/>
      <color theme="1"/>
      <name val="微软雅黑"/>
      <charset val="134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8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12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7" fillId="0" borderId="0"/>
    <xf numFmtId="41" fontId="8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6" borderId="4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3" fillId="27" borderId="10" applyNumberFormat="0" applyAlignment="0" applyProtection="0">
      <alignment vertical="center"/>
    </xf>
    <xf numFmtId="0" fontId="25" fillId="27" borderId="7" applyNumberFormat="0" applyAlignment="0" applyProtection="0">
      <alignment vertical="center"/>
    </xf>
    <xf numFmtId="0" fontId="17" fillId="13" borderId="8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7" fillId="0" borderId="0"/>
    <xf numFmtId="0" fontId="9" fillId="5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32" applyFont="1" applyFill="1" applyBorder="1" applyAlignment="1">
      <alignment horizontal="center" vertical="center" wrapText="1"/>
    </xf>
    <xf numFmtId="49" fontId="3" fillId="0" borderId="1" xfId="32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5" applyFont="1" applyFill="1" applyBorder="1" applyAlignment="1">
      <alignment horizontal="center" vertical="center" wrapText="1"/>
    </xf>
    <xf numFmtId="0" fontId="3" fillId="2" borderId="1" xfId="32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2 2 10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常规 27" xfId="32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"/>
  <sheetViews>
    <sheetView showGridLines="0" tabSelected="1" workbookViewId="0">
      <pane xSplit="3" ySplit="2" topLeftCell="D3" activePane="bottomRight" state="frozen"/>
      <selection/>
      <selection pane="topRight"/>
      <selection pane="bottomLeft"/>
      <selection pane="bottomRight" activeCell="H13" sqref="H13:H14"/>
    </sheetView>
  </sheetViews>
  <sheetFormatPr defaultColWidth="9" defaultRowHeight="14.25" outlineLevelRow="3"/>
  <cols>
    <col min="1" max="1" width="7.375" customWidth="1"/>
    <col min="3" max="3" width="18.625" customWidth="1"/>
    <col min="4" max="4" width="5.75" customWidth="1"/>
    <col min="5" max="5" width="12" customWidth="1"/>
    <col min="6" max="6" width="22.25" customWidth="1"/>
    <col min="7" max="7" width="4.75" customWidth="1"/>
    <col min="8" max="8" width="20.625" customWidth="1"/>
    <col min="9" max="9" width="9" customWidth="1"/>
    <col min="11" max="12" width="9.375" customWidth="1"/>
    <col min="13" max="13" width="13.25" customWidth="1"/>
  </cols>
  <sheetData>
    <row r="1" ht="38" customHeight="1" spans="1:13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</row>
    <row r="2" ht="35" customHeight="1" spans="1:13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6" t="s">
        <v>7</v>
      </c>
      <c r="H2" s="7" t="s">
        <v>8</v>
      </c>
      <c r="I2" s="7" t="s">
        <v>9</v>
      </c>
      <c r="J2" s="15" t="s">
        <v>10</v>
      </c>
      <c r="K2" s="7" t="s">
        <v>11</v>
      </c>
      <c r="L2" s="7" t="s">
        <v>12</v>
      </c>
      <c r="M2" s="7" t="s">
        <v>13</v>
      </c>
    </row>
    <row r="3" ht="19" customHeight="1" spans="1:13">
      <c r="A3" s="3">
        <v>1</v>
      </c>
      <c r="B3" s="8" t="s">
        <v>14</v>
      </c>
      <c r="C3" s="9" t="s">
        <v>15</v>
      </c>
      <c r="D3" s="10" t="s">
        <v>16</v>
      </c>
      <c r="E3" s="11" t="s">
        <v>17</v>
      </c>
      <c r="F3" s="5" t="s">
        <v>18</v>
      </c>
      <c r="G3" s="12" t="str">
        <f>IF(LEN(F3)=18,(IF(LOOKUP(MOD(SUM(MID(F3,1,1)*7,MID(F3,2,1)*9,MID(F3,3,1)*10,MID(F3,4,1)*5,MID(F3,5,1)*8,MID(F3,6,1)*4,MID(F3,7,1)*2,MID(F3,8,1),MID(F3,9,1)*6,MID(F3,10,1)*3,MID(F3,11,1)*7,MID(F3,12,1)*9,MID(F3,13,1)*10,MID(F3,14,1)*5,MID(F3,15,1)*8,MID(F3,16,1)*4,MID(F3,17,1)*2),11),{0,1,2,3,4,5,6,7,8,9,10},{"1","0","x","9","8","7","6","5","4","3","2"})=RIGHT(F3,1),"√","×")),"身份证号长度不符")</f>
        <v>√</v>
      </c>
      <c r="H3" s="7"/>
      <c r="I3" s="7" t="s">
        <v>19</v>
      </c>
      <c r="J3" s="7">
        <v>31</v>
      </c>
      <c r="K3" s="16">
        <v>59</v>
      </c>
      <c r="L3" s="16">
        <f>J3*1</f>
        <v>31</v>
      </c>
      <c r="M3" s="17">
        <f>SUM(K3:L3)</f>
        <v>90</v>
      </c>
    </row>
    <row r="4" ht="18.95" customHeight="1" spans="1:13">
      <c r="A4" s="13" t="s">
        <v>13</v>
      </c>
      <c r="B4" s="14"/>
      <c r="C4" s="14"/>
      <c r="D4" s="14"/>
      <c r="E4" s="14"/>
      <c r="F4" s="14"/>
      <c r="G4" s="14"/>
      <c r="H4" s="14"/>
      <c r="I4" s="14"/>
      <c r="J4" s="14"/>
      <c r="K4" s="16">
        <f>K3</f>
        <v>59</v>
      </c>
      <c r="L4" s="16">
        <f>L3</f>
        <v>31</v>
      </c>
      <c r="M4" s="17">
        <f>SUM(K4:L4)</f>
        <v>90</v>
      </c>
    </row>
  </sheetData>
  <mergeCells count="2">
    <mergeCell ref="A1:M1"/>
    <mergeCell ref="A4:I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7月保险费安路普黄骅分公司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ZhangWenjing</dc:creator>
  <cp:lastModifiedBy>珍珍</cp:lastModifiedBy>
  <dcterms:created xsi:type="dcterms:W3CDTF">2021-08-16T03:20:44Z</dcterms:created>
  <dcterms:modified xsi:type="dcterms:W3CDTF">2021-08-16T03:20:55Z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5B1EC9BC655742A9BBEFBA86FDFEBE2D</vt:lpwstr>
  </property>
  <property fmtid="{D5CDD505-2E9C-101B-9397-08002B2CF9AE}" pid="3" name="KSOProductBuildVer">
    <vt:lpwstr>2052-11.1.0.10700</vt:lpwstr>
  </property>
</Properties>
</file>