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Sheet1" sheetId="1" r:id="rId1"/>
    <sheet name="Sheet2" sheetId="2" r:id="rId2"/>
    <sheet name="Sheet3" sheetId="3" r:id="rId3"/>
  </sheets>
  <externalReferences>
    <externalReference r:id="rId4"/>
    <externalReference r:id="rId5"/>
    <externalReference r:id="rId6"/>
    <externalReference r:id="rId7"/>
  </externalReferences>
  <definedNames>
    <definedName name="_xlnm._FilterDatabase" localSheetId="0" hidden="1">Sheet1!$A$2:$O$611</definedName>
  </definedNames>
  <calcPr calcId="144525"/>
</workbook>
</file>

<file path=xl/sharedStrings.xml><?xml version="1.0" encoding="utf-8"?>
<sst xmlns="http://schemas.openxmlformats.org/spreadsheetml/2006/main" count="2713" uniqueCount="407">
  <si>
    <t>2021年小循环配件发货明细</t>
  </si>
  <si>
    <t>序号</t>
  </si>
  <si>
    <t>登记日期</t>
  </si>
  <si>
    <t>提报工厂</t>
  </si>
  <si>
    <t>服务站信息</t>
  </si>
  <si>
    <t>服务站全称</t>
  </si>
  <si>
    <t>配件名称</t>
  </si>
  <si>
    <t>数量</t>
  </si>
  <si>
    <t>发运状态</t>
  </si>
  <si>
    <t>实发日期</t>
  </si>
  <si>
    <t>备注</t>
  </si>
  <si>
    <t>金额</t>
  </si>
  <si>
    <t>单号</t>
  </si>
  <si>
    <t>箱数</t>
  </si>
  <si>
    <t>河北工厂</t>
  </si>
  <si>
    <t>郑州驰源</t>
  </si>
  <si>
    <t>20款气悬浮</t>
  </si>
  <si>
    <t>已发</t>
  </si>
  <si>
    <t>顺丰</t>
  </si>
  <si>
    <t>20款可调阻尼器</t>
  </si>
  <si>
    <t>内蒙古赤冠</t>
  </si>
  <si>
    <t>H4气囊</t>
  </si>
  <si>
    <t>莘县乐达</t>
  </si>
  <si>
    <t>H5升降阀</t>
  </si>
  <si>
    <t>武汉</t>
  </si>
  <si>
    <t>19款底座</t>
  </si>
  <si>
    <t>H5左罩壳</t>
  </si>
  <si>
    <t>上海虹赢</t>
  </si>
  <si>
    <t>H3A座椅总成</t>
  </si>
  <si>
    <t>广东揭阳</t>
  </si>
  <si>
    <t>H4升降阀</t>
  </si>
  <si>
    <t>左权</t>
  </si>
  <si>
    <t>正司机安全带锁扣</t>
  </si>
  <si>
    <t>上高昱龙</t>
  </si>
  <si>
    <t>曲阳润扬</t>
  </si>
  <si>
    <t>20款底座</t>
  </si>
  <si>
    <t>正司机安全带</t>
  </si>
  <si>
    <t>20款H4-B座垫</t>
  </si>
  <si>
    <t>凌海顺达</t>
  </si>
  <si>
    <t>H4调角器-正司机</t>
  </si>
  <si>
    <t>山西驰鹏</t>
  </si>
  <si>
    <t>20款H4-A靠背</t>
  </si>
  <si>
    <t>长春工厂</t>
  </si>
  <si>
    <t>东方华骏</t>
  </si>
  <si>
    <t>厦门驰宇</t>
  </si>
  <si>
    <t>700313836869</t>
  </si>
  <si>
    <t>遵化福曼</t>
  </si>
  <si>
    <t>20平台18款底座</t>
  </si>
  <si>
    <t>满城凯乐</t>
  </si>
  <si>
    <t>任丘恒昌</t>
  </si>
  <si>
    <t>气控阀</t>
  </si>
  <si>
    <t>南京吉顺</t>
  </si>
  <si>
    <t>张家口祥云达</t>
  </si>
  <si>
    <t>H4右罩壳</t>
  </si>
  <si>
    <t>宁夏润通</t>
  </si>
  <si>
    <t>营南万达</t>
  </si>
  <si>
    <t>安徽安瑞</t>
  </si>
  <si>
    <t>19款阻尼拉线</t>
  </si>
  <si>
    <t>京福</t>
  </si>
  <si>
    <t>忻州东联</t>
  </si>
  <si>
    <t>甘肃德晟</t>
  </si>
  <si>
    <t>19款升降阀老款</t>
  </si>
  <si>
    <t>南阳金中原</t>
  </si>
  <si>
    <t>蔚县星火</t>
  </si>
  <si>
    <t>梁诗琪</t>
  </si>
  <si>
    <t>正调角器手柄-靠背</t>
  </si>
  <si>
    <t>坐垫螺丝</t>
  </si>
  <si>
    <t>20款可调阻尼拉线</t>
  </si>
  <si>
    <t>快放开关</t>
  </si>
  <si>
    <t>阻尼拉线弹簧</t>
  </si>
  <si>
    <t>3通</t>
  </si>
  <si>
    <t>双通</t>
  </si>
  <si>
    <t>阻尼手柄螺丝</t>
  </si>
  <si>
    <t>升降阀螺丝</t>
  </si>
  <si>
    <t>4变6直通</t>
  </si>
  <si>
    <t>气囊螺丝</t>
  </si>
  <si>
    <t>液体胶</t>
  </si>
  <si>
    <t>阻尼器套件</t>
  </si>
  <si>
    <t>新18款座垫</t>
  </si>
  <si>
    <t>五寨荣泰</t>
  </si>
  <si>
    <t>腰靠手轮</t>
  </si>
  <si>
    <t>行唐安瑞</t>
  </si>
  <si>
    <t>哈尔滨巴彦县</t>
  </si>
  <si>
    <t>辽阳奥德</t>
  </si>
  <si>
    <t>柳州凡天</t>
  </si>
  <si>
    <t>700313837121</t>
  </si>
  <si>
    <t>武陟宏泰</t>
  </si>
  <si>
    <t>700313836886</t>
  </si>
  <si>
    <t>盐山环宇</t>
  </si>
  <si>
    <t>濮阳帮杰</t>
  </si>
  <si>
    <t>21款气悬浮</t>
  </si>
  <si>
    <t>西安工厂</t>
  </si>
  <si>
    <t>徐州凯驰</t>
  </si>
  <si>
    <t>20款H4-B靠背</t>
  </si>
  <si>
    <t>青岛瑞海</t>
  </si>
  <si>
    <t>H3升降阀</t>
  </si>
  <si>
    <t>温县瑞通</t>
  </si>
  <si>
    <t>河南鑫宏达</t>
  </si>
  <si>
    <t>支架螺栓</t>
  </si>
  <si>
    <t>明水鑫隆</t>
  </si>
  <si>
    <t>青海元通</t>
  </si>
  <si>
    <t>邢台上联</t>
  </si>
  <si>
    <t>郑州聚通</t>
  </si>
  <si>
    <t>旋转块</t>
  </si>
  <si>
    <t>吉林华放</t>
  </si>
  <si>
    <t>20款H4-B总成</t>
  </si>
  <si>
    <t>20款H4-S总成</t>
  </si>
  <si>
    <t>高安众壹</t>
  </si>
  <si>
    <t>枣庄同鑫源</t>
  </si>
  <si>
    <t>山西汇瑞达</t>
  </si>
  <si>
    <t>新款H3A底座</t>
  </si>
  <si>
    <t>20款H4-S座垫</t>
  </si>
  <si>
    <t>兰陵华信</t>
  </si>
  <si>
    <t>沙河博泰</t>
  </si>
  <si>
    <t>安徽鑫龙业</t>
  </si>
  <si>
    <t>104248738462</t>
  </si>
  <si>
    <t>鸡西亨运</t>
  </si>
  <si>
    <t>大庆福鑫</t>
  </si>
  <si>
    <t>哈尔滨铭远</t>
  </si>
  <si>
    <t>会理沌鑫</t>
  </si>
  <si>
    <t>700313837115</t>
  </si>
  <si>
    <t>迁安聚广源</t>
  </si>
  <si>
    <t>平顶山永惠</t>
  </si>
  <si>
    <t>南和捷运</t>
  </si>
  <si>
    <t>H3气囊</t>
  </si>
  <si>
    <t>西峡华龙通</t>
  </si>
  <si>
    <t>定州鸿华臻</t>
  </si>
  <si>
    <t>20款H4-B副司机总成</t>
  </si>
  <si>
    <t>700313837107</t>
  </si>
  <si>
    <t>昌黎驰丰</t>
  </si>
  <si>
    <t>曲沃重义</t>
  </si>
  <si>
    <t>东源嘉诚</t>
  </si>
  <si>
    <t>18款底座带底框</t>
  </si>
  <si>
    <t>沈阳祯诚</t>
  </si>
  <si>
    <t>700313837090</t>
  </si>
  <si>
    <t>秦皇岛安聚信</t>
  </si>
  <si>
    <t>海南众邦</t>
  </si>
  <si>
    <t>厦门锋润</t>
  </si>
  <si>
    <t>104257310427</t>
  </si>
  <si>
    <t>德邦</t>
  </si>
  <si>
    <t>DPK210368076442</t>
  </si>
  <si>
    <t>常州交通</t>
  </si>
  <si>
    <t>DPK210368076443</t>
  </si>
  <si>
    <t>叙永巨祥</t>
  </si>
  <si>
    <t>H4滑道</t>
  </si>
  <si>
    <t>DPK210368075019</t>
  </si>
  <si>
    <t>上海锦金浦东</t>
  </si>
  <si>
    <t>直径6黑管</t>
  </si>
  <si>
    <t>DPK210368076444</t>
  </si>
  <si>
    <t>DPK210368075017</t>
  </si>
  <si>
    <t>藁城金冠</t>
  </si>
  <si>
    <t>临城富强</t>
  </si>
  <si>
    <t>DPK210368076445</t>
  </si>
  <si>
    <t>104257656678</t>
  </si>
  <si>
    <t>呼和浩特昊达</t>
  </si>
  <si>
    <t>DPK210368075018</t>
  </si>
  <si>
    <t>直通</t>
  </si>
  <si>
    <t>H3调角器</t>
  </si>
  <si>
    <t>DPK210368076446</t>
  </si>
  <si>
    <t>DPK210368076447</t>
  </si>
  <si>
    <t>青龙双胜</t>
  </si>
  <si>
    <t>DPK210368075023</t>
  </si>
  <si>
    <t>林州万通</t>
  </si>
  <si>
    <t>DPK210368075022</t>
  </si>
  <si>
    <t>DPK210368075024</t>
  </si>
  <si>
    <t>DPK210368075021</t>
  </si>
  <si>
    <t>呼和浩特春兰</t>
  </si>
  <si>
    <t>DPK210368075020</t>
  </si>
  <si>
    <t>新18款总成</t>
  </si>
  <si>
    <t>DPK210368075035</t>
  </si>
  <si>
    <t>围场民泰</t>
  </si>
  <si>
    <t>密山远程</t>
  </si>
  <si>
    <t>馆陶万顺</t>
  </si>
  <si>
    <t>M3000底座</t>
  </si>
  <si>
    <t>交口世家</t>
  </si>
  <si>
    <t>徐州凯曼</t>
  </si>
  <si>
    <t>DPK210368076857</t>
  </si>
  <si>
    <t>唐河骏腾</t>
  </si>
  <si>
    <t>DPK210368076856</t>
  </si>
  <si>
    <t>威县泰昌</t>
  </si>
  <si>
    <t>潍坊工厂</t>
  </si>
  <si>
    <t>枣庄联鑫</t>
  </si>
  <si>
    <t>H3A座垫</t>
  </si>
  <si>
    <t>邢台瑞曼</t>
  </si>
  <si>
    <t>朔州驰源</t>
  </si>
  <si>
    <t>腰靠拉线</t>
  </si>
  <si>
    <t>DPK210368074846</t>
  </si>
  <si>
    <t>DPK210368074847</t>
  </si>
  <si>
    <t>金乡众鑫</t>
  </si>
  <si>
    <t>H4定阻尼器</t>
  </si>
  <si>
    <t>DPK210368074848</t>
  </si>
  <si>
    <t>玉田利华</t>
  </si>
  <si>
    <t>新款H3座垫</t>
  </si>
  <si>
    <t>东营科源</t>
  </si>
  <si>
    <t>遵化双益</t>
  </si>
  <si>
    <t>上海锦翔</t>
  </si>
  <si>
    <t>DPK210368074849</t>
  </si>
  <si>
    <t>黄骅华骏</t>
  </si>
  <si>
    <t>自提</t>
  </si>
  <si>
    <t>绥化福仕达</t>
  </si>
  <si>
    <t>海伦众邦</t>
  </si>
  <si>
    <t>杭州驰文</t>
  </si>
  <si>
    <t>DPK210368074313</t>
  </si>
  <si>
    <t>H3手柄</t>
  </si>
  <si>
    <t>新H3升降阀</t>
  </si>
  <si>
    <t>DPK210368074314</t>
  </si>
  <si>
    <t>江西宜春206</t>
  </si>
  <si>
    <t>玉田盛弘</t>
  </si>
  <si>
    <t>滁州宏达</t>
  </si>
  <si>
    <t>DPK210368074312</t>
  </si>
  <si>
    <t>秦皇岛重汽</t>
  </si>
  <si>
    <t>DPK210368074315</t>
  </si>
  <si>
    <t>泸州畅丰</t>
  </si>
  <si>
    <t>700313837056</t>
  </si>
  <si>
    <t>20款H4-A总成</t>
  </si>
  <si>
    <t>昌黎黎昌鸿图</t>
  </si>
  <si>
    <t>邯郸万和</t>
  </si>
  <si>
    <t>蚌埠通利</t>
  </si>
  <si>
    <t>阻尼器螺丝</t>
  </si>
  <si>
    <t>DPK210368074121</t>
  </si>
  <si>
    <t>阻尼器垫圈</t>
  </si>
  <si>
    <t>曲阳润杨</t>
  </si>
  <si>
    <t>青海通源</t>
  </si>
  <si>
    <t>DPK210368074119</t>
  </si>
  <si>
    <t>锡盟鑫晟达</t>
  </si>
  <si>
    <t>DPK210368074118</t>
  </si>
  <si>
    <t>700313837023</t>
  </si>
  <si>
    <t>承德承栗</t>
  </si>
  <si>
    <t>DPK210368074120</t>
  </si>
  <si>
    <t>邢台鼎力恒</t>
  </si>
  <si>
    <t>DPK210367962601</t>
  </si>
  <si>
    <t>DPK210367962603</t>
  </si>
  <si>
    <t>唐山腾达</t>
  </si>
  <si>
    <t>DPK210367962602</t>
  </si>
  <si>
    <t>DPK210367962606</t>
  </si>
  <si>
    <t>山西鑫汇通</t>
  </si>
  <si>
    <t>DPK210367962604</t>
  </si>
  <si>
    <t>上海创远</t>
  </si>
  <si>
    <t>DPK210367962605</t>
  </si>
  <si>
    <t>承德兴隆</t>
  </si>
  <si>
    <t>18款座垫</t>
  </si>
  <si>
    <t>青龙双盛</t>
  </si>
  <si>
    <t>菏泽元翔</t>
  </si>
  <si>
    <t>700313836974</t>
  </si>
  <si>
    <t>DPK210367962609</t>
  </si>
  <si>
    <t>安徽安瑞肥东</t>
  </si>
  <si>
    <t>呼和浩特星光</t>
  </si>
  <si>
    <t>DPK210367962607</t>
  </si>
  <si>
    <t>高邑俊杰</t>
  </si>
  <si>
    <t>卢龙华伟</t>
  </si>
  <si>
    <t>四平八达</t>
  </si>
  <si>
    <t>DPK210367962608</t>
  </si>
  <si>
    <t>锡林浩特万众和</t>
  </si>
  <si>
    <t>凉山万泰</t>
  </si>
  <si>
    <t>DPK210367962620</t>
  </si>
  <si>
    <t>DPK210367962643</t>
  </si>
  <si>
    <t>DPK210367962639</t>
  </si>
  <si>
    <t>浚县万通</t>
  </si>
  <si>
    <t>DPK210367962640</t>
  </si>
  <si>
    <t>700313837799</t>
  </si>
  <si>
    <t>三亚万达</t>
  </si>
  <si>
    <t>DPK210367962645</t>
  </si>
  <si>
    <t>行唐鑫辉</t>
  </si>
  <si>
    <t>永城金达</t>
  </si>
  <si>
    <t>副安全带</t>
  </si>
  <si>
    <t>DPK210367962641</t>
  </si>
  <si>
    <t>滨州福奥</t>
  </si>
  <si>
    <t>DPK210367962642</t>
  </si>
  <si>
    <t>大同德远</t>
  </si>
  <si>
    <t>毕节亿福</t>
  </si>
  <si>
    <t>DPK210367962637</t>
  </si>
  <si>
    <t>DPK210367962636</t>
  </si>
  <si>
    <t>六安安瑞</t>
  </si>
  <si>
    <t>副司机锁扣</t>
  </si>
  <si>
    <t>临汾汇瑞达</t>
  </si>
  <si>
    <t>南通易人</t>
  </si>
  <si>
    <t>DPK210367962647</t>
  </si>
  <si>
    <t>H4调角器-副司机</t>
  </si>
  <si>
    <t>DPK210367962648</t>
  </si>
  <si>
    <t>副调角器手柄</t>
  </si>
  <si>
    <t>DPK210368076488</t>
  </si>
  <si>
    <t>廊坊宏晨</t>
  </si>
  <si>
    <t>上海众志</t>
  </si>
  <si>
    <t>派送费</t>
  </si>
  <si>
    <t>沁阳鑫达</t>
  </si>
  <si>
    <t>DPK210368076482</t>
  </si>
  <si>
    <t>DPK210368076483</t>
  </si>
  <si>
    <t>H3调角器副边</t>
  </si>
  <si>
    <t>三门峡洪晟</t>
  </si>
  <si>
    <t>700313837421</t>
  </si>
  <si>
    <t>陕西伊斯特</t>
  </si>
  <si>
    <t>DPK210368076486</t>
  </si>
  <si>
    <t>DPK210368076487</t>
  </si>
  <si>
    <t>DPK210368076484</t>
  </si>
  <si>
    <t>DPK210368076485</t>
  </si>
  <si>
    <t>天津恒运</t>
  </si>
  <si>
    <t>安阳水冶天池</t>
  </si>
  <si>
    <t>DPK210368076489</t>
  </si>
  <si>
    <t>黄骅宝鑫</t>
  </si>
  <si>
    <t>送货（无运费）</t>
  </si>
  <si>
    <t>黄骅创伟</t>
  </si>
  <si>
    <t>泸沽海峡</t>
  </si>
  <si>
    <t>DPK210368075681</t>
  </si>
  <si>
    <t>曲阳宏发</t>
  </si>
  <si>
    <t>DPK210368075680</t>
  </si>
  <si>
    <t>DPK210368075677</t>
  </si>
  <si>
    <t>昆山地势坤</t>
  </si>
  <si>
    <t>DPK210368075678</t>
  </si>
  <si>
    <t>梁山一通</t>
  </si>
  <si>
    <t>DPK210368075679</t>
  </si>
  <si>
    <t>保定金雁</t>
  </si>
  <si>
    <t>徐水金雁</t>
  </si>
  <si>
    <t>DPK210368075691</t>
  </si>
  <si>
    <t>DPK210368076428</t>
  </si>
  <si>
    <t>DPK210368075690</t>
  </si>
  <si>
    <t>武汉华天</t>
  </si>
  <si>
    <t>DPK210368075692</t>
  </si>
  <si>
    <t>兴平迎宾</t>
  </si>
  <si>
    <t>104290853462</t>
  </si>
  <si>
    <t>乌海裕轮</t>
  </si>
  <si>
    <t>广西贵港</t>
  </si>
  <si>
    <t>DPK210368075693</t>
  </si>
  <si>
    <t>青州双丰</t>
  </si>
  <si>
    <t>DPK210368076493</t>
  </si>
  <si>
    <t>荆门玉华</t>
  </si>
  <si>
    <t>700313837520</t>
  </si>
  <si>
    <t>费县李宝</t>
  </si>
  <si>
    <t>夏津邦达</t>
  </si>
  <si>
    <t>北京华荣顺诚</t>
  </si>
  <si>
    <t>DPK210368075694</t>
  </si>
  <si>
    <t>龙南保龙</t>
  </si>
  <si>
    <t>沈阳塔湾</t>
  </si>
  <si>
    <t>DPK210368076427</t>
  </si>
  <si>
    <t>700313837514</t>
  </si>
  <si>
    <t>淄博福来德</t>
  </si>
  <si>
    <t>700313837506</t>
  </si>
  <si>
    <t>山东工厂</t>
  </si>
  <si>
    <t>连云港华泰</t>
  </si>
  <si>
    <t>辽宁丹东</t>
  </si>
  <si>
    <t>山东吉友</t>
  </si>
  <si>
    <t>DPK210368075240</t>
  </si>
  <si>
    <t>洛阳心同</t>
  </si>
  <si>
    <t>滨州滨城</t>
  </si>
  <si>
    <t>700313837789</t>
  </si>
  <si>
    <t>河北晨阳</t>
  </si>
  <si>
    <t>江西钜新</t>
  </si>
  <si>
    <t>700313837777</t>
  </si>
  <si>
    <t>河北鸿华臻</t>
  </si>
  <si>
    <t>700313837544</t>
  </si>
  <si>
    <t>岚县神龙亚飞</t>
  </si>
  <si>
    <t>DPK210368076504</t>
  </si>
  <si>
    <t>DPK210368076505</t>
  </si>
  <si>
    <t>邯郸博曼凯旋</t>
  </si>
  <si>
    <t>老款H3A底座</t>
  </si>
  <si>
    <t>700313837762</t>
  </si>
  <si>
    <t>DPK210368076506</t>
  </si>
  <si>
    <t>DPK210368076507</t>
  </si>
  <si>
    <t>南京明鹏</t>
  </si>
  <si>
    <t>700313837755</t>
  </si>
  <si>
    <t>新疆新宏特</t>
  </si>
  <si>
    <t>DPK210368076508</t>
  </si>
  <si>
    <t>双鸭山众龙腾</t>
  </si>
  <si>
    <t>长春工厂梁诗琪</t>
  </si>
  <si>
    <t>DPK210367962623</t>
  </si>
  <si>
    <t>DPK210368076510</t>
  </si>
  <si>
    <t>惠州乐通</t>
  </si>
  <si>
    <t>DPK210367962624</t>
  </si>
  <si>
    <t>潍柴</t>
  </si>
  <si>
    <t>东莞北潢</t>
  </si>
  <si>
    <t>DPK210367962625</t>
  </si>
  <si>
    <t>郑州郑聚明</t>
  </si>
  <si>
    <t>DPK210367690511</t>
  </si>
  <si>
    <t>DPK210367960158</t>
  </si>
  <si>
    <t>DPK210367960516</t>
  </si>
  <si>
    <t>DPK210367960514</t>
  </si>
  <si>
    <t>DPK2103676960512</t>
  </si>
  <si>
    <t>鞍山市台安县</t>
  </si>
  <si>
    <t>DPK210367960515</t>
  </si>
  <si>
    <t>DPK210367960513</t>
  </si>
  <si>
    <t>滕州荆河长青</t>
  </si>
  <si>
    <t>DPK210367960517</t>
  </si>
  <si>
    <t>咸阳神龙</t>
  </si>
  <si>
    <t>DPK210361960707</t>
  </si>
  <si>
    <t>乐亭剑锋</t>
  </si>
  <si>
    <t>天津大正</t>
  </si>
  <si>
    <t>DPK210367960706</t>
  </si>
  <si>
    <t>喀什盛达</t>
  </si>
  <si>
    <t>104310804471</t>
  </si>
  <si>
    <t>博爱凯达</t>
  </si>
  <si>
    <t>满城金雁</t>
  </si>
  <si>
    <t>DPK210367960595</t>
  </si>
  <si>
    <t>漳州元方</t>
  </si>
  <si>
    <t>DPK210367960593</t>
  </si>
  <si>
    <t>太和范氏</t>
  </si>
  <si>
    <t>700313837627</t>
  </si>
  <si>
    <t>湖南株洲</t>
  </si>
  <si>
    <t>DPK210367960591</t>
  </si>
  <si>
    <t>黑龙江福仕达</t>
  </si>
  <si>
    <t>DPK210367960592</t>
  </si>
  <si>
    <t>调兵山华中</t>
  </si>
  <si>
    <t>DPK210367960594</t>
  </si>
  <si>
    <t>DPK210367960526</t>
  </si>
  <si>
    <t>新泰荣辉</t>
  </si>
  <si>
    <t>DPK210367960524</t>
  </si>
  <si>
    <t>邢台三旺</t>
  </si>
  <si>
    <t>DPK210367960525</t>
  </si>
  <si>
    <t>DPK210367960523</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</si>
</sst>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4"/>
      <color rgb="FF000000"/>
      <name val="宋体"/>
      <charset val="134"/>
    </font>
    <font>
      <b/>
      <sz val="11"/>
      <color rgb="FF000000"/>
      <name val="宋体"/>
      <charset val="134"/>
    </font>
    <font>
      <sz val="11"/>
      <color rgb="FF000000"/>
      <name val="宋体"/>
      <charset val="134"/>
    </font>
    <font>
      <sz val="11"/>
      <name val="宋体"/>
      <charset val="134"/>
    </font>
    <font>
      <sz val="11"/>
      <color rgb="FF000000"/>
      <name val="宋体"/>
      <charset val="134"/>
      <scheme val="minor"/>
    </font>
    <font>
      <sz val="11"/>
      <color theme="1"/>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A7D00"/>
      <name val="宋体"/>
      <charset val="0"/>
      <scheme val="minor"/>
    </font>
  </fonts>
  <fills count="38">
    <fill>
      <patternFill patternType="none"/>
    </fill>
    <fill>
      <patternFill patternType="gray125"/>
    </fill>
    <fill>
      <patternFill patternType="solid">
        <fgColor theme="0"/>
        <bgColor indexed="64"/>
      </patternFill>
    </fill>
    <fill>
      <patternFill patternType="solid">
        <fgColor rgb="FFBDD7EE"/>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8" borderId="0" applyNumberFormat="0" applyBorder="0" applyAlignment="0" applyProtection="0">
      <alignment vertical="center"/>
    </xf>
    <xf numFmtId="0" fontId="11" fillId="10"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9" borderId="0" applyNumberFormat="0" applyBorder="0" applyAlignment="0" applyProtection="0">
      <alignment vertical="center"/>
    </xf>
    <xf numFmtId="0" fontId="13" fillId="12" borderId="0" applyNumberFormat="0" applyBorder="0" applyAlignment="0" applyProtection="0">
      <alignment vertical="center"/>
    </xf>
    <xf numFmtId="43" fontId="7" fillId="0" borderId="0" applyFont="0" applyFill="0" applyBorder="0" applyAlignment="0" applyProtection="0">
      <alignment vertical="center"/>
    </xf>
    <xf numFmtId="0" fontId="8" fillId="23"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25" borderId="6" applyNumberFormat="0" applyFont="0" applyAlignment="0" applyProtection="0">
      <alignment vertical="center"/>
    </xf>
    <xf numFmtId="0" fontId="8" fillId="29"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4" applyNumberFormat="0" applyFill="0" applyAlignment="0" applyProtection="0">
      <alignment vertical="center"/>
    </xf>
    <xf numFmtId="0" fontId="14" fillId="0" borderId="4" applyNumberFormat="0" applyFill="0" applyAlignment="0" applyProtection="0">
      <alignment vertical="center"/>
    </xf>
    <xf numFmtId="0" fontId="8" fillId="7" borderId="0" applyNumberFormat="0" applyBorder="0" applyAlignment="0" applyProtection="0">
      <alignment vertical="center"/>
    </xf>
    <xf numFmtId="0" fontId="22" fillId="0" borderId="7" applyNumberFormat="0" applyFill="0" applyAlignment="0" applyProtection="0">
      <alignment vertical="center"/>
    </xf>
    <xf numFmtId="0" fontId="8" fillId="33" borderId="0" applyNumberFormat="0" applyBorder="0" applyAlignment="0" applyProtection="0">
      <alignment vertical="center"/>
    </xf>
    <xf numFmtId="0" fontId="12" fillId="11" borderId="3" applyNumberFormat="0" applyAlignment="0" applyProtection="0">
      <alignment vertical="center"/>
    </xf>
    <xf numFmtId="0" fontId="18" fillId="11" borderId="2" applyNumberFormat="0" applyAlignment="0" applyProtection="0">
      <alignment vertical="center"/>
    </xf>
    <xf numFmtId="0" fontId="25" fillId="35" borderId="8" applyNumberFormat="0" applyAlignment="0" applyProtection="0">
      <alignment vertical="center"/>
    </xf>
    <xf numFmtId="0" fontId="9" fillId="32" borderId="0" applyNumberFormat="0" applyBorder="0" applyAlignment="0" applyProtection="0">
      <alignment vertical="center"/>
    </xf>
    <xf numFmtId="0" fontId="8" fillId="18" borderId="0" applyNumberFormat="0" applyBorder="0" applyAlignment="0" applyProtection="0">
      <alignment vertical="center"/>
    </xf>
    <xf numFmtId="0" fontId="26" fillId="0" borderId="9" applyNumberFormat="0" applyFill="0" applyAlignment="0" applyProtection="0">
      <alignment vertical="center"/>
    </xf>
    <xf numFmtId="0" fontId="17" fillId="0" borderId="5" applyNumberFormat="0" applyFill="0" applyAlignment="0" applyProtection="0">
      <alignment vertical="center"/>
    </xf>
    <xf numFmtId="0" fontId="10" fillId="9" borderId="0" applyNumberFormat="0" applyBorder="0" applyAlignment="0" applyProtection="0">
      <alignment vertical="center"/>
    </xf>
    <xf numFmtId="0" fontId="21" fillId="30" borderId="0" applyNumberFormat="0" applyBorder="0" applyAlignment="0" applyProtection="0">
      <alignment vertical="center"/>
    </xf>
    <xf numFmtId="0" fontId="9" fillId="22" borderId="0" applyNumberFormat="0" applyBorder="0" applyAlignment="0" applyProtection="0">
      <alignment vertical="center"/>
    </xf>
    <xf numFmtId="0" fontId="8" fillId="34" borderId="0" applyNumberFormat="0" applyBorder="0" applyAlignment="0" applyProtection="0">
      <alignment vertical="center"/>
    </xf>
    <xf numFmtId="0" fontId="9" fillId="31"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24" borderId="0" applyNumberFormat="0" applyBorder="0" applyAlignment="0" applyProtection="0">
      <alignment vertical="center"/>
    </xf>
    <xf numFmtId="0" fontId="8" fillId="15" borderId="0" applyNumberFormat="0" applyBorder="0" applyAlignment="0" applyProtection="0">
      <alignment vertical="center"/>
    </xf>
    <xf numFmtId="0" fontId="8" fillId="37" borderId="0" applyNumberFormat="0" applyBorder="0" applyAlignment="0" applyProtection="0">
      <alignment vertical="center"/>
    </xf>
    <xf numFmtId="0" fontId="9" fillId="28" borderId="0" applyNumberFormat="0" applyBorder="0" applyAlignment="0" applyProtection="0">
      <alignment vertical="center"/>
    </xf>
    <xf numFmtId="0" fontId="9" fillId="14" borderId="0" applyNumberFormat="0" applyBorder="0" applyAlignment="0" applyProtection="0">
      <alignment vertical="center"/>
    </xf>
    <xf numFmtId="0" fontId="8" fillId="27" borderId="0" applyNumberFormat="0" applyBorder="0" applyAlignment="0" applyProtection="0">
      <alignment vertical="center"/>
    </xf>
    <xf numFmtId="0" fontId="9" fillId="36"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9" fillId="26" borderId="0" applyNumberFormat="0" applyBorder="0" applyAlignment="0" applyProtection="0">
      <alignment vertical="center"/>
    </xf>
    <xf numFmtId="0" fontId="8" fillId="13" borderId="0" applyNumberFormat="0" applyBorder="0" applyAlignment="0" applyProtection="0">
      <alignment vertical="center"/>
    </xf>
  </cellStyleXfs>
  <cellXfs count="26">
    <xf numFmtId="0" fontId="0" fillId="0" borderId="0" xfId="0">
      <alignment vertical="center"/>
    </xf>
    <xf numFmtId="0" fontId="0" fillId="2" borderId="0" xfId="0" applyFill="1">
      <alignment vertical="center"/>
    </xf>
    <xf numFmtId="0" fontId="1"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5" borderId="1"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5" borderId="1" xfId="0"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3" fillId="6"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 xfId="0" applyNumberFormat="1"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6" fillId="5"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LiuQiang\Desktop\2021&#24180;&#23567;&#24490;&#29615;&#37197;&#20214;&#21457;&#36135;&#26126;&#3245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LiuQiang\Desktop\&#26032;&#24314; XLSX &#24037;&#20316;&#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haogang-pc\&#36136;&#37327;&#37096;-&#19977;&#21253;\2.&#23567;&#24490;&#29615;\5.&#23567;&#24490;&#29615;&#37197;&#20214;&#21457;&#36135;&#26126;&#32454;-&#21016;&#24378;\2021&#24180;&#23567;&#24490;&#29615;&#37197;&#20214;&#21457;&#36135;&#26126;&#324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uQiang\Documents\WeChat%20Files\strange806512548\FileStorage\File\2021-08\&#36816;&#21333;&#21015;&#34920;%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1-6"/>
      <sheetName val="2021年7-12"/>
      <sheetName val="服务站名称匹配表"/>
    </sheetNames>
    <sheetDataSet>
      <sheetData sheetId="0" refreshError="1"/>
      <sheetData sheetId="1" refreshError="1"/>
      <sheetData sheetId="2" refreshError="1">
        <row r="1">
          <cell r="A1" t="str">
            <v>服务站简称</v>
          </cell>
          <cell r="B1" t="str">
            <v>服务商全称</v>
          </cell>
        </row>
        <row r="2">
          <cell r="A2" t="str">
            <v>贵州顶效旭辉</v>
          </cell>
          <cell r="B2" t="str">
            <v>贵州顶效开发区旭辉汽车销售服务有限公司</v>
          </cell>
        </row>
        <row r="3">
          <cell r="A3" t="str">
            <v>迪庆桂昌</v>
          </cell>
          <cell r="B3" t="str">
            <v>迪庆州桂昌汽车销售服务有限责任公司</v>
          </cell>
        </row>
        <row r="4">
          <cell r="A4" t="str">
            <v>临翔顺风</v>
          </cell>
          <cell r="B4" t="str">
            <v>临翔区顺风汽车修理厂</v>
          </cell>
        </row>
        <row r="5">
          <cell r="A5" t="str">
            <v>通海正义</v>
          </cell>
          <cell r="B5" t="str">
            <v>云南省通海县正义运输实业有限公司</v>
          </cell>
        </row>
        <row r="6">
          <cell r="A6" t="str">
            <v>瑞丽碧海</v>
          </cell>
          <cell r="B6" t="str">
            <v>瑞丽市碧海汽车维修服务有限公司</v>
          </cell>
        </row>
        <row r="7">
          <cell r="A7" t="str">
            <v>景洪华达</v>
          </cell>
          <cell r="B7" t="str">
            <v>景洪华达汽车维修有限公司</v>
          </cell>
        </row>
        <row r="8">
          <cell r="A8" t="str">
            <v>安顺汽修</v>
          </cell>
          <cell r="B8" t="str">
            <v>安顺汽车修理中心</v>
          </cell>
        </row>
        <row r="9">
          <cell r="A9" t="str">
            <v>安顺利达</v>
          </cell>
          <cell r="B9" t="str">
            <v>安顺利达汽车修理有限责任公司</v>
          </cell>
        </row>
        <row r="10">
          <cell r="A10" t="str">
            <v>毕节黔成</v>
          </cell>
          <cell r="B10" t="str">
            <v>毕节市黔成汽车贸易有限责任公司</v>
          </cell>
        </row>
        <row r="11">
          <cell r="A11" t="str">
            <v>纳雍鑫安</v>
          </cell>
          <cell r="B11" t="str">
            <v>纳雍县鑫安汽车修理厂</v>
          </cell>
        </row>
        <row r="12">
          <cell r="A12" t="str">
            <v>金沙金益</v>
          </cell>
          <cell r="B12" t="str">
            <v>金沙县金益汽车修理厂</v>
          </cell>
        </row>
        <row r="13">
          <cell r="A13" t="str">
            <v>大方宇立</v>
          </cell>
          <cell r="B13" t="str">
            <v>大方县宇立汽车维修有限责任公司</v>
          </cell>
        </row>
        <row r="14">
          <cell r="A14" t="str">
            <v>都匀建明</v>
          </cell>
          <cell r="B14" t="str">
            <v>都匀市建明汽车修理厂</v>
          </cell>
        </row>
        <row r="15">
          <cell r="A15" t="str">
            <v>贵州金鑫鸿运</v>
          </cell>
          <cell r="B15" t="str">
            <v>贵州金鑫鸿运重型卡车配件销售服务有限公司</v>
          </cell>
        </row>
        <row r="16">
          <cell r="A16" t="str">
            <v>贵阳佰力</v>
          </cell>
          <cell r="B16" t="str">
            <v>贵阳佰力汽车贸易有限公司</v>
          </cell>
        </row>
        <row r="17">
          <cell r="A17" t="str">
            <v>中石油贵州顺通</v>
          </cell>
          <cell r="B17" t="str">
            <v>中国石油天然气运输公司贵州分公司顺通汽修厂</v>
          </cell>
        </row>
        <row r="18">
          <cell r="A18" t="str">
            <v>贵州合力兴</v>
          </cell>
          <cell r="B18" t="str">
            <v>贵州合力兴汽车销售有限公司</v>
          </cell>
        </row>
        <row r="19">
          <cell r="A19" t="str">
            <v>贵州利元</v>
          </cell>
          <cell r="B19" t="str">
            <v>贵州利元汽车服务有限公司</v>
          </cell>
        </row>
        <row r="20">
          <cell r="A20" t="str">
            <v>修文涌鑫</v>
          </cell>
          <cell r="B20" t="str">
            <v>修文涌鑫汽车维修有限责任公司</v>
          </cell>
        </row>
        <row r="21">
          <cell r="A21" t="str">
            <v>凯里东联</v>
          </cell>
          <cell r="B21" t="str">
            <v>凯里市东联贸易有限公司</v>
          </cell>
        </row>
        <row r="22">
          <cell r="A22" t="str">
            <v>六盘水清源</v>
          </cell>
          <cell r="B22" t="str">
            <v>六盘水清源汽车服务有限公司</v>
          </cell>
        </row>
        <row r="23">
          <cell r="A23" t="str">
            <v>盘县宏达</v>
          </cell>
          <cell r="B23" t="str">
            <v>盘县宏达汽修厂</v>
          </cell>
        </row>
        <row r="24">
          <cell r="A24" t="str">
            <v>盘县贵宏</v>
          </cell>
          <cell r="B24" t="str">
            <v>盘县贵宏汽车服务有限公司</v>
          </cell>
        </row>
        <row r="25">
          <cell r="A25" t="str">
            <v>铜仁永祥</v>
          </cell>
          <cell r="B25" t="str">
            <v>铜仁市永祥汽车修理场</v>
          </cell>
        </row>
        <row r="26">
          <cell r="A26" t="str">
            <v>兴义凯诺</v>
          </cell>
          <cell r="B26" t="str">
            <v>兴义市凯诺汽车销售服务有限责任公司</v>
          </cell>
        </row>
        <row r="27">
          <cell r="A27" t="str">
            <v>遵义光亮</v>
          </cell>
          <cell r="B27" t="str">
            <v>遵义县南白镇光亮汽车保养场</v>
          </cell>
        </row>
        <row r="28">
          <cell r="A28" t="str">
            <v>遵义林柴</v>
          </cell>
          <cell r="B28" t="str">
            <v>遵义市林柴汽车维修有限责任公司</v>
          </cell>
        </row>
        <row r="29">
          <cell r="A29" t="str">
            <v>遵义祥明</v>
          </cell>
          <cell r="B29" t="str">
            <v>遵义市祥明汽车大修厂</v>
          </cell>
        </row>
        <row r="30">
          <cell r="A30" t="str">
            <v>贵州桂林</v>
          </cell>
          <cell r="B30" t="str">
            <v>贵州省湄潭县桂林汽车保养场</v>
          </cell>
        </row>
        <row r="31">
          <cell r="A31" t="str">
            <v>遵义大尧和兴</v>
          </cell>
          <cell r="B31" t="str">
            <v>遵义市大尧和兴汽车修理厂（普通合伙）</v>
          </cell>
        </row>
        <row r="32">
          <cell r="A32" t="str">
            <v>腾冲友情</v>
          </cell>
          <cell r="B32" t="str">
            <v>腾冲县友情汽车修理厂</v>
          </cell>
        </row>
        <row r="33">
          <cell r="A33" t="str">
            <v>保山易和</v>
          </cell>
          <cell r="B33" t="str">
            <v>保山市易和汽车修理厂</v>
          </cell>
        </row>
        <row r="34">
          <cell r="A34" t="str">
            <v>保山欣安达</v>
          </cell>
          <cell r="B34" t="str">
            <v>保山市欣安达汽车修理有限公司</v>
          </cell>
        </row>
        <row r="35">
          <cell r="A35" t="str">
            <v>楚雄天富</v>
          </cell>
          <cell r="B35" t="str">
            <v>楚雄天富商贸有限公司</v>
          </cell>
        </row>
        <row r="36">
          <cell r="A36" t="str">
            <v>大理东盛</v>
          </cell>
          <cell r="B36" t="str">
            <v>大理东盛汽车服务有限公司</v>
          </cell>
        </row>
        <row r="37">
          <cell r="A37" t="str">
            <v>弥勒九鼎</v>
          </cell>
          <cell r="B37" t="str">
            <v>弥勒九鼎汽车修理厂</v>
          </cell>
        </row>
        <row r="38">
          <cell r="A38" t="str">
            <v>蒙自江扬</v>
          </cell>
          <cell r="B38" t="str">
            <v>蒙自联合汽车运输服务有限公司江扬修理厂</v>
          </cell>
        </row>
        <row r="39">
          <cell r="A39" t="str">
            <v>建水金鑫</v>
          </cell>
          <cell r="B39" t="str">
            <v>建水县金鑫汽车经贸有限公司</v>
          </cell>
        </row>
        <row r="40">
          <cell r="A40" t="str">
            <v>云南宏昌天马</v>
          </cell>
          <cell r="B40" t="str">
            <v>云南宏昌天马汽车销售服务有限公司</v>
          </cell>
        </row>
        <row r="41">
          <cell r="A41" t="str">
            <v>昆明尚德</v>
          </cell>
          <cell r="B41" t="str">
            <v>昆明尚德汽车维修有限公司</v>
          </cell>
        </row>
        <row r="42">
          <cell r="A42" t="str">
            <v>昆明碧海</v>
          </cell>
          <cell r="B42" t="str">
            <v>昆明碧海汽车技术服务有限公司</v>
          </cell>
        </row>
        <row r="43">
          <cell r="A43" t="str">
            <v>昆明博海</v>
          </cell>
          <cell r="B43" t="str">
            <v>昆明博海汽车服务有限公司</v>
          </cell>
        </row>
        <row r="44">
          <cell r="A44" t="str">
            <v>云南信大</v>
          </cell>
          <cell r="B44" t="str">
            <v>云南信大经贸有限公司</v>
          </cell>
        </row>
        <row r="45">
          <cell r="A45" t="str">
            <v>云南弘天</v>
          </cell>
          <cell r="B45" t="str">
            <v>云南弘天汽车服务有限责任公司</v>
          </cell>
        </row>
        <row r="46">
          <cell r="A46" t="str">
            <v>安宁骏丰</v>
          </cell>
          <cell r="B46" t="str">
            <v>安宁市骏丰汽车修理厂</v>
          </cell>
        </row>
        <row r="47">
          <cell r="A47" t="str">
            <v>云南金孔雀</v>
          </cell>
          <cell r="B47" t="str">
            <v>云南金孔雀交通运输集团有限公司</v>
          </cell>
        </row>
        <row r="48">
          <cell r="A48" t="str">
            <v>普洱树洋</v>
          </cell>
          <cell r="B48" t="str">
            <v>普洱市树洋汽车服务有限公司</v>
          </cell>
        </row>
        <row r="49">
          <cell r="A49" t="str">
            <v>曲靖浩洲</v>
          </cell>
          <cell r="B49" t="str">
            <v>曲靖市麒麟区浩洲有限公司</v>
          </cell>
        </row>
        <row r="50">
          <cell r="A50" t="str">
            <v>陆良新兴</v>
          </cell>
          <cell r="B50" t="str">
            <v>陆良新兴商贸汽车有限公司</v>
          </cell>
        </row>
        <row r="51">
          <cell r="A51" t="str">
            <v>会泽中雁</v>
          </cell>
          <cell r="B51" t="str">
            <v>会泽中雁汽配经贸有限公司</v>
          </cell>
        </row>
        <row r="52">
          <cell r="A52" t="str">
            <v>富源中安孟业</v>
          </cell>
          <cell r="B52" t="str">
            <v>富源县中安孟业重型汽车修理厂</v>
          </cell>
        </row>
        <row r="53">
          <cell r="A53" t="str">
            <v>砚山平远顺辉</v>
          </cell>
          <cell r="B53" t="str">
            <v>砚山县平远顺辉经贸有限公司</v>
          </cell>
        </row>
        <row r="54">
          <cell r="A54" t="str">
            <v>马关胜达</v>
          </cell>
          <cell r="B54" t="str">
            <v>马关县胜达汽车修理厂</v>
          </cell>
        </row>
        <row r="55">
          <cell r="A55" t="str">
            <v>云南优特马</v>
          </cell>
          <cell r="B55" t="str">
            <v>云南优特马汽车贸易有限公司</v>
          </cell>
        </row>
        <row r="56">
          <cell r="A56" t="str">
            <v>昭通宗虎</v>
          </cell>
          <cell r="B56" t="str">
            <v>昭通市昭阳区宗虎汽车修理厂</v>
          </cell>
        </row>
        <row r="57">
          <cell r="A57" t="str">
            <v>安徽鑫龙业</v>
          </cell>
          <cell r="B57" t="str">
            <v>安徽鑫龙业汽车销售有限公司</v>
          </cell>
        </row>
        <row r="58">
          <cell r="A58" t="str">
            <v>铜陵通利</v>
          </cell>
          <cell r="B58" t="str">
            <v>铜陵市通利汽车销售有限公司</v>
          </cell>
        </row>
        <row r="59">
          <cell r="A59" t="str">
            <v>芜湖宏升</v>
          </cell>
          <cell r="B59" t="str">
            <v>芜湖市宏升重型汽车服务站</v>
          </cell>
        </row>
        <row r="60">
          <cell r="A60" t="str">
            <v>宁国亚欧</v>
          </cell>
          <cell r="B60" t="str">
            <v>宁国亚欧汽车销售服务有限公司</v>
          </cell>
        </row>
        <row r="61">
          <cell r="A61" t="str">
            <v>蒙城福顺</v>
          </cell>
          <cell r="B61" t="str">
            <v>蒙城县福顺汽车销售服务有限公司</v>
          </cell>
        </row>
        <row r="62">
          <cell r="A62" t="str">
            <v>安徽安瑞肥东</v>
          </cell>
          <cell r="B62" t="str">
            <v>安徽安瑞汽车销售有限公司肥东分公司</v>
          </cell>
        </row>
        <row r="63">
          <cell r="A63" t="str">
            <v>六安安瑞</v>
          </cell>
          <cell r="B63" t="str">
            <v>六安安瑞汽车销售有限公司</v>
          </cell>
        </row>
        <row r="64">
          <cell r="A64" t="str">
            <v>安庆润发</v>
          </cell>
          <cell r="B64" t="str">
            <v>安庆市润发汽车销售服务有限公司</v>
          </cell>
        </row>
        <row r="65">
          <cell r="A65" t="str">
            <v>桐城志红</v>
          </cell>
          <cell r="B65" t="str">
            <v>桐城市志红汽车销售服务有限公司</v>
          </cell>
        </row>
        <row r="66">
          <cell r="A66" t="str">
            <v>蚌埠众成</v>
          </cell>
          <cell r="B66" t="str">
            <v>蚌埠市众成汽车贸易有限公司</v>
          </cell>
        </row>
        <row r="67">
          <cell r="A67" t="str">
            <v>五河威远</v>
          </cell>
          <cell r="B67" t="str">
            <v>五河县威远汽车服务有限公司</v>
          </cell>
        </row>
        <row r="68">
          <cell r="A68" t="str">
            <v>蚌埠通利</v>
          </cell>
          <cell r="B68" t="str">
            <v>蚌埠市通利汽车销售有限公司</v>
          </cell>
        </row>
        <row r="69">
          <cell r="A69" t="str">
            <v>亳州捷运</v>
          </cell>
          <cell r="B69" t="str">
            <v>亳州市谯城区捷运汽车销售有限责任公司</v>
          </cell>
        </row>
        <row r="70">
          <cell r="A70" t="str">
            <v>安徽春雨</v>
          </cell>
          <cell r="B70" t="str">
            <v>安徽春雨汽车销售服务有限公司</v>
          </cell>
        </row>
        <row r="71">
          <cell r="A71" t="str">
            <v>合肥志达</v>
          </cell>
          <cell r="B71" t="str">
            <v>合肥志达汽车配件有限责任公司</v>
          </cell>
        </row>
        <row r="72">
          <cell r="A72" t="str">
            <v>池州宏达</v>
          </cell>
          <cell r="B72" t="str">
            <v>池州市宏达汽车服务有限责任公司</v>
          </cell>
        </row>
        <row r="73">
          <cell r="A73" t="str">
            <v>滁州宏达</v>
          </cell>
          <cell r="B73" t="str">
            <v>滁州开发区宏达汽车修理厂</v>
          </cell>
        </row>
        <row r="74">
          <cell r="A74" t="str">
            <v>来安顺捷</v>
          </cell>
          <cell r="B74" t="str">
            <v>来安县顺捷汽车修理有限公司</v>
          </cell>
        </row>
        <row r="75">
          <cell r="A75" t="str">
            <v>定远花园</v>
          </cell>
          <cell r="B75" t="str">
            <v>定远县花园汽车维修厂</v>
          </cell>
        </row>
        <row r="76">
          <cell r="A76" t="str">
            <v>天长康宁</v>
          </cell>
          <cell r="B76" t="str">
            <v>天长市康宁汽车维修有限公司</v>
          </cell>
        </row>
        <row r="77">
          <cell r="A77" t="str">
            <v>太和范氏</v>
          </cell>
          <cell r="B77" t="str">
            <v>太和县范氏汽车服务有限公司</v>
          </cell>
        </row>
        <row r="78">
          <cell r="A78" t="str">
            <v>阜阳开乐</v>
          </cell>
          <cell r="B78" t="str">
            <v>安徽阜阳开乐汽车销售服务有限责任公司</v>
          </cell>
        </row>
        <row r="79">
          <cell r="A79" t="str">
            <v>阜阳飞腾</v>
          </cell>
          <cell r="B79" t="str">
            <v>阜阳飞腾汽车销售有限公司</v>
          </cell>
        </row>
        <row r="80">
          <cell r="A80" t="str">
            <v>阜阳广宇</v>
          </cell>
          <cell r="B80" t="str">
            <v>阜阳广宇汽车销售有限公司</v>
          </cell>
        </row>
        <row r="81">
          <cell r="A81" t="str">
            <v>林泉利达</v>
          </cell>
          <cell r="B81" t="str">
            <v>临泉县利达汽车修理有限公司</v>
          </cell>
        </row>
        <row r="82">
          <cell r="A82" t="str">
            <v>界首泰丰</v>
          </cell>
          <cell r="B82" t="str">
            <v>界首市泰丰汽车运输有限责任公司</v>
          </cell>
        </row>
        <row r="83">
          <cell r="A83" t="str">
            <v>阜南晨阳</v>
          </cell>
          <cell r="B83" t="str">
            <v>阜南县晨阳汽车销售服务有限公司</v>
          </cell>
        </row>
        <row r="84">
          <cell r="A84" t="str">
            <v>安徽安瑞</v>
          </cell>
          <cell r="B84" t="str">
            <v>安徽安瑞汽车销售有限公司</v>
          </cell>
        </row>
        <row r="85">
          <cell r="A85" t="str">
            <v>合肥庭华</v>
          </cell>
          <cell r="B85" t="str">
            <v>合肥庭华汽车维修有限公司</v>
          </cell>
        </row>
        <row r="86">
          <cell r="A86" t="str">
            <v>淮北晨昇</v>
          </cell>
          <cell r="B86" t="str">
            <v>淮北晨昇汽车销售服务有限公司</v>
          </cell>
        </row>
        <row r="87">
          <cell r="A87" t="str">
            <v>淮北万百贵</v>
          </cell>
          <cell r="B87" t="str">
            <v>淮北市万百贵商贸有限公司</v>
          </cell>
        </row>
        <row r="88">
          <cell r="A88" t="str">
            <v>淮北北星</v>
          </cell>
          <cell r="B88" t="str">
            <v>淮北市北星汽贸有限公司</v>
          </cell>
        </row>
        <row r="89">
          <cell r="A89" t="str">
            <v>淮南龙升</v>
          </cell>
          <cell r="B89" t="str">
            <v>淮南龙升实业有限公司</v>
          </cell>
        </row>
        <row r="90">
          <cell r="A90" t="str">
            <v>淮南谢氏</v>
          </cell>
          <cell r="B90" t="str">
            <v>淮南市谢氏汽车修理服务有限公司</v>
          </cell>
        </row>
        <row r="91">
          <cell r="A91" t="str">
            <v>黄山捷田</v>
          </cell>
          <cell r="B91" t="str">
            <v>黄山市屯溪区捷田汽车修理厂</v>
          </cell>
        </row>
        <row r="92">
          <cell r="A92" t="str">
            <v>六安天鹏</v>
          </cell>
          <cell r="B92" t="str">
            <v>六安市天鹏汽车销售服务有限责任公司</v>
          </cell>
        </row>
        <row r="93">
          <cell r="A93" t="str">
            <v>霍邱欧曼</v>
          </cell>
          <cell r="B93" t="str">
            <v>霍邱县欧曼汽车维修服务有限公司</v>
          </cell>
        </row>
        <row r="94">
          <cell r="A94" t="str">
            <v>安徽润达</v>
          </cell>
          <cell r="B94" t="str">
            <v>安徽润达汽车贸易有限公司</v>
          </cell>
        </row>
        <row r="95">
          <cell r="A95" t="str">
            <v>马鞍山华宇</v>
          </cell>
          <cell r="B95" t="str">
            <v>马鞍山市华宇汽车维修服务有限公司</v>
          </cell>
        </row>
        <row r="96">
          <cell r="A96" t="str">
            <v>宿州安瑞</v>
          </cell>
          <cell r="B96" t="str">
            <v>宿州安瑞汽车销售有限公司</v>
          </cell>
        </row>
        <row r="97">
          <cell r="A97" t="str">
            <v>宿州搏宇</v>
          </cell>
          <cell r="B97" t="str">
            <v>宿州市搏宇汽车销售服务有限公司</v>
          </cell>
        </row>
        <row r="98">
          <cell r="A98" t="str">
            <v>萧县瑞和</v>
          </cell>
          <cell r="B98" t="str">
            <v>萧县瑞和汽车销售有限公司</v>
          </cell>
        </row>
        <row r="99">
          <cell r="A99" t="str">
            <v>泗县远征</v>
          </cell>
          <cell r="B99" t="str">
            <v>泗县远征汽车运输服务有限公司</v>
          </cell>
        </row>
        <row r="100">
          <cell r="A100" t="str">
            <v>宿州世搏</v>
          </cell>
          <cell r="B100" t="str">
            <v>宿州市世搏工贸有限公司</v>
          </cell>
        </row>
        <row r="101">
          <cell r="A101" t="str">
            <v>灵璧合盈</v>
          </cell>
          <cell r="B101" t="str">
            <v>灵璧县合盈汽车销售服务有限公司</v>
          </cell>
        </row>
        <row r="102">
          <cell r="A102" t="str">
            <v>砀山瑞诺</v>
          </cell>
          <cell r="B102" t="str">
            <v>砀山县瑞诺汽车销售服务有限公司</v>
          </cell>
        </row>
        <row r="103">
          <cell r="A103" t="str">
            <v>铜陵国定</v>
          </cell>
          <cell r="B103" t="str">
            <v>铜陵市国定汽运有限责任公司</v>
          </cell>
        </row>
        <row r="104">
          <cell r="A104" t="str">
            <v>芜湖富通</v>
          </cell>
          <cell r="B104" t="str">
            <v>芜湖市仁和富通汽车修理厂</v>
          </cell>
        </row>
        <row r="105">
          <cell r="A105" t="str">
            <v>芜湖超达</v>
          </cell>
          <cell r="B105" t="str">
            <v>芜湖超达汽车服务有限公司</v>
          </cell>
        </row>
        <row r="106">
          <cell r="A106" t="str">
            <v>芜湖中港</v>
          </cell>
          <cell r="B106" t="str">
            <v>芜湖中港汽车销售服务有限公司</v>
          </cell>
        </row>
        <row r="107">
          <cell r="A107" t="str">
            <v>宣城红云</v>
          </cell>
          <cell r="B107" t="str">
            <v>宣城红云汽车服务有限公司</v>
          </cell>
        </row>
        <row r="108">
          <cell r="A108" t="str">
            <v>郎溪顺通</v>
          </cell>
          <cell r="B108" t="str">
            <v>郎溪县顺通汽车修理厂</v>
          </cell>
        </row>
        <row r="109">
          <cell r="A109" t="str">
            <v>泾县金海</v>
          </cell>
          <cell r="B109" t="str">
            <v>安徽省泾县金海汽车修配有限公司</v>
          </cell>
        </row>
        <row r="110">
          <cell r="A110" t="str">
            <v>广德金翔</v>
          </cell>
          <cell r="B110" t="str">
            <v>广德金翔汽车服务有限公司</v>
          </cell>
        </row>
        <row r="111">
          <cell r="A111" t="str">
            <v>巴中铭扬</v>
          </cell>
          <cell r="B111" t="str">
            <v>巴中市经济技术开发区铭扬金泰重型汽车维修中心</v>
          </cell>
        </row>
        <row r="112">
          <cell r="A112" t="str">
            <v>什邡人和</v>
          </cell>
          <cell r="B112" t="str">
            <v>什邡市人和汽车维修有限公司</v>
          </cell>
        </row>
        <row r="113">
          <cell r="A113" t="str">
            <v>泸定建东</v>
          </cell>
          <cell r="B113" t="str">
            <v>泸定县建东汽修厂</v>
          </cell>
        </row>
        <row r="114">
          <cell r="A114" t="str">
            <v>新津华盛</v>
          </cell>
          <cell r="B114" t="str">
            <v>新津县华盛汽修厂</v>
          </cell>
        </row>
        <row r="115">
          <cell r="A115" t="str">
            <v>成都舒创</v>
          </cell>
          <cell r="B115" t="str">
            <v>成都舒创汽车服务站</v>
          </cell>
        </row>
        <row r="116">
          <cell r="A116" t="str">
            <v>成都鹏驰</v>
          </cell>
          <cell r="B116" t="str">
            <v>成都市温江区鹏驰汽车销售服务有限公司</v>
          </cell>
        </row>
        <row r="117">
          <cell r="A117" t="str">
            <v>成都劲驰</v>
          </cell>
          <cell r="B117" t="str">
            <v>成都劲驰汽车销售服务有限公司</v>
          </cell>
        </row>
        <row r="118">
          <cell r="A118" t="str">
            <v>邛崃天龙</v>
          </cell>
          <cell r="B118" t="str">
            <v>邛崃市天龙汽修厂</v>
          </cell>
        </row>
        <row r="119">
          <cell r="A119" t="str">
            <v>彭州同发</v>
          </cell>
          <cell r="B119" t="str">
            <v>彭州市天彭镇同发汽车修理厂</v>
          </cell>
        </row>
        <row r="120">
          <cell r="A120" t="str">
            <v>彭州祥和</v>
          </cell>
          <cell r="B120" t="str">
            <v>彭州市祥和平盛汽车销售服务有限公司</v>
          </cell>
        </row>
        <row r="121">
          <cell r="A121" t="str">
            <v>都江堰华元</v>
          </cell>
          <cell r="B121" t="str">
            <v>都江堰市华元汽车服务有限公司</v>
          </cell>
        </row>
        <row r="122">
          <cell r="A122" t="str">
            <v>四川远成</v>
          </cell>
          <cell r="B122" t="str">
            <v>四川远成物流发展有限公司</v>
          </cell>
        </row>
        <row r="123">
          <cell r="A123" t="str">
            <v>成都同创</v>
          </cell>
          <cell r="B123" t="str">
            <v>成都同创工程机械技术服务有限公司</v>
          </cell>
        </row>
        <row r="124">
          <cell r="A124" t="str">
            <v>成都共竞</v>
          </cell>
          <cell r="B124" t="str">
            <v>成都大新汽车销售服务有限公司</v>
          </cell>
        </row>
        <row r="125">
          <cell r="A125" t="str">
            <v>成都龙眉</v>
          </cell>
          <cell r="B125" t="str">
            <v>成都龙眉汽车修理有限公司</v>
          </cell>
        </row>
        <row r="126">
          <cell r="A126" t="str">
            <v>成都万竞</v>
          </cell>
          <cell r="B126" t="str">
            <v>成都万竞汽车贸易有限公司</v>
          </cell>
        </row>
        <row r="127">
          <cell r="A127" t="str">
            <v>德阳明扬</v>
          </cell>
          <cell r="B127" t="str">
            <v>德阳市明扬车业有限责任公司</v>
          </cell>
        </row>
        <row r="128">
          <cell r="A128" t="str">
            <v>广汉建发</v>
          </cell>
          <cell r="B128" t="str">
            <v>广汉市建发汽车修理厂</v>
          </cell>
        </row>
        <row r="129">
          <cell r="A129" t="str">
            <v>快捷综合服务</v>
          </cell>
          <cell r="B129" t="str">
            <v>快捷综合服务部</v>
          </cell>
        </row>
        <row r="130">
          <cell r="A130" t="str">
            <v>广元银翔</v>
          </cell>
          <cell r="B130" t="str">
            <v>广元市银翔汽车修理有限公司</v>
          </cell>
        </row>
        <row r="131">
          <cell r="A131" t="str">
            <v>绵阳同胜</v>
          </cell>
          <cell r="B131" t="str">
            <v>绵阳市同胜汽车销售服务有限公司</v>
          </cell>
        </row>
        <row r="132">
          <cell r="A132" t="str">
            <v>绵阳众泰</v>
          </cell>
          <cell r="B132" t="str">
            <v>绵阳市众泰汽车配件有限公司</v>
          </cell>
        </row>
        <row r="133">
          <cell r="A133" t="str">
            <v>南充力马勇康</v>
          </cell>
          <cell r="B133" t="str">
            <v>南充力马勇康车业有限公司</v>
          </cell>
        </row>
        <row r="134">
          <cell r="A134" t="str">
            <v>遂宁世纪</v>
          </cell>
          <cell r="B134" t="str">
            <v>遂宁船山区世纪汽修部</v>
          </cell>
        </row>
        <row r="135">
          <cell r="A135" t="str">
            <v>资阳国文</v>
          </cell>
          <cell r="B135" t="str">
            <v>资阳市国文汽车修理厂</v>
          </cell>
        </row>
        <row r="136">
          <cell r="A136" t="str">
            <v>乐山红久</v>
          </cell>
          <cell r="B136" t="str">
            <v>乐山市红久车业有限公司</v>
          </cell>
        </row>
        <row r="137">
          <cell r="A137" t="str">
            <v>四川乐山峨眉山</v>
          </cell>
          <cell r="B137" t="str">
            <v>四川省乐山汽车运输有限公司峨眉山汽车修理厂</v>
          </cell>
        </row>
        <row r="138">
          <cell r="A138" t="str">
            <v>盐源永鑫</v>
          </cell>
          <cell r="B138" t="str">
            <v>盐源县永鑫修理厂</v>
          </cell>
        </row>
        <row r="139">
          <cell r="A139" t="str">
            <v>凉山万泰</v>
          </cell>
          <cell r="B139" t="str">
            <v>凉山州万泰汽车家园有限公司</v>
          </cell>
        </row>
        <row r="140">
          <cell r="A140" t="str">
            <v>西昌鑫湖</v>
          </cell>
          <cell r="B140" t="str">
            <v>西昌市鑫湖汽车修理厂</v>
          </cell>
        </row>
        <row r="141">
          <cell r="A141" t="str">
            <v>冕宁泸沽海侠</v>
          </cell>
          <cell r="B141" t="str">
            <v>冕宁县泸沽海侠汽车修理厂</v>
          </cell>
        </row>
        <row r="142">
          <cell r="A142" t="str">
            <v>雷波刘老五</v>
          </cell>
          <cell r="B142" t="str">
            <v>雷波县刘老五汽修厂</v>
          </cell>
        </row>
        <row r="143">
          <cell r="A143" t="str">
            <v>会理沌鑫</v>
          </cell>
          <cell r="B143" t="str">
            <v>会理县沌鑫汽车修理厂</v>
          </cell>
        </row>
        <row r="144">
          <cell r="A144" t="str">
            <v>叙永荣兴</v>
          </cell>
          <cell r="B144" t="str">
            <v>叙永县荣兴汽修厂</v>
          </cell>
        </row>
        <row r="145">
          <cell r="A145" t="str">
            <v>泸州畅丰</v>
          </cell>
          <cell r="B145" t="str">
            <v>泸州畅丰汽车服务有限公司</v>
          </cell>
        </row>
        <row r="146">
          <cell r="A146" t="str">
            <v>泸州龙达</v>
          </cell>
          <cell r="B146" t="str">
            <v>泸州市龙达汽车销售服务有限公司</v>
          </cell>
        </row>
        <row r="147">
          <cell r="A147" t="str">
            <v>眉山栖外</v>
          </cell>
          <cell r="B147" t="str">
            <v>眉山市东坡区栖外汽车修理厂</v>
          </cell>
        </row>
        <row r="148">
          <cell r="A148" t="str">
            <v>威远利祥</v>
          </cell>
          <cell r="B148" t="str">
            <v>威远县利祥汽修有限公司</v>
          </cell>
        </row>
        <row r="149">
          <cell r="A149" t="str">
            <v>四川凯迪</v>
          </cell>
          <cell r="B149" t="str">
            <v>四川省凯迪汽车销售有限公司</v>
          </cell>
        </row>
        <row r="150">
          <cell r="A150" t="str">
            <v>攀枝花京福</v>
          </cell>
          <cell r="B150" t="str">
            <v>攀枝花市京福汽车销售服务有限公司</v>
          </cell>
        </row>
        <row r="151">
          <cell r="A151" t="str">
            <v>雅安华康</v>
          </cell>
          <cell r="B151" t="str">
            <v>雅安华康汽车销售服务有限公司</v>
          </cell>
        </row>
        <row r="152">
          <cell r="A152" t="str">
            <v>荥经颐顺</v>
          </cell>
          <cell r="B152" t="str">
            <v>荥经县颐顺汽车贸易服务有限公司</v>
          </cell>
        </row>
        <row r="153">
          <cell r="A153" t="str">
            <v>石棉福通</v>
          </cell>
          <cell r="B153" t="str">
            <v>石棉县福通汽修厂</v>
          </cell>
        </row>
        <row r="154">
          <cell r="A154" t="str">
            <v>汉源卿源</v>
          </cell>
          <cell r="B154" t="str">
            <v>汉源卿源开发有限责任公司汽修厂</v>
          </cell>
        </row>
        <row r="155">
          <cell r="A155" t="str">
            <v>天全华海</v>
          </cell>
          <cell r="B155" t="str">
            <v>天全县华海车业有限公司</v>
          </cell>
        </row>
        <row r="156">
          <cell r="A156" t="str">
            <v>宜宾人和</v>
          </cell>
          <cell r="B156" t="str">
            <v>宜宾市人和汽车服务有限责任公司</v>
          </cell>
        </row>
        <row r="157">
          <cell r="A157" t="str">
            <v>自贡飞驰</v>
          </cell>
          <cell r="B157" t="str">
            <v>自贡飞驰车业有限责任公司</v>
          </cell>
        </row>
        <row r="158">
          <cell r="A158" t="str">
            <v>自贡畅驰</v>
          </cell>
          <cell r="B158" t="str">
            <v>自贡市畅驰汽车服务有限公司</v>
          </cell>
        </row>
        <row r="159">
          <cell r="A159" t="str">
            <v>大竹长城</v>
          </cell>
          <cell r="B159" t="str">
            <v>大竹县竹北乡长城汽车修理厂</v>
          </cell>
        </row>
        <row r="160">
          <cell r="A160" t="str">
            <v>达县益民</v>
          </cell>
          <cell r="B160" t="str">
            <v>达县南外益民汽修厂</v>
          </cell>
        </row>
        <row r="161">
          <cell r="A161" t="str">
            <v>达州天和</v>
          </cell>
          <cell r="B161" t="str">
            <v>达州市天和贸易有限责任公司</v>
          </cell>
        </row>
        <row r="162">
          <cell r="A162" t="str">
            <v>重庆华廷</v>
          </cell>
          <cell r="B162" t="str">
            <v>重庆华廷运输（集团）有限公司汽车修理厂</v>
          </cell>
        </row>
        <row r="163">
          <cell r="A163" t="str">
            <v>重庆徐氏</v>
          </cell>
          <cell r="B163" t="str">
            <v>重庆市永川区徐氏修车行</v>
          </cell>
        </row>
        <row r="164">
          <cell r="A164" t="str">
            <v>重庆驰龙</v>
          </cell>
          <cell r="B164" t="str">
            <v>重庆市万州区驰龙汽车服务有限公司</v>
          </cell>
        </row>
        <row r="165">
          <cell r="A165" t="str">
            <v>远成重庆</v>
          </cell>
          <cell r="B165" t="str">
            <v>远成集团有限公司重庆分公司</v>
          </cell>
        </row>
        <row r="166">
          <cell r="A166" t="str">
            <v>荣昌渝荣</v>
          </cell>
          <cell r="B166" t="str">
            <v>荣昌县渝荣汽车修配厂</v>
          </cell>
        </row>
        <row r="167">
          <cell r="A167" t="str">
            <v>重庆德才</v>
          </cell>
          <cell r="B167" t="str">
            <v>重庆市黔江区德才汽车维修中心</v>
          </cell>
        </row>
        <row r="168">
          <cell r="A168" t="str">
            <v>重庆双联</v>
          </cell>
          <cell r="B168" t="str">
            <v>重庆市双联汽车修理有限责任公司</v>
          </cell>
        </row>
        <row r="169">
          <cell r="A169" t="str">
            <v>重庆维协</v>
          </cell>
          <cell r="B169" t="str">
            <v>重庆维协汽车修理服务有限责任公司</v>
          </cell>
        </row>
        <row r="170">
          <cell r="A170" t="str">
            <v>重庆富良</v>
          </cell>
          <cell r="B170" t="str">
            <v>重庆市江津区富良汽车维修厂</v>
          </cell>
        </row>
        <row r="171">
          <cell r="A171" t="str">
            <v>重庆德高</v>
          </cell>
          <cell r="B171" t="str">
            <v>重庆市涪陵区德高汽车销售服务有限公司</v>
          </cell>
        </row>
        <row r="172">
          <cell r="A172" t="str">
            <v>重庆忠勋</v>
          </cell>
          <cell r="B172" t="str">
            <v>重庆忠勋汽车维修服务有限公司</v>
          </cell>
        </row>
        <row r="173">
          <cell r="A173" t="str">
            <v>璧山东升</v>
          </cell>
          <cell r="B173" t="str">
            <v>璧山县东升车箱厂</v>
          </cell>
        </row>
        <row r="174">
          <cell r="A174" t="str">
            <v>重庆振翔通</v>
          </cell>
          <cell r="B174" t="str">
            <v>重庆振翔通贸易有限公司</v>
          </cell>
        </row>
        <row r="175">
          <cell r="A175" t="str">
            <v>重庆忠平</v>
          </cell>
          <cell r="B175" t="str">
            <v>重庆忠平物资贸易有限公司</v>
          </cell>
        </row>
        <row r="176">
          <cell r="A176" t="str">
            <v>酉阳林平</v>
          </cell>
          <cell r="B176" t="str">
            <v>重庆市酉阳县林平汽车销售有限公司</v>
          </cell>
        </row>
        <row r="177">
          <cell r="A177" t="str">
            <v>吉水金鸿马</v>
          </cell>
          <cell r="B177" t="str">
            <v>吉水县金鸿马汽车修理服务有限公司</v>
          </cell>
        </row>
        <row r="178">
          <cell r="A178" t="str">
            <v>九江运通</v>
          </cell>
          <cell r="B178" t="str">
            <v>九江运通伟业汽车维修技术服务有限公司</v>
          </cell>
        </row>
        <row r="179">
          <cell r="A179" t="str">
            <v>鄂州明鎏</v>
          </cell>
          <cell r="B179" t="str">
            <v>鄂州市明鎏物资有限公司</v>
          </cell>
        </row>
        <row r="180">
          <cell r="A180" t="str">
            <v>阳新三友</v>
          </cell>
          <cell r="B180" t="str">
            <v>阳新县三友汽车服务有限公司</v>
          </cell>
        </row>
        <row r="181">
          <cell r="A181" t="str">
            <v>孝感合力</v>
          </cell>
          <cell r="B181" t="str">
            <v>孝感合力商用车销售服务有限公司</v>
          </cell>
        </row>
        <row r="182">
          <cell r="A182" t="str">
            <v>枣阳合立源</v>
          </cell>
          <cell r="B182" t="str">
            <v>枣阳合立源汽车服务有限公司</v>
          </cell>
        </row>
        <row r="183">
          <cell r="A183" t="str">
            <v>南丰昌丰</v>
          </cell>
          <cell r="B183" t="str">
            <v>南丰县昌新汽车修理有限公司</v>
          </cell>
        </row>
        <row r="184">
          <cell r="A184" t="str">
            <v>南城恒通</v>
          </cell>
          <cell r="B184" t="str">
            <v>南城县恒通汽车服务有限公司</v>
          </cell>
        </row>
        <row r="185">
          <cell r="A185" t="str">
            <v>赣州元昌</v>
          </cell>
          <cell r="B185" t="str">
            <v>赣州元昌汽车贸易有限公司</v>
          </cell>
        </row>
        <row r="186">
          <cell r="A186" t="str">
            <v>瑞金中盛</v>
          </cell>
          <cell r="B186" t="str">
            <v>瑞金市中盛汽车服务有限公司</v>
          </cell>
        </row>
        <row r="187">
          <cell r="A187" t="str">
            <v>新干宝骏</v>
          </cell>
          <cell r="B187" t="str">
            <v>新干县宝骏汽车修配厂</v>
          </cell>
        </row>
        <row r="188">
          <cell r="A188" t="str">
            <v>泰和风神</v>
          </cell>
          <cell r="B188" t="str">
            <v>泰和县风神汽车配件有限公司</v>
          </cell>
        </row>
        <row r="189">
          <cell r="A189" t="str">
            <v>吉水城南</v>
          </cell>
          <cell r="B189" t="str">
            <v>吉水县城南汽车修理厂</v>
          </cell>
        </row>
        <row r="190">
          <cell r="A190" t="str">
            <v>景德镇华鸿</v>
          </cell>
          <cell r="B190" t="str">
            <v>景德镇市华鸿汽车贸易有限公司</v>
          </cell>
        </row>
        <row r="191">
          <cell r="A191" t="str">
            <v>九江荣和</v>
          </cell>
          <cell r="B191" t="str">
            <v>九江市荣和汽车修理厂</v>
          </cell>
        </row>
        <row r="192">
          <cell r="A192" t="str">
            <v>南昌正和</v>
          </cell>
          <cell r="B192" t="str">
            <v>南昌正和汽车维修服务有限公司</v>
          </cell>
        </row>
        <row r="193">
          <cell r="A193" t="str">
            <v>南昌轩景</v>
          </cell>
          <cell r="B193" t="str">
            <v>南昌轩景汽车维修有限公司</v>
          </cell>
        </row>
        <row r="194">
          <cell r="A194" t="str">
            <v>江西宏昌</v>
          </cell>
          <cell r="B194" t="str">
            <v>江西宏昌汽车发展有限公司</v>
          </cell>
        </row>
        <row r="195">
          <cell r="A195" t="str">
            <v>广丰祥华</v>
          </cell>
          <cell r="B195" t="str">
            <v>广丰县祥华汽车修理厂</v>
          </cell>
        </row>
        <row r="196">
          <cell r="A196" t="str">
            <v>新余城关</v>
          </cell>
          <cell r="B196" t="str">
            <v>新余市城关汽车运输服务有限公司</v>
          </cell>
        </row>
        <row r="197">
          <cell r="A197" t="str">
            <v>樟树樟玉</v>
          </cell>
          <cell r="B197" t="str">
            <v>樟树市樟玉汽车维修服务有限公司</v>
          </cell>
        </row>
        <row r="198">
          <cell r="A198" t="str">
            <v>宜春新世纪</v>
          </cell>
          <cell r="B198" t="str">
            <v>宜春市袁州新世纪汽修有限公司</v>
          </cell>
        </row>
        <row r="199">
          <cell r="A199" t="str">
            <v>宜春鑫发</v>
          </cell>
          <cell r="B199" t="str">
            <v>宜春鑫发商用车销售服务有限公司</v>
          </cell>
        </row>
        <row r="200">
          <cell r="A200" t="str">
            <v>上高昱龙</v>
          </cell>
          <cell r="B200" t="str">
            <v>上高县昱龙汽车服务有限公司</v>
          </cell>
        </row>
        <row r="201">
          <cell r="A201" t="str">
            <v>高安众壹</v>
          </cell>
          <cell r="B201" t="str">
            <v>高安市众壹实业有限公司</v>
          </cell>
        </row>
        <row r="202">
          <cell r="A202" t="str">
            <v>高安凌云</v>
          </cell>
          <cell r="B202" t="str">
            <v>高安市凌云汽车修理厂</v>
          </cell>
        </row>
        <row r="203">
          <cell r="A203" t="str">
            <v>江西宜春206</v>
          </cell>
          <cell r="B203" t="str">
            <v>江西省宜春二〇六物资供应有限责任公司</v>
          </cell>
        </row>
        <row r="204">
          <cell r="A204" t="str">
            <v>丰城宏宇</v>
          </cell>
          <cell r="B204" t="str">
            <v>丰城市宏宇汽车维修有限公司</v>
          </cell>
        </row>
        <row r="205">
          <cell r="A205" t="str">
            <v>鹰潭东南</v>
          </cell>
          <cell r="B205" t="str">
            <v>鹰潭东南物资销售部</v>
          </cell>
        </row>
        <row r="206">
          <cell r="A206" t="str">
            <v>恩施超力</v>
          </cell>
          <cell r="B206" t="str">
            <v>恩施市超力汽车维修服务有限公司</v>
          </cell>
        </row>
        <row r="207">
          <cell r="A207" t="str">
            <v>建始永昌</v>
          </cell>
          <cell r="B207" t="str">
            <v>建始县永昌汽车修配有限责任公司</v>
          </cell>
        </row>
        <row r="208">
          <cell r="A208" t="str">
            <v>黄石威领</v>
          </cell>
          <cell r="B208" t="str">
            <v>黄石市威领汽修厂</v>
          </cell>
        </row>
        <row r="209">
          <cell r="A209" t="str">
            <v>钟祥富通</v>
          </cell>
          <cell r="B209" t="str">
            <v>湖北省钟祥市富通汽贸有限责任公司</v>
          </cell>
        </row>
        <row r="210">
          <cell r="A210" t="str">
            <v>荆门国伦</v>
          </cell>
          <cell r="B210" t="str">
            <v>荆门市掇刀区国伦重型汽车维修站</v>
          </cell>
        </row>
        <row r="211">
          <cell r="A211" t="str">
            <v>荆州玖信</v>
          </cell>
          <cell r="B211" t="str">
            <v>荆州市玖信商贸有限公司</v>
          </cell>
        </row>
        <row r="212">
          <cell r="A212" t="str">
            <v>十堰福全</v>
          </cell>
          <cell r="B212" t="str">
            <v>十堰福全汽车贸易有限公司</v>
          </cell>
        </row>
        <row r="213">
          <cell r="A213" t="str">
            <v>随州瑞白益</v>
          </cell>
          <cell r="B213" t="str">
            <v>随州瑞白益汽车销售服务有限公司</v>
          </cell>
        </row>
        <row r="214">
          <cell r="A214" t="str">
            <v>武汉当代</v>
          </cell>
          <cell r="B214" t="str">
            <v>武汉市当代快捷汽车维修服务有限公司</v>
          </cell>
        </row>
        <row r="215">
          <cell r="A215" t="str">
            <v>武汉华天博亿</v>
          </cell>
          <cell r="B215" t="str">
            <v>武汉华天博亿工贸有限公司</v>
          </cell>
        </row>
        <row r="216">
          <cell r="A216" t="str">
            <v>武汉迅达</v>
          </cell>
          <cell r="B216" t="str">
            <v>武汉迅达汽车服务有限公司</v>
          </cell>
        </row>
        <row r="217">
          <cell r="A217" t="str">
            <v>中石油湖北</v>
          </cell>
          <cell r="B217" t="str">
            <v>中国石油天然气运输公司湖北分公司</v>
          </cell>
        </row>
        <row r="218">
          <cell r="A218" t="str">
            <v>武汉正茂佳工</v>
          </cell>
          <cell r="B218" t="str">
            <v>武汉正茂佳工汽车服务有限公司</v>
          </cell>
        </row>
        <row r="219">
          <cell r="A219" t="str">
            <v>咸安顺利</v>
          </cell>
          <cell r="B219" t="str">
            <v>咸安区顺利汽车维修服务中心</v>
          </cell>
        </row>
        <row r="220">
          <cell r="A220" t="str">
            <v>湖北咸宁祥茂</v>
          </cell>
          <cell r="B220" t="str">
            <v>湖北咸宁祥茂汽车销售服务有限公司</v>
          </cell>
        </row>
        <row r="221">
          <cell r="A221" t="str">
            <v>赤壁嘉禾</v>
          </cell>
          <cell r="B221" t="str">
            <v>赤壁市嘉禾汽车服务有限公司</v>
          </cell>
        </row>
        <row r="222">
          <cell r="A222" t="str">
            <v>枣阳东兴</v>
          </cell>
          <cell r="B222" t="str">
            <v>枣阳市东兴汽车修理有限公司</v>
          </cell>
        </row>
        <row r="223">
          <cell r="A223" t="str">
            <v>襄阳叶程</v>
          </cell>
          <cell r="B223" t="str">
            <v>襄阳市叶程柴油机配件有限公司</v>
          </cell>
        </row>
        <row r="224">
          <cell r="A224" t="str">
            <v>湖北奔福</v>
          </cell>
          <cell r="B224" t="str">
            <v>湖北奔福汽车销售服务有限公司</v>
          </cell>
        </row>
        <row r="225">
          <cell r="A225" t="str">
            <v>湖北中大信义</v>
          </cell>
          <cell r="B225" t="str">
            <v>湖北中大信义贸易有限公司</v>
          </cell>
        </row>
        <row r="226">
          <cell r="A226" t="str">
            <v>宜昌春江</v>
          </cell>
          <cell r="B226" t="str">
            <v>宜昌春江重汽发展有限责任公司</v>
          </cell>
        </row>
        <row r="227">
          <cell r="A227" t="str">
            <v>武都恒甲</v>
          </cell>
          <cell r="B227" t="str">
            <v>武都恒甲汽车维修中心</v>
          </cell>
        </row>
        <row r="228">
          <cell r="A228" t="str">
            <v>甘南强劲</v>
          </cell>
          <cell r="B228" t="str">
            <v>甘南州强劲客车修配有限责任公司</v>
          </cell>
        </row>
        <row r="229">
          <cell r="A229" t="str">
            <v>张掖天泰</v>
          </cell>
          <cell r="B229" t="str">
            <v>张掖市甘州区天泰汽车修理厂</v>
          </cell>
        </row>
        <row r="230">
          <cell r="A230" t="str">
            <v>庆阳中坤</v>
          </cell>
          <cell r="B230" t="str">
            <v>庆阳中坤汽车服务有限公司</v>
          </cell>
        </row>
        <row r="231">
          <cell r="A231" t="str">
            <v>甘肃德晟</v>
          </cell>
          <cell r="B231" t="str">
            <v>甘肃德晟汽车贸易有限公司</v>
          </cell>
        </row>
        <row r="232">
          <cell r="A232" t="str">
            <v>景泰鸿盛</v>
          </cell>
          <cell r="B232" t="str">
            <v>景泰县鸿盛汽贸有限责任公司</v>
          </cell>
        </row>
        <row r="233">
          <cell r="A233" t="str">
            <v>白银银冠</v>
          </cell>
          <cell r="B233" t="str">
            <v>白银银冠汽车运输（集团）有限责任公司汽车修理厂</v>
          </cell>
        </row>
        <row r="234">
          <cell r="A234" t="str">
            <v>安定鑫盛</v>
          </cell>
          <cell r="B234" t="str">
            <v>定西鑫盛汽车修理服务有限公司</v>
          </cell>
        </row>
        <row r="235">
          <cell r="A235" t="str">
            <v>陇西金诚</v>
          </cell>
          <cell r="B235" t="str">
            <v>陇西金诚汽车维修有限公司</v>
          </cell>
        </row>
        <row r="236">
          <cell r="A236" t="str">
            <v>嘉峪关顺通</v>
          </cell>
          <cell r="B236" t="str">
            <v>嘉峪关市顺通汽车贸易有限公司</v>
          </cell>
        </row>
        <row r="237">
          <cell r="A237" t="str">
            <v>金昌大三元</v>
          </cell>
          <cell r="B237" t="str">
            <v>金昌市大三元汽配有限责任公司</v>
          </cell>
        </row>
        <row r="238">
          <cell r="A238" t="str">
            <v>永昌来运</v>
          </cell>
          <cell r="B238" t="str">
            <v>永昌县来运汽修有限公司</v>
          </cell>
        </row>
        <row r="239">
          <cell r="A239" t="str">
            <v>玉门辉煌伟业</v>
          </cell>
          <cell r="B239" t="str">
            <v>玉门市辉煌伟业汽贸有限公司</v>
          </cell>
        </row>
        <row r="240">
          <cell r="A240" t="str">
            <v>酒泉亚飞</v>
          </cell>
          <cell r="B240" t="str">
            <v>酒泉亚飞汽车永盛连锁销售有限公司</v>
          </cell>
        </row>
        <row r="241">
          <cell r="A241" t="str">
            <v>瓜州长兴</v>
          </cell>
          <cell r="B241" t="str">
            <v>瓜州县柳园镇长兴重型汽车维修部</v>
          </cell>
        </row>
        <row r="242">
          <cell r="A242" t="str">
            <v>敦煌鸿运</v>
          </cell>
          <cell r="B242" t="str">
            <v>敦煌市鸿运汽车修理厂</v>
          </cell>
        </row>
        <row r="243">
          <cell r="A243" t="str">
            <v>榆中福顺鑫</v>
          </cell>
          <cell r="B243" t="str">
            <v>榆中福顺鑫汽车销售服务有限公司</v>
          </cell>
        </row>
        <row r="244">
          <cell r="A244" t="str">
            <v>永登三信</v>
          </cell>
          <cell r="B244" t="str">
            <v>永登县三信物资建材有限公司</v>
          </cell>
        </row>
        <row r="245">
          <cell r="A245" t="str">
            <v>甘肃华宇</v>
          </cell>
          <cell r="B245" t="str">
            <v>甘肃华宇汽车贸易有限公司</v>
          </cell>
        </row>
        <row r="246">
          <cell r="A246" t="str">
            <v>兰州天润</v>
          </cell>
          <cell r="B246" t="str">
            <v>兰州天润汽车销售有限公司</v>
          </cell>
        </row>
        <row r="247">
          <cell r="A247" t="str">
            <v>兰州丰融</v>
          </cell>
          <cell r="B247" t="str">
            <v>兰州丰融汽车销售服务有限公司</v>
          </cell>
        </row>
        <row r="248">
          <cell r="A248" t="str">
            <v>兰州隆盛工贸</v>
          </cell>
          <cell r="B248" t="str">
            <v>兰州隆盛工贸有限公司</v>
          </cell>
        </row>
        <row r="249">
          <cell r="A249" t="str">
            <v>甘肃福通</v>
          </cell>
          <cell r="B249" t="str">
            <v>甘肃福通商混设备有限公司</v>
          </cell>
        </row>
        <row r="250">
          <cell r="A250" t="str">
            <v>甘肃新雄亚</v>
          </cell>
          <cell r="B250" t="str">
            <v>甘肃新雄亚汽车服务有限公司</v>
          </cell>
        </row>
        <row r="251">
          <cell r="A251" t="str">
            <v>兰州和顺</v>
          </cell>
          <cell r="B251" t="str">
            <v>兰州和顺汽车销售服务有限公司</v>
          </cell>
        </row>
        <row r="252">
          <cell r="A252" t="str">
            <v>临夏永生</v>
          </cell>
          <cell r="B252" t="str">
            <v>临夏市永生汽车销售有限公司</v>
          </cell>
        </row>
        <row r="253">
          <cell r="A253" t="str">
            <v>中石油平凉</v>
          </cell>
          <cell r="B253" t="str">
            <v>中国石油天然气运输公司平凉修理厂</v>
          </cell>
        </row>
        <row r="254">
          <cell r="A254" t="str">
            <v>平凉宁孚</v>
          </cell>
          <cell r="B254" t="str">
            <v>平凉市宁孚汽车贸易有限责任公司</v>
          </cell>
        </row>
        <row r="255">
          <cell r="A255" t="str">
            <v>天水恒甲</v>
          </cell>
          <cell r="B255" t="str">
            <v>天水恒甲汽车工贸有限责任公司</v>
          </cell>
        </row>
        <row r="256">
          <cell r="A256" t="str">
            <v>武威东辰</v>
          </cell>
          <cell r="B256" t="str">
            <v>武威东辰汽车贸易有限公司</v>
          </cell>
        </row>
        <row r="257">
          <cell r="A257" t="str">
            <v>西海全通</v>
          </cell>
          <cell r="B257" t="str">
            <v>西海镇全通汽车修理厂</v>
          </cell>
        </row>
        <row r="258">
          <cell r="A258" t="str">
            <v>热水进平</v>
          </cell>
          <cell r="B258" t="str">
            <v>热水进平服务站</v>
          </cell>
        </row>
        <row r="259">
          <cell r="A259" t="str">
            <v>乐都福华</v>
          </cell>
          <cell r="B259" t="str">
            <v>乐都县福华汽车修理厂</v>
          </cell>
        </row>
        <row r="260">
          <cell r="A260" t="str">
            <v>福曼重卡</v>
          </cell>
          <cell r="B260" t="str">
            <v>福曼重卡维修中心</v>
          </cell>
        </row>
        <row r="261">
          <cell r="A261" t="str">
            <v>格尔木锦杭</v>
          </cell>
          <cell r="B261" t="str">
            <v>格尔木锦杭汽车维修服务有限公司</v>
          </cell>
        </row>
        <row r="262">
          <cell r="A262" t="str">
            <v>都兰福元</v>
          </cell>
          <cell r="B262" t="str">
            <v>都兰县福元重型汽车修理厂</v>
          </cell>
        </row>
        <row r="263">
          <cell r="A263" t="str">
            <v>德令哈江源四方</v>
          </cell>
          <cell r="B263" t="str">
            <v>德令哈市江源四方汽车修理厂</v>
          </cell>
        </row>
        <row r="264">
          <cell r="A264" t="str">
            <v>大柴旦广昌</v>
          </cell>
          <cell r="B264" t="str">
            <v>大柴旦广昌汽车维修服务有限公司</v>
          </cell>
        </row>
        <row r="265">
          <cell r="A265" t="str">
            <v>西藏冀鑫</v>
          </cell>
          <cell r="B265" t="str">
            <v>西藏冀鑫汽车销售有限公司</v>
          </cell>
        </row>
        <row r="266">
          <cell r="A266" t="str">
            <v>西藏欣正</v>
          </cell>
          <cell r="B266" t="str">
            <v>欣正汽车修理厂</v>
          </cell>
        </row>
        <row r="267">
          <cell r="A267" t="str">
            <v>西藏乾立达</v>
          </cell>
          <cell r="B267" t="str">
            <v>西藏乾立达汽车销售有限公司</v>
          </cell>
        </row>
        <row r="268">
          <cell r="A268" t="str">
            <v>西藏嘉泰</v>
          </cell>
          <cell r="B268" t="str">
            <v>嘉泰汽车服务中心</v>
          </cell>
        </row>
        <row r="269">
          <cell r="A269" t="str">
            <v>西宁润邦</v>
          </cell>
          <cell r="B269" t="str">
            <v>西宁润邦汽车维修服务有限公司</v>
          </cell>
        </row>
        <row r="270">
          <cell r="A270" t="str">
            <v>湟源汇通</v>
          </cell>
          <cell r="B270" t="str">
            <v>湟源汇通汽车服务有限公司</v>
          </cell>
        </row>
        <row r="271">
          <cell r="A271" t="str">
            <v>青海通源</v>
          </cell>
          <cell r="B271" t="str">
            <v>青海通源汽车销售服务有限公司</v>
          </cell>
        </row>
        <row r="272">
          <cell r="A272" t="str">
            <v>青海双林</v>
          </cell>
          <cell r="B272" t="str">
            <v>青海双林东风汽车经销有限公司</v>
          </cell>
        </row>
        <row r="273">
          <cell r="A273" t="str">
            <v>青海荣雄</v>
          </cell>
          <cell r="B273" t="str">
            <v>青海荣雄汽车销售服务有限公司</v>
          </cell>
        </row>
        <row r="274">
          <cell r="A274" t="str">
            <v>青海海丰</v>
          </cell>
          <cell r="B274" t="str">
            <v>青海海丰汽车销售服务有限公司</v>
          </cell>
        </row>
        <row r="275">
          <cell r="A275" t="str">
            <v>青海顺鑫通</v>
          </cell>
          <cell r="B275" t="str">
            <v>青海顺鑫通汽车销售有限公司</v>
          </cell>
        </row>
        <row r="276">
          <cell r="A276" t="str">
            <v>玉树万顺达</v>
          </cell>
          <cell r="B276" t="str">
            <v>玉树县万顺达汽车修理厂</v>
          </cell>
        </row>
        <row r="277">
          <cell r="A277" t="str">
            <v>周口众诚</v>
          </cell>
          <cell r="B277" t="str">
            <v>周口市众诚汽车销售服务有限公司</v>
          </cell>
        </row>
        <row r="278">
          <cell r="A278" t="str">
            <v>洛阳金佑</v>
          </cell>
          <cell r="B278" t="str">
            <v>洛阳市金佑汽车贸易有限公司新安分公司</v>
          </cell>
        </row>
        <row r="279">
          <cell r="A279" t="str">
            <v>河南万通鑫安</v>
          </cell>
          <cell r="B279" t="str">
            <v>河南万通鑫安汽车销售服务有限公司</v>
          </cell>
        </row>
        <row r="280">
          <cell r="A280" t="str">
            <v>漯河顺途</v>
          </cell>
          <cell r="B280" t="str">
            <v>漯河市顺途汽车销售服务有限公司</v>
          </cell>
        </row>
        <row r="281">
          <cell r="A281" t="str">
            <v>许昌万里</v>
          </cell>
          <cell r="B281" t="str">
            <v>许昌万里运输集团股份有限公司修理厂</v>
          </cell>
        </row>
        <row r="282">
          <cell r="A282" t="str">
            <v>安阳阳光</v>
          </cell>
          <cell r="B282" t="str">
            <v>安阳市阳光汽车销售有限公司</v>
          </cell>
        </row>
        <row r="283">
          <cell r="A283" t="str">
            <v>安阳正大</v>
          </cell>
          <cell r="B283" t="str">
            <v>安阳市正大汽车贸易有限公司</v>
          </cell>
        </row>
        <row r="284">
          <cell r="A284" t="str">
            <v>林州万通</v>
          </cell>
          <cell r="B284" t="str">
            <v>林州市万通汽车贸易有限责任公司</v>
          </cell>
        </row>
        <row r="285">
          <cell r="A285" t="str">
            <v>安阳日昌</v>
          </cell>
          <cell r="B285" t="str">
            <v>安阳县日昌汽车修理服务有限公司</v>
          </cell>
        </row>
        <row r="286">
          <cell r="A286" t="str">
            <v>鹤壁同力</v>
          </cell>
          <cell r="B286" t="str">
            <v>鹤壁市志和同力汽车销售服务有限公司</v>
          </cell>
        </row>
        <row r="287">
          <cell r="A287" t="str">
            <v>沁阳新华夏</v>
          </cell>
          <cell r="B287" t="str">
            <v>沁阳市金达新华夏汽车贸易有限公司济源分公司</v>
          </cell>
        </row>
        <row r="288">
          <cell r="A288" t="str">
            <v>武陟宏泰</v>
          </cell>
          <cell r="B288" t="str">
            <v>武陟县宏泰重型汽车维修厂</v>
          </cell>
        </row>
        <row r="289">
          <cell r="A289" t="str">
            <v>温县瑞通</v>
          </cell>
          <cell r="B289" t="str">
            <v>温县瑞通汽车销售服务有限公司</v>
          </cell>
        </row>
        <row r="290">
          <cell r="A290" t="str">
            <v>温县帝诺</v>
          </cell>
          <cell r="B290" t="str">
            <v>温县帝诺汽车修理服务中心</v>
          </cell>
        </row>
        <row r="291">
          <cell r="A291" t="str">
            <v>焦作好运来</v>
          </cell>
          <cell r="B291" t="str">
            <v>焦作市好运来汽车经贸有限公司</v>
          </cell>
        </row>
        <row r="292">
          <cell r="A292" t="str">
            <v>沁阳鑫达</v>
          </cell>
          <cell r="B292" t="str">
            <v>沁阳市鑫达汽车修理有限公司</v>
          </cell>
        </row>
        <row r="293">
          <cell r="A293" t="str">
            <v>孟州瑞鑫服务</v>
          </cell>
          <cell r="B293" t="str">
            <v>孟州市瑞鑫汽车服务站</v>
          </cell>
        </row>
        <row r="294">
          <cell r="A294" t="str">
            <v>博爱江瑞</v>
          </cell>
          <cell r="B294" t="str">
            <v>博爱县江瑞汽车销售服务有限公司</v>
          </cell>
        </row>
        <row r="295">
          <cell r="A295" t="str">
            <v>博爱凯达</v>
          </cell>
          <cell r="B295" t="str">
            <v>博爱县凯达汽车修理厂</v>
          </cell>
        </row>
        <row r="296">
          <cell r="A296" t="str">
            <v>开封宇龙</v>
          </cell>
          <cell r="B296" t="str">
            <v>开封市宇龙重型汽车维修有限公司</v>
          </cell>
        </row>
        <row r="297">
          <cell r="A297" t="str">
            <v>开封冠威</v>
          </cell>
          <cell r="B297" t="str">
            <v>开封冠威汽车销售服务有限责任公司</v>
          </cell>
        </row>
        <row r="298">
          <cell r="A298" t="str">
            <v>兰考城南</v>
          </cell>
          <cell r="B298" t="str">
            <v>兰考县城南汽车维修中心</v>
          </cell>
        </row>
        <row r="299">
          <cell r="A299" t="str">
            <v>洛阳心同</v>
          </cell>
          <cell r="B299" t="str">
            <v>洛阳心同汽车服务有限公司</v>
          </cell>
        </row>
        <row r="300">
          <cell r="A300" t="str">
            <v>洛阳东康</v>
          </cell>
          <cell r="B300" t="str">
            <v>洛阳东康汽车销售服务有限公司</v>
          </cell>
        </row>
        <row r="301">
          <cell r="A301" t="str">
            <v>洛阳新华瑞</v>
          </cell>
          <cell r="B301" t="str">
            <v>洛阳新华瑞汽车贸易有限公司</v>
          </cell>
        </row>
        <row r="302">
          <cell r="A302" t="str">
            <v>河南聚通</v>
          </cell>
          <cell r="B302" t="str">
            <v>河南聚通汽车贸易有限公司</v>
          </cell>
        </row>
        <row r="303">
          <cell r="A303" t="str">
            <v>漯河路遥</v>
          </cell>
          <cell r="B303" t="str">
            <v>漯河市路遥汽车销售服务有限公司</v>
          </cell>
        </row>
        <row r="304">
          <cell r="A304" t="str">
            <v>漯河和平</v>
          </cell>
          <cell r="B304" t="str">
            <v>漯河和平汽车销售服务有限公司</v>
          </cell>
        </row>
        <row r="305">
          <cell r="A305" t="str">
            <v>西峡金三角</v>
          </cell>
          <cell r="B305" t="str">
            <v>西峡县金三角重型机械销售服务有限公司</v>
          </cell>
        </row>
        <row r="306">
          <cell r="A306" t="str">
            <v>西峡华龙通</v>
          </cell>
          <cell r="B306" t="str">
            <v>西峡县华龙通商用汽车运输有限公司</v>
          </cell>
        </row>
        <row r="307">
          <cell r="A307" t="str">
            <v>唐河骏腾</v>
          </cell>
          <cell r="B307" t="str">
            <v>唐河骏腾汽车销售服务有限公司</v>
          </cell>
        </row>
        <row r="308">
          <cell r="A308" t="str">
            <v>南阳金中原投资</v>
          </cell>
          <cell r="B308" t="str">
            <v>南阳市金中原投资发展有限公司</v>
          </cell>
        </row>
        <row r="309">
          <cell r="A309" t="str">
            <v>南阳众帮</v>
          </cell>
          <cell r="B309" t="str">
            <v>南阳众帮汽车销售服务有限公司</v>
          </cell>
        </row>
        <row r="310">
          <cell r="A310" t="str">
            <v>南阳油田</v>
          </cell>
          <cell r="B310" t="str">
            <v>南阳油田远发汽修有限公司</v>
          </cell>
        </row>
        <row r="311">
          <cell r="A311" t="str">
            <v>平顶山亿秭</v>
          </cell>
          <cell r="B311" t="str">
            <v>平顶山市亿秭汽车销售有限公司</v>
          </cell>
        </row>
        <row r="312">
          <cell r="A312" t="str">
            <v>舞钢新金达</v>
          </cell>
          <cell r="B312" t="str">
            <v>舞钢市新金达汽车修理厂</v>
          </cell>
        </row>
        <row r="313">
          <cell r="A313" t="str">
            <v>平顶山永惠</v>
          </cell>
          <cell r="B313" t="str">
            <v>平顶山市永惠汽车维修有限公司</v>
          </cell>
        </row>
        <row r="314">
          <cell r="A314" t="str">
            <v>濮阳福田</v>
          </cell>
          <cell r="B314" t="str">
            <v>濮阳市福田欧曼机械修理有限公司</v>
          </cell>
        </row>
        <row r="315">
          <cell r="A315" t="str">
            <v>南乐鸿源</v>
          </cell>
          <cell r="B315" t="str">
            <v>南乐县鸿源汽车服务有限公司</v>
          </cell>
        </row>
        <row r="316">
          <cell r="A316" t="str">
            <v>濮阳鸿鹏</v>
          </cell>
          <cell r="B316" t="str">
            <v>濮阳市鸿鹏重型汽车销售服务有限公司</v>
          </cell>
        </row>
        <row r="317">
          <cell r="A317" t="str">
            <v>三门峡路遥</v>
          </cell>
          <cell r="B317" t="str">
            <v>三门峡路遥汽车销售服务有限公司</v>
          </cell>
        </row>
        <row r="318">
          <cell r="A318" t="str">
            <v>三门峡洪晟</v>
          </cell>
          <cell r="B318" t="str">
            <v>三门峡洪晟汽车修配有限公司</v>
          </cell>
        </row>
        <row r="319">
          <cell r="A319" t="str">
            <v>商丘中天</v>
          </cell>
          <cell r="B319" t="str">
            <v>商丘市中天汽车销售有限公司</v>
          </cell>
        </row>
        <row r="320">
          <cell r="A320" t="str">
            <v>永城煤电</v>
          </cell>
          <cell r="B320" t="str">
            <v>永城煤电控股集团有限公司汽车维修保养厂</v>
          </cell>
        </row>
        <row r="321">
          <cell r="A321" t="str">
            <v>永城金元</v>
          </cell>
          <cell r="B321" t="str">
            <v>永城市金元汽车贸易有限公司</v>
          </cell>
        </row>
        <row r="322">
          <cell r="A322" t="str">
            <v>商丘交运</v>
          </cell>
          <cell r="B322" t="str">
            <v>商丘交运集团第五汽车修理有限公司</v>
          </cell>
        </row>
        <row r="323">
          <cell r="A323" t="str">
            <v>商丘风驰</v>
          </cell>
          <cell r="B323" t="str">
            <v>商丘风驰汽车贸易有限公司</v>
          </cell>
        </row>
        <row r="324">
          <cell r="A324" t="str">
            <v>商丘三木</v>
          </cell>
          <cell r="B324" t="str">
            <v>商丘市三木汽车销售有限公司</v>
          </cell>
        </row>
        <row r="325">
          <cell r="A325" t="str">
            <v>新乡新飞</v>
          </cell>
          <cell r="B325" t="str">
            <v>新乡市新飞商用车销售服务有限公司</v>
          </cell>
        </row>
        <row r="326">
          <cell r="A326" t="str">
            <v>获嘉县宏盛</v>
          </cell>
          <cell r="B326" t="str">
            <v>获嘉县宏盛汽车维修服务中心</v>
          </cell>
        </row>
        <row r="327">
          <cell r="A327" t="str">
            <v>新乡荣星</v>
          </cell>
          <cell r="B327" t="str">
            <v>新乡市荣星汽车修理有限公司</v>
          </cell>
        </row>
        <row r="328">
          <cell r="A328" t="str">
            <v>河南鑫鸿达</v>
          </cell>
          <cell r="B328" t="str">
            <v>河南鑫鸿达物流有限公司</v>
          </cell>
        </row>
        <row r="329">
          <cell r="A329" t="str">
            <v>信阳兴业</v>
          </cell>
          <cell r="B329" t="str">
            <v>信阳兴业汽车销售服务有限公司</v>
          </cell>
        </row>
        <row r="330">
          <cell r="A330" t="str">
            <v>信阳长城</v>
          </cell>
          <cell r="B330" t="str">
            <v>信阳市平桥区长城汽修厂</v>
          </cell>
        </row>
        <row r="331">
          <cell r="A331" t="str">
            <v>固始伟锋</v>
          </cell>
          <cell r="B331" t="str">
            <v>固始县伟锋汽车销售有限责任公司</v>
          </cell>
        </row>
        <row r="332">
          <cell r="A332" t="str">
            <v>禹州华诚</v>
          </cell>
          <cell r="B332" t="str">
            <v>禹州市华诚汽修厂</v>
          </cell>
        </row>
        <row r="333">
          <cell r="A333" t="str">
            <v>许昌裕丰</v>
          </cell>
          <cell r="B333" t="str">
            <v>许昌市裕丰工贸有限公司汽车维修站</v>
          </cell>
        </row>
        <row r="334">
          <cell r="A334" t="str">
            <v>长葛延军</v>
          </cell>
          <cell r="B334" t="str">
            <v>长葛市延军汽车维修站</v>
          </cell>
        </row>
        <row r="335">
          <cell r="A335" t="str">
            <v>新密亨通</v>
          </cell>
          <cell r="B335" t="str">
            <v>新密市亨通重型汽车服务中心</v>
          </cell>
        </row>
        <row r="336">
          <cell r="A336" t="str">
            <v>河南鑫日祥</v>
          </cell>
          <cell r="B336" t="str">
            <v>河南鑫日祥汽车贸易有限公司</v>
          </cell>
        </row>
        <row r="337">
          <cell r="A337" t="str">
            <v>河南华通</v>
          </cell>
          <cell r="B337" t="str">
            <v>河南华通实业有限公司</v>
          </cell>
        </row>
        <row r="338">
          <cell r="A338" t="str">
            <v>河南通达</v>
          </cell>
          <cell r="B338" t="str">
            <v>河南通达重型汽车销售有限公司</v>
          </cell>
        </row>
        <row r="339">
          <cell r="A339" t="str">
            <v>郑州祁业</v>
          </cell>
          <cell r="B339" t="str">
            <v>郑州祁业汽车销售服务有限公司</v>
          </cell>
        </row>
        <row r="340">
          <cell r="A340" t="str">
            <v>郑州众达</v>
          </cell>
          <cell r="B340" t="str">
            <v>郑州众达汽车销售服务有限公司</v>
          </cell>
        </row>
        <row r="341">
          <cell r="A341" t="str">
            <v>郑州鸿阳</v>
          </cell>
          <cell r="B341" t="str">
            <v>郑州鸿阳汽车销售服务有限公司</v>
          </cell>
        </row>
        <row r="342">
          <cell r="A342" t="str">
            <v>巩义华锐</v>
          </cell>
          <cell r="B342" t="str">
            <v>巩义市华锐汽车销售服务有限公司</v>
          </cell>
        </row>
        <row r="343">
          <cell r="A343" t="str">
            <v>中牟中信</v>
          </cell>
          <cell r="B343" t="str">
            <v>中牟县中信汽修厂</v>
          </cell>
        </row>
        <row r="344">
          <cell r="A344" t="str">
            <v>周口敏达</v>
          </cell>
          <cell r="B344" t="str">
            <v>周口市敏达汽车贸易服务有限公司</v>
          </cell>
        </row>
        <row r="345">
          <cell r="A345" t="str">
            <v>周口鑫隆</v>
          </cell>
          <cell r="B345" t="str">
            <v>周口鑫隆投资发展有限公司</v>
          </cell>
        </row>
        <row r="346">
          <cell r="A346" t="str">
            <v>鹿邑豫东继化</v>
          </cell>
          <cell r="B346" t="str">
            <v>鹿邑县豫东继化汽贸服务有限公司</v>
          </cell>
        </row>
        <row r="347">
          <cell r="A347" t="str">
            <v>郸城顺发</v>
          </cell>
          <cell r="B347" t="str">
            <v>郸城县顺发汽车维修站</v>
          </cell>
        </row>
        <row r="348">
          <cell r="A348" t="str">
            <v>驻马店华信</v>
          </cell>
          <cell r="B348" t="str">
            <v>驻马店市驿城区华信汽贸有限公司</v>
          </cell>
        </row>
        <row r="349">
          <cell r="A349" t="str">
            <v>驻马店天翔</v>
          </cell>
          <cell r="B349" t="str">
            <v>驻马店市天翔机电有限公司</v>
          </cell>
        </row>
        <row r="350">
          <cell r="A350" t="str">
            <v>阜新永生</v>
          </cell>
          <cell r="B350" t="str">
            <v>阜新永生工贸发展有限公司</v>
          </cell>
        </row>
        <row r="351">
          <cell r="A351" t="str">
            <v>锦州卓越</v>
          </cell>
          <cell r="B351" t="str">
            <v>锦州经济技术开发区杏山卓越汽车修配厂</v>
          </cell>
        </row>
        <row r="352">
          <cell r="A352" t="str">
            <v>黑龙江吉成</v>
          </cell>
          <cell r="B352" t="str">
            <v>黑龙江吉成汽车销售有限公司</v>
          </cell>
        </row>
        <row r="353">
          <cell r="A353" t="str">
            <v>密山通达</v>
          </cell>
          <cell r="B353" t="str">
            <v>密山市通达汽车销售服务有限公司</v>
          </cell>
        </row>
        <row r="354">
          <cell r="A354" t="str">
            <v>通榆神海</v>
          </cell>
          <cell r="B354" t="str">
            <v>通榆县神海汽车维修中心</v>
          </cell>
        </row>
        <row r="355">
          <cell r="A355" t="str">
            <v>洮南海誉</v>
          </cell>
          <cell r="B355" t="str">
            <v>洮南市海誉汽车销售服务有限公司</v>
          </cell>
        </row>
        <row r="356">
          <cell r="A356" t="str">
            <v>洮南兴成</v>
          </cell>
          <cell r="B356" t="str">
            <v>洮南市兴成汽车销售服务有限公司 </v>
          </cell>
        </row>
        <row r="357">
          <cell r="A357" t="str">
            <v>白城丰润</v>
          </cell>
          <cell r="B357" t="str">
            <v>白城市丰润汽车销售服务有限公司</v>
          </cell>
        </row>
        <row r="358">
          <cell r="A358" t="str">
            <v>榆树弘润源</v>
          </cell>
          <cell r="B358" t="str">
            <v>榆树市弘润源汽车服务有限责任公司</v>
          </cell>
        </row>
        <row r="359">
          <cell r="A359" t="str">
            <v>长春华北</v>
          </cell>
          <cell r="B359" t="str">
            <v>长春华北汽车贸易集团有限公司</v>
          </cell>
        </row>
        <row r="360">
          <cell r="A360" t="str">
            <v>吉林众诚</v>
          </cell>
          <cell r="B360" t="str">
            <v>吉林省众诚汽车服务连锁有限公司</v>
          </cell>
        </row>
        <row r="361">
          <cell r="A361" t="str">
            <v>长春昌驰</v>
          </cell>
          <cell r="B361" t="str">
            <v>长春昌驰汽车销售服务有限公司</v>
          </cell>
        </row>
        <row r="362">
          <cell r="A362" t="str">
            <v>长春春北</v>
          </cell>
          <cell r="B362" t="str">
            <v>长春市春北汽车服务维修中心</v>
          </cell>
        </row>
        <row r="363">
          <cell r="A363" t="str">
            <v>五方昱成卡伦</v>
          </cell>
          <cell r="B363" t="str">
            <v>吉林省五方昱成汽车经贸有限公司欧曼重卡汽车卡伦服务站</v>
          </cell>
        </row>
        <row r="364">
          <cell r="A364" t="str">
            <v>德惠钱雨</v>
          </cell>
          <cell r="B364" t="str">
            <v>德惠市钱雨汽车修配服务中心</v>
          </cell>
        </row>
        <row r="365">
          <cell r="A365" t="str">
            <v>吉林乐达</v>
          </cell>
          <cell r="B365" t="str">
            <v>吉林省乐达汽车销售服务有限公司</v>
          </cell>
        </row>
        <row r="366">
          <cell r="A366" t="str">
            <v>吉林重联</v>
          </cell>
          <cell r="B366" t="str">
            <v>吉林市重联重型汽车贸易有限公司</v>
          </cell>
        </row>
        <row r="367">
          <cell r="A367" t="str">
            <v>吉林龙伟</v>
          </cell>
          <cell r="B367" t="str">
            <v>吉林市龙伟汽车销售服务有限公司</v>
          </cell>
        </row>
        <row r="368">
          <cell r="A368" t="str">
            <v>辽源东升</v>
          </cell>
          <cell r="B368" t="str">
            <v>辽源市东升汽车销售服务有限公司</v>
          </cell>
        </row>
        <row r="369">
          <cell r="A369" t="str">
            <v>伊通远大</v>
          </cell>
          <cell r="B369" t="str">
            <v>伊通满族自治县远大汽贸有限公司</v>
          </cell>
        </row>
        <row r="370">
          <cell r="A370" t="str">
            <v>四平旭达</v>
          </cell>
          <cell r="B370" t="str">
            <v>四平市旭达汽车销售服务有限公司</v>
          </cell>
        </row>
        <row r="371">
          <cell r="A371" t="str">
            <v>长春华北四平</v>
          </cell>
          <cell r="B371" t="str">
            <v>长春华北汽车贸易集团有限公司四平分公司</v>
          </cell>
        </row>
        <row r="372">
          <cell r="A372" t="str">
            <v>松原星邦业</v>
          </cell>
          <cell r="B372" t="str">
            <v>松原市星邦业汽车销售服务有限公司</v>
          </cell>
        </row>
        <row r="373">
          <cell r="A373" t="str">
            <v>前郭晓明</v>
          </cell>
          <cell r="B373" t="str">
            <v>前郭县晓明汽车贸易有限公司</v>
          </cell>
        </row>
        <row r="374">
          <cell r="A374" t="str">
            <v>扶余埔堤岸</v>
          </cell>
          <cell r="B374" t="str">
            <v>扶余市埔堤岸汽车销售服务有限责任公司</v>
          </cell>
        </row>
        <row r="375">
          <cell r="A375" t="str">
            <v>吉林博众</v>
          </cell>
          <cell r="B375" t="str">
            <v>吉林省长岭县开发区东兴村博众汽车服务站</v>
          </cell>
        </row>
        <row r="376">
          <cell r="A376" t="str">
            <v>通化恒信</v>
          </cell>
          <cell r="B376" t="str">
            <v>通化恒信汽车销售服务有限责任公司</v>
          </cell>
        </row>
        <row r="377">
          <cell r="A377" t="str">
            <v>梅河口鑫利达</v>
          </cell>
          <cell r="B377" t="str">
            <v>梅河口市鑫利达三包服务站</v>
          </cell>
        </row>
        <row r="378">
          <cell r="A378" t="str">
            <v>辽源天润</v>
          </cell>
          <cell r="B378" t="str">
            <v>辽源天润汽车销售服务有限公司</v>
          </cell>
        </row>
        <row r="379">
          <cell r="A379" t="str">
            <v>乌兰浩特金顺达</v>
          </cell>
          <cell r="B379" t="str">
            <v>乌兰浩特市金顺达汽车修配有限责任公司</v>
          </cell>
        </row>
        <row r="380">
          <cell r="A380" t="str">
            <v>延边百顺</v>
          </cell>
          <cell r="B380" t="str">
            <v>延边百顺汽车贸易有限公司</v>
          </cell>
        </row>
        <row r="381">
          <cell r="A381" t="str">
            <v>延吉成邦</v>
          </cell>
          <cell r="B381" t="str">
            <v>延吉市成邦汽车销售服务有限公司</v>
          </cell>
        </row>
        <row r="382">
          <cell r="A382" t="str">
            <v>敦化久兴</v>
          </cell>
          <cell r="B382" t="str">
            <v>敦化市久兴汽车发展有限公司</v>
          </cell>
        </row>
        <row r="383">
          <cell r="A383" t="str">
            <v>大庆福鑫</v>
          </cell>
          <cell r="B383" t="str">
            <v>大庆高新区福鑫汽车修理厂</v>
          </cell>
        </row>
        <row r="384">
          <cell r="A384" t="str">
            <v>大庆君胜</v>
          </cell>
          <cell r="B384" t="str">
            <v>大庆市让胡路区鑫君胜汽车修理厂</v>
          </cell>
        </row>
        <row r="385">
          <cell r="A385" t="str">
            <v>大庆昌融</v>
          </cell>
          <cell r="B385" t="str">
            <v>大庆市昌融汽车销售有限公司</v>
          </cell>
        </row>
        <row r="386">
          <cell r="A386" t="str">
            <v>大庆亿豪</v>
          </cell>
          <cell r="B386" t="str">
            <v>大庆市龙凤区亿豪汽车修理厂</v>
          </cell>
        </row>
        <row r="387">
          <cell r="A387" t="str">
            <v>大庆君和</v>
          </cell>
          <cell r="B387" t="str">
            <v> 大庆市红岗区君和汽车修理部</v>
          </cell>
        </row>
        <row r="388">
          <cell r="A388" t="str">
            <v>呼玛双艺</v>
          </cell>
          <cell r="B388" t="str">
            <v>呼玛县双艺汽车修配厂</v>
          </cell>
        </row>
        <row r="389">
          <cell r="A389" t="str">
            <v>依兰兴隆</v>
          </cell>
          <cell r="B389" t="str">
            <v>依兰县兴隆汽车修配厂</v>
          </cell>
        </row>
        <row r="390">
          <cell r="A390" t="str">
            <v>中石油黑龙江</v>
          </cell>
          <cell r="B390" t="str">
            <v>中国石油天然气运输公司黑龙江分公司</v>
          </cell>
        </row>
        <row r="391">
          <cell r="A391" t="str">
            <v>哈尔滨铭远</v>
          </cell>
          <cell r="B391" t="str">
            <v>哈尔滨铭远汽车销售服务有限公司</v>
          </cell>
        </row>
        <row r="392">
          <cell r="A392" t="str">
            <v>五常东顺达</v>
          </cell>
          <cell r="B392" t="str">
            <v>五常市东顺达汽车销售服务有限公司</v>
          </cell>
        </row>
        <row r="393">
          <cell r="A393" t="str">
            <v>双城博圣</v>
          </cell>
          <cell r="B393" t="str">
            <v>双城市博圣汽车修配厂</v>
          </cell>
        </row>
        <row r="394">
          <cell r="A394" t="str">
            <v>哈尔滨宇鹏</v>
          </cell>
          <cell r="B394" t="str">
            <v>哈尔滨市宇鹏汽车修配厂</v>
          </cell>
        </row>
        <row r="395">
          <cell r="A395" t="str">
            <v>哈尔滨昌和</v>
          </cell>
          <cell r="B395" t="str">
            <v>哈尔滨昌和汽车销售有限公司</v>
          </cell>
        </row>
        <row r="396">
          <cell r="A396" t="str">
            <v>宾县兴业宾西</v>
          </cell>
          <cell r="B396" t="str">
            <v>宾县兴业汽车维修有限公司宾西分公司</v>
          </cell>
        </row>
        <row r="397">
          <cell r="A397" t="str">
            <v>宾县兴业</v>
          </cell>
          <cell r="B397" t="str">
            <v>宾县兴业汽车维修有限公司</v>
          </cell>
        </row>
        <row r="398">
          <cell r="A398" t="str">
            <v>巴彦吉庆</v>
          </cell>
          <cell r="B398" t="str">
            <v>巴彦县吉庆汽车贸易有限责任公司</v>
          </cell>
        </row>
        <row r="399">
          <cell r="A399" t="str">
            <v>巴彦盛大汽修</v>
          </cell>
          <cell r="B399" t="str">
            <v>巴彦县盛大重汽修配厂</v>
          </cell>
        </row>
        <row r="400">
          <cell r="A400" t="str">
            <v>哈尔滨欣宇</v>
          </cell>
          <cell r="B400" t="str">
            <v>哈尔滨市欣宇汽车维修销售有限公司</v>
          </cell>
        </row>
        <row r="401">
          <cell r="A401" t="str">
            <v>工农区恒达</v>
          </cell>
          <cell r="B401" t="str">
            <v>鹤岗市工农区恒达汽车销售有限公司</v>
          </cell>
        </row>
        <row r="402">
          <cell r="A402" t="str">
            <v>鹤岗鹤腾</v>
          </cell>
          <cell r="B402" t="str">
            <v>鹤岗市鹤腾汽车销售有限公司</v>
          </cell>
        </row>
        <row r="403">
          <cell r="A403" t="str">
            <v>黑河远东</v>
          </cell>
          <cell r="B403" t="str">
            <v>黑河市远东汽车销售有限公司</v>
          </cell>
        </row>
        <row r="404">
          <cell r="A404" t="str">
            <v>嫩江繁荣</v>
          </cell>
          <cell r="B404" t="str">
            <v>嫩江县繁荣汽车修理部</v>
          </cell>
        </row>
        <row r="405">
          <cell r="A405" t="str">
            <v>北安吉庆</v>
          </cell>
          <cell r="B405" t="str">
            <v>北安市吉庆汽车修配厂</v>
          </cell>
        </row>
        <row r="406">
          <cell r="A406" t="str">
            <v>扎兰屯春兰</v>
          </cell>
          <cell r="B406" t="str">
            <v>扎兰屯市佳运汽车销售有限公司</v>
          </cell>
        </row>
        <row r="407">
          <cell r="A407" t="str">
            <v>呼伦贝尔天隆行</v>
          </cell>
          <cell r="B407" t="str">
            <v>呼伦贝尔市天隆行汽车销售服务有限责任公司</v>
          </cell>
        </row>
        <row r="408">
          <cell r="A408" t="str">
            <v>呼伦贝尔佳运</v>
          </cell>
          <cell r="B408" t="str">
            <v>呼伦贝尔市佳运物流有限责任公司</v>
          </cell>
        </row>
        <row r="409">
          <cell r="A409" t="str">
            <v>密山华兴</v>
          </cell>
          <cell r="B409" t="str">
            <v>密山市密山镇华兴重型汽车修理部</v>
          </cell>
        </row>
        <row r="410">
          <cell r="A410" t="str">
            <v>鸡西振兴</v>
          </cell>
          <cell r="B410" t="str">
            <v>鸡西市振兴汽车销售有限公司</v>
          </cell>
        </row>
        <row r="411">
          <cell r="A411" t="str">
            <v>鸡西振兴恒山分公司</v>
          </cell>
          <cell r="B411" t="str">
            <v>鸡西市振兴汽车销售有限公司恒山区分公司</v>
          </cell>
        </row>
        <row r="412">
          <cell r="A412" t="str">
            <v>加格达奇繁荣</v>
          </cell>
          <cell r="B412" t="str">
            <v>加格达奇区繁荣汽车修理厂</v>
          </cell>
        </row>
        <row r="413">
          <cell r="A413" t="str">
            <v>佳木斯中天</v>
          </cell>
          <cell r="B413" t="str">
            <v>佳木斯中天汽车销售服务有限公司</v>
          </cell>
        </row>
        <row r="414">
          <cell r="A414" t="str">
            <v>佳木斯华威</v>
          </cell>
          <cell r="B414" t="str">
            <v>佳木斯华威汽车销售服务有限公司</v>
          </cell>
        </row>
        <row r="415">
          <cell r="A415" t="str">
            <v>建三江鑫源</v>
          </cell>
          <cell r="B415" t="str">
            <v>建三江鑫源汽车修配厂</v>
          </cell>
        </row>
        <row r="416">
          <cell r="A416" t="str">
            <v>佳木斯金牛</v>
          </cell>
          <cell r="B416" t="str">
            <v>佳木斯市金牛汽车销售有限公司</v>
          </cell>
        </row>
        <row r="417">
          <cell r="A417" t="str">
            <v>富锦时代</v>
          </cell>
          <cell r="B417" t="str">
            <v>富锦市时代汽车修配厂</v>
          </cell>
        </row>
        <row r="418">
          <cell r="A418" t="str">
            <v>牡丹江宏笛</v>
          </cell>
          <cell r="B418" t="str">
            <v>牡丹江市宏笛进口汽车修理厂</v>
          </cell>
        </row>
        <row r="419">
          <cell r="A419" t="str">
            <v>牡丹江新远东</v>
          </cell>
          <cell r="B419" t="str">
            <v>牡丹江市新远东汽车修配厂</v>
          </cell>
        </row>
        <row r="420">
          <cell r="A420" t="str">
            <v>七台河昌博</v>
          </cell>
          <cell r="B420" t="str">
            <v>七台河市昌博汽车销售服务有限公司</v>
          </cell>
        </row>
        <row r="421">
          <cell r="A421" t="str">
            <v>依安荣丰</v>
          </cell>
          <cell r="B421" t="str">
            <v>依安县荣丰汽车销售有限公司</v>
          </cell>
        </row>
        <row r="422">
          <cell r="A422" t="str">
            <v>齐齐哈尔三恩</v>
          </cell>
          <cell r="B422" t="str">
            <v>齐齐哈尔三恩汽车销售有限公司</v>
          </cell>
        </row>
        <row r="423">
          <cell r="A423" t="str">
            <v>讷河宏伟</v>
          </cell>
          <cell r="B423" t="str">
            <v>讷河市宏伟汽车维修有限公司</v>
          </cell>
        </row>
        <row r="424">
          <cell r="A424" t="str">
            <v>齐齐哈尔宇丰销售</v>
          </cell>
          <cell r="B424" t="str">
            <v>齐齐哈尔宇丰汽车销售有限公司</v>
          </cell>
        </row>
        <row r="425">
          <cell r="A425" t="str">
            <v>甘南宏亮</v>
          </cell>
          <cell r="B425" t="str">
            <v>甘南县宏亮汽车修理部</v>
          </cell>
        </row>
        <row r="426">
          <cell r="A426" t="str">
            <v>双鸭山龙腾</v>
          </cell>
          <cell r="B426" t="str">
            <v>双鸭山龙腾汽车贸易有限公司</v>
          </cell>
        </row>
        <row r="427">
          <cell r="A427" t="str">
            <v>明水鑫隆</v>
          </cell>
          <cell r="B427" t="str">
            <v>明水鑫隆汽车销售有限公司</v>
          </cell>
        </row>
        <row r="428">
          <cell r="A428" t="str">
            <v>绥化庞大广龙</v>
          </cell>
          <cell r="B428" t="str">
            <v>绥化市庞大广龙汽车销售有限公司</v>
          </cell>
        </row>
        <row r="429">
          <cell r="A429" t="str">
            <v>绥化福仕达</v>
          </cell>
          <cell r="B429" t="str">
            <v>绥化福仕达汽车销售服务有限公司</v>
          </cell>
        </row>
        <row r="430">
          <cell r="A430" t="str">
            <v>海伦天顺</v>
          </cell>
          <cell r="B430" t="str">
            <v>海伦市天顺汽车修理厂</v>
          </cell>
        </row>
        <row r="431">
          <cell r="A431" t="str">
            <v>伊春金日</v>
          </cell>
          <cell r="B431" t="str">
            <v>伊春金日汽车销售服务有限公司</v>
          </cell>
        </row>
        <row r="432">
          <cell r="A432" t="str">
            <v>岫岩兴隆天顺</v>
          </cell>
          <cell r="B432" t="str">
            <v>岫岩满族自治县兴隆天顺重型汽车修配厂</v>
          </cell>
        </row>
        <row r="433">
          <cell r="A433" t="str">
            <v>岫岩辉驰</v>
          </cell>
          <cell r="B433" t="str">
            <v>岫岩满族自治县辉驰汽车服务有限公司</v>
          </cell>
        </row>
        <row r="434">
          <cell r="A434" t="str">
            <v>台安重型</v>
          </cell>
          <cell r="B434" t="str">
            <v>台安县重型汽车服务有限责任公司</v>
          </cell>
        </row>
        <row r="435">
          <cell r="A435" t="str">
            <v>鞍山东圣</v>
          </cell>
          <cell r="B435" t="str">
            <v>鞍山东圣汽车维修服务有限公司</v>
          </cell>
        </row>
        <row r="436">
          <cell r="A436" t="str">
            <v>海城东圣</v>
          </cell>
          <cell r="B436" t="str">
            <v>海城东圣汽车贸易有限公司东四服务站</v>
          </cell>
        </row>
        <row r="437">
          <cell r="A437" t="str">
            <v>海城新东圣</v>
          </cell>
          <cell r="B437" t="str">
            <v>海城新东圣汽车销售服务有限公司王石服务站</v>
          </cell>
        </row>
        <row r="438">
          <cell r="A438" t="str">
            <v>海城天正</v>
          </cell>
          <cell r="B438" t="str">
            <v>海城市天正运输有限公司</v>
          </cell>
        </row>
        <row r="439">
          <cell r="A439" t="str">
            <v>海城瑞基</v>
          </cell>
          <cell r="B439" t="str">
            <v>海城市瑞基汽车销售服务有限公司</v>
          </cell>
        </row>
        <row r="440">
          <cell r="A440" t="str">
            <v>本溪溪源</v>
          </cell>
          <cell r="B440" t="str">
            <v>本溪溪源实业有限公司</v>
          </cell>
        </row>
        <row r="441">
          <cell r="A441" t="str">
            <v>朝阳吉胜</v>
          </cell>
          <cell r="B441" t="str">
            <v>朝阳吉胜重汽销售服务有限公司</v>
          </cell>
        </row>
        <row r="442">
          <cell r="A442" t="str">
            <v>朝阳吉胜建平</v>
          </cell>
          <cell r="B442" t="str">
            <v>朝阳吉胜重汽销售服务有限公司建平分公司</v>
          </cell>
        </row>
        <row r="443">
          <cell r="A443" t="str">
            <v>北票洪义</v>
          </cell>
          <cell r="B443" t="str">
            <v>北票市洪义汽车销售服务有限公司</v>
          </cell>
        </row>
        <row r="444">
          <cell r="A444" t="str">
            <v>庄河丽天</v>
          </cell>
          <cell r="B444" t="str">
            <v>庄河市丽天汽车修配厂</v>
          </cell>
        </row>
        <row r="445">
          <cell r="A445" t="str">
            <v>大连天德</v>
          </cell>
          <cell r="B445" t="str">
            <v>大连天德汽车销售有限公司</v>
          </cell>
        </row>
        <row r="446">
          <cell r="A446" t="str">
            <v>大连广龙</v>
          </cell>
          <cell r="B446" t="str">
            <v>大连广龙汽车销售有限公司</v>
          </cell>
        </row>
        <row r="447">
          <cell r="A447" t="str">
            <v>辽宁利丰星行大连</v>
          </cell>
          <cell r="B447" t="str">
            <v>辽宁利丰星行汽车销售服务有限公司大连分公司</v>
          </cell>
        </row>
        <row r="448">
          <cell r="A448" t="str">
            <v>大连星光</v>
          </cell>
          <cell r="B448" t="str">
            <v>大连星光汽车总成修理厂</v>
          </cell>
        </row>
        <row r="449">
          <cell r="A449" t="str">
            <v>大连东川</v>
          </cell>
          <cell r="B449" t="str">
            <v>大连东川汽车维修服务有限公司</v>
          </cell>
        </row>
        <row r="450">
          <cell r="A450" t="str">
            <v>丹东强辉</v>
          </cell>
          <cell r="B450" t="str">
            <v>丹东强辉机电设备有限公司</v>
          </cell>
        </row>
        <row r="451">
          <cell r="A451" t="str">
            <v>凤城长青</v>
          </cell>
          <cell r="B451" t="str">
            <v>凤城市长青汽车维修服务有限公司</v>
          </cell>
        </row>
        <row r="452">
          <cell r="A452" t="str">
            <v>丹东永达</v>
          </cell>
          <cell r="B452" t="str">
            <v>丹东永达汽车维修服务有限公司</v>
          </cell>
        </row>
        <row r="453">
          <cell r="A453" t="str">
            <v>东港长虹</v>
          </cell>
          <cell r="B453" t="str">
            <v>东港市长虹大机服务站</v>
          </cell>
        </row>
        <row r="454">
          <cell r="A454" t="str">
            <v>抚顺利丰星行</v>
          </cell>
          <cell r="B454" t="str">
            <v>抚顺利丰星行汽车销售服务有限公司</v>
          </cell>
        </row>
        <row r="455">
          <cell r="A455" t="str">
            <v>彰武宏扬</v>
          </cell>
          <cell r="B455" t="str">
            <v>彰武县宏扬汽车修理服务站</v>
          </cell>
        </row>
        <row r="456">
          <cell r="A456" t="str">
            <v>阜新太平宏兴</v>
          </cell>
          <cell r="B456" t="str">
            <v>阜新市太平区宏兴汽车修理厂</v>
          </cell>
        </row>
        <row r="457">
          <cell r="A457" t="str">
            <v>绥中凯达</v>
          </cell>
          <cell r="B457" t="str">
            <v>绥中县凯达汽车维修中心</v>
          </cell>
        </row>
        <row r="458">
          <cell r="A458" t="str">
            <v>绥中鲁运</v>
          </cell>
          <cell r="B458" t="str">
            <v>绥中鲁运一汽解放汽车服务站有限公司</v>
          </cell>
        </row>
        <row r="459">
          <cell r="A459" t="str">
            <v>葫芦岛鑫博时</v>
          </cell>
          <cell r="B459" t="str">
            <v>葫芦岛市鑫博时汽车销售服务有限公司</v>
          </cell>
        </row>
        <row r="460">
          <cell r="A460" t="str">
            <v>葫芦岛兴运</v>
          </cell>
          <cell r="B460" t="str">
            <v>葫芦岛市兴运汽车销售服务有限公司</v>
          </cell>
        </row>
        <row r="461">
          <cell r="A461" t="str">
            <v>建昌路友</v>
          </cell>
          <cell r="B461" t="str">
            <v>建昌县路友汽车修配厂</v>
          </cell>
        </row>
        <row r="462">
          <cell r="A462" t="str">
            <v>义县通达</v>
          </cell>
          <cell r="B462" t="str">
            <v>义县通达汽车维修有限公司</v>
          </cell>
        </row>
        <row r="463">
          <cell r="A463" t="str">
            <v>义县洪顺</v>
          </cell>
          <cell r="B463" t="str">
            <v>义县洪顺汽车贸易有限公司</v>
          </cell>
        </row>
        <row r="464">
          <cell r="A464" t="str">
            <v>锦州瑞龙</v>
          </cell>
          <cell r="B464" t="str">
            <v>锦州瑞龙集团汽车销售运输服务有限公司</v>
          </cell>
        </row>
        <row r="465">
          <cell r="A465" t="str">
            <v>凌海顺达</v>
          </cell>
          <cell r="B465" t="str">
            <v>凌海市顺达汽车销售服务有限公司</v>
          </cell>
        </row>
        <row r="466">
          <cell r="A466" t="str">
            <v>北镇福音</v>
          </cell>
          <cell r="B466" t="str">
            <v>北镇市福音汽车修理厂</v>
          </cell>
        </row>
        <row r="467">
          <cell r="A467" t="str">
            <v>北镇瑞龙</v>
          </cell>
          <cell r="B467" t="str">
            <v>北镇市瑞龙汽车贸易有限公司</v>
          </cell>
        </row>
        <row r="468">
          <cell r="A468" t="str">
            <v>辽阳广茂兴</v>
          </cell>
          <cell r="B468" t="str">
            <v>辽阳广茂兴汽车贸易有限公司</v>
          </cell>
        </row>
        <row r="469">
          <cell r="A469" t="str">
            <v>辽阳东大</v>
          </cell>
          <cell r="B469" t="str">
            <v>辽阳东大汽车维修有限公司</v>
          </cell>
        </row>
        <row r="470">
          <cell r="A470" t="str">
            <v>辽阳利丰星行</v>
          </cell>
          <cell r="B470" t="str">
            <v>辽阳利丰星行汽车销售服务有限公司</v>
          </cell>
        </row>
        <row r="471">
          <cell r="A471" t="str">
            <v>辽阳奥德新</v>
          </cell>
          <cell r="B471" t="str">
            <v>辽阳奥德新重型汽车修配厂</v>
          </cell>
        </row>
        <row r="472">
          <cell r="A472" t="str">
            <v>弓长岭程鸿</v>
          </cell>
          <cell r="B472" t="str">
            <v>辽阳市弓长岭区程鸿汽车修配厂</v>
          </cell>
        </row>
        <row r="473">
          <cell r="A473" t="str">
            <v>灯塔鼎运达</v>
          </cell>
          <cell r="B473" t="str">
            <v>灯塔市鼎运达欧曼4S店</v>
          </cell>
        </row>
        <row r="474">
          <cell r="A474" t="str">
            <v>盘锦正达</v>
          </cell>
          <cell r="B474" t="str">
            <v>盘锦市双台子区正达汽车服务中心</v>
          </cell>
        </row>
        <row r="475">
          <cell r="A475" t="str">
            <v>盘锦圣翔</v>
          </cell>
          <cell r="B475" t="str">
            <v>盘锦圣翔汽车销售服务有限公司</v>
          </cell>
        </row>
        <row r="476">
          <cell r="A476" t="str">
            <v>沈阳顺得隆</v>
          </cell>
          <cell r="B476" t="str">
            <v>沈阳顺得隆汽车修理厂</v>
          </cell>
        </row>
        <row r="477">
          <cell r="A477" t="str">
            <v>沈阳辽河大成</v>
          </cell>
          <cell r="B477" t="str">
            <v>沈阳辽河大成汽车维修有限公司</v>
          </cell>
        </row>
        <row r="478">
          <cell r="A478" t="str">
            <v>中石油辽宁</v>
          </cell>
          <cell r="B478" t="str">
            <v>中国石油天然气运输公司辽宁分公司</v>
          </cell>
        </row>
        <row r="479">
          <cell r="A479" t="str">
            <v>辽宁利丰源达</v>
          </cell>
          <cell r="B479" t="str">
            <v>辽宁利丰源达汽车销售有限公司</v>
          </cell>
        </row>
        <row r="480">
          <cell r="A480" t="str">
            <v>铁岭恒丰</v>
          </cell>
          <cell r="B480" t="str">
            <v>铁岭市银州区金泰恒丰汽车维修行</v>
          </cell>
        </row>
        <row r="481">
          <cell r="A481" t="str">
            <v>开原中伟</v>
          </cell>
          <cell r="B481" t="str">
            <v>开原市中伟汽车销售服务有限公司</v>
          </cell>
        </row>
        <row r="482">
          <cell r="A482" t="str">
            <v>调兵山华源</v>
          </cell>
          <cell r="B482" t="str">
            <v>调兵山市华源汽车销售服务有限公司</v>
          </cell>
        </row>
        <row r="483">
          <cell r="A483" t="str">
            <v>通辽鹰大</v>
          </cell>
          <cell r="B483" t="str">
            <v>通辽市鹰大汽车销售服务有限公司</v>
          </cell>
        </row>
        <row r="484">
          <cell r="A484" t="str">
            <v>霍林郭勒安顺</v>
          </cell>
          <cell r="B484" t="str">
            <v>霍林郭勒安顺汽车修理厂</v>
          </cell>
        </row>
        <row r="485">
          <cell r="A485" t="str">
            <v>营口天成</v>
          </cell>
          <cell r="B485" t="str">
            <v>营口经济技术开发区天成修配厂</v>
          </cell>
        </row>
        <row r="486">
          <cell r="A486" t="str">
            <v>营口安泰</v>
          </cell>
          <cell r="B486" t="str">
            <v>营口安泰汽车修配服务有限公司</v>
          </cell>
        </row>
        <row r="487">
          <cell r="A487" t="str">
            <v>营口叁福隆</v>
          </cell>
          <cell r="B487" t="str">
            <v>营口叁福隆汽车销售服务有限公司</v>
          </cell>
        </row>
        <row r="488">
          <cell r="A488" t="str">
            <v>营口保誉</v>
          </cell>
          <cell r="B488" t="str">
            <v>营口经济技术开发区保誉汽车销售有限公司</v>
          </cell>
        </row>
        <row r="489">
          <cell r="A489" t="str">
            <v>包头中骏</v>
          </cell>
          <cell r="B489" t="str">
            <v>包头市中骏汽车贸易有限公司</v>
          </cell>
        </row>
        <row r="490">
          <cell r="A490" t="str">
            <v>包头昊达</v>
          </cell>
          <cell r="B490" t="str">
            <v>包头市昊达汽车贸易有限责任公司</v>
          </cell>
        </row>
        <row r="491">
          <cell r="A491" t="str">
            <v>内蒙古中泽</v>
          </cell>
          <cell r="B491" t="str">
            <v>内蒙古中泽机械设备有限公司</v>
          </cell>
        </row>
        <row r="492">
          <cell r="A492" t="str">
            <v>吴忠广运</v>
          </cell>
          <cell r="B492" t="str">
            <v>吴忠市广运汽贸有限公司</v>
          </cell>
        </row>
        <row r="493">
          <cell r="A493" t="str">
            <v>阿拉善盟兴海</v>
          </cell>
          <cell r="B493" t="str">
            <v>阿拉善盟兴海汽车贸易有限责任公司</v>
          </cell>
        </row>
        <row r="494">
          <cell r="A494" t="str">
            <v>内蒙古巴运</v>
          </cell>
          <cell r="B494" t="str">
            <v>内蒙古巴运汽车运输有限责任公司汽车贸易分公司</v>
          </cell>
        </row>
        <row r="495">
          <cell r="A495" t="str">
            <v>巴彦淖尔杰丰</v>
          </cell>
          <cell r="B495" t="str">
            <v>巴彦淖尔市杰丰汽车销售服务有限公司</v>
          </cell>
        </row>
        <row r="496">
          <cell r="A496" t="str">
            <v>乌拉特后旗峻森</v>
          </cell>
          <cell r="B496" t="str">
            <v>乌拉特后旗峻森汽车贸易有限公司</v>
          </cell>
        </row>
        <row r="497">
          <cell r="A497" t="str">
            <v>五原鲁运</v>
          </cell>
          <cell r="B497" t="str">
            <v>五原县鲁运汽车贸易有限公司</v>
          </cell>
        </row>
        <row r="498">
          <cell r="A498" t="str">
            <v>土默特右旗鸿兴盛</v>
          </cell>
          <cell r="B498" t="str">
            <v>土默特右旗鸿兴盛贸易有限责任公司</v>
          </cell>
        </row>
        <row r="499">
          <cell r="A499" t="str">
            <v>包头新创达</v>
          </cell>
          <cell r="B499" t="str">
            <v>包头市新创达机械设备制造有限公司</v>
          </cell>
        </row>
        <row r="500">
          <cell r="A500" t="str">
            <v>包头嘉宇</v>
          </cell>
          <cell r="B500" t="str">
            <v>包头市嘉宇贸易有限责任公司</v>
          </cell>
        </row>
        <row r="501">
          <cell r="A501" t="str">
            <v>包头永安隆</v>
          </cell>
          <cell r="B501" t="str">
            <v>包头市永安隆物贸有限责任公司</v>
          </cell>
        </row>
        <row r="502">
          <cell r="A502" t="str">
            <v>包头永飞</v>
          </cell>
          <cell r="B502" t="str">
            <v>包头市永飞汽贸有限责任公司</v>
          </cell>
        </row>
        <row r="503">
          <cell r="A503" t="str">
            <v>包头银利达</v>
          </cell>
          <cell r="B503" t="str">
            <v>包头市银利达汽车贸易有限责任公司</v>
          </cell>
        </row>
        <row r="504">
          <cell r="A504" t="str">
            <v>宁城华运</v>
          </cell>
          <cell r="B504" t="str">
            <v>宁城县华运汽车修理有限公司</v>
          </cell>
        </row>
        <row r="505">
          <cell r="A505" t="str">
            <v>华庆晏达</v>
          </cell>
          <cell r="B505" t="str">
            <v>赤峰市华庆晏达汽车销售服务有限公司</v>
          </cell>
        </row>
        <row r="506">
          <cell r="A506" t="str">
            <v>赤峰星翰</v>
          </cell>
          <cell r="B506" t="str">
            <v>赤峰星翰汽车维修服务有限公司</v>
          </cell>
        </row>
        <row r="507">
          <cell r="A507" t="str">
            <v>赤峰川九</v>
          </cell>
          <cell r="B507" t="str">
            <v>赤峰川九汽车修理有限责任公司</v>
          </cell>
        </row>
        <row r="508">
          <cell r="A508" t="str">
            <v>赤峰昌吉</v>
          </cell>
          <cell r="B508" t="str">
            <v>赤峰昌吉汽车销售有限公司</v>
          </cell>
        </row>
        <row r="509">
          <cell r="A509" t="str">
            <v>鄂尔多斯震泰</v>
          </cell>
          <cell r="B509" t="str">
            <v>鄂尔多斯市震泰商贸有限责任公司</v>
          </cell>
        </row>
        <row r="510">
          <cell r="A510" t="str">
            <v>准格尔东昊</v>
          </cell>
          <cell r="B510" t="str">
            <v>准格尔旗东昊汽车服务有限责任公司</v>
          </cell>
        </row>
        <row r="511">
          <cell r="A511" t="str">
            <v>鄂托克旗兴昌</v>
          </cell>
          <cell r="B511" t="str">
            <v>鄂托克旗兴昌汽车修理厂</v>
          </cell>
        </row>
        <row r="512">
          <cell r="A512" t="str">
            <v>鄂尔多斯丰泰盛隆</v>
          </cell>
          <cell r="B512" t="str">
            <v>鄂托克旗丰泰盛隆汽车贸易有限公司</v>
          </cell>
        </row>
        <row r="513">
          <cell r="A513" t="str">
            <v>鄂尔多斯欧运</v>
          </cell>
          <cell r="B513" t="str">
            <v>鄂尔多斯市欧运汽车服务有限责任公司</v>
          </cell>
        </row>
        <row r="514">
          <cell r="A514" t="str">
            <v>鄂尔多斯润宇</v>
          </cell>
          <cell r="B514" t="str">
            <v>鄂尔多斯市东胜区润宇贸易有限责任公司</v>
          </cell>
        </row>
        <row r="515">
          <cell r="A515" t="str">
            <v>鄂尔多斯蒙凯</v>
          </cell>
          <cell r="B515" t="str">
            <v>鄂尔多斯市蒙凯重型汽车销售有限责任公司</v>
          </cell>
        </row>
        <row r="516">
          <cell r="A516" t="str">
            <v>呼和浩特华蒙新</v>
          </cell>
          <cell r="B516" t="str">
            <v>呼和浩特市华蒙新汽车服务有限责任公司</v>
          </cell>
        </row>
        <row r="517">
          <cell r="A517" t="str">
            <v>呼和浩特昊达</v>
          </cell>
          <cell r="B517" t="str">
            <v>呼和浩特市昊达汽车服务有限责任公司</v>
          </cell>
        </row>
        <row r="518">
          <cell r="A518" t="str">
            <v>呼和浩特万达信</v>
          </cell>
          <cell r="B518" t="str">
            <v>呼和浩特市万达信汽车装饰有限责任公司和圣缘汽车服务分公司</v>
          </cell>
        </row>
        <row r="519">
          <cell r="A519" t="str">
            <v>清水河磊鑫荣</v>
          </cell>
          <cell r="B519" t="str">
            <v>清水河县磊鑫荣汽车销售有限公司</v>
          </cell>
        </row>
        <row r="520">
          <cell r="A520" t="str">
            <v>内蒙古腾驰</v>
          </cell>
          <cell r="B520" t="str">
            <v>内蒙古腾驰现代物流有限公司</v>
          </cell>
        </row>
        <row r="521">
          <cell r="A521" t="str">
            <v>乌海东风</v>
          </cell>
          <cell r="B521" t="str">
            <v>乌海市环通运输有限责任公司东风汽车乌海技术服务站</v>
          </cell>
        </row>
        <row r="522">
          <cell r="A522" t="str">
            <v>乌海天运</v>
          </cell>
          <cell r="B522" t="str">
            <v>乌海市天运物流有限责任公司</v>
          </cell>
        </row>
        <row r="523">
          <cell r="A523" t="str">
            <v>卓资佳恒</v>
          </cell>
          <cell r="B523" t="str">
            <v>卓资县佳恒汽贸有限公司</v>
          </cell>
        </row>
        <row r="524">
          <cell r="A524" t="str">
            <v>宏达汽修</v>
          </cell>
          <cell r="B524" t="str">
            <v>宏达汽车修配厂</v>
          </cell>
        </row>
        <row r="525">
          <cell r="A525" t="str">
            <v>集宁大地</v>
          </cell>
          <cell r="B525" t="str">
            <v>乌兰察布市集宁区大地公司</v>
          </cell>
        </row>
        <row r="526">
          <cell r="A526" t="str">
            <v>乌兰察布鲁运</v>
          </cell>
          <cell r="B526" t="str">
            <v>乌兰察布鲁运汽车贸易有限公司</v>
          </cell>
        </row>
        <row r="527">
          <cell r="A527" t="str">
            <v>白音华安顺达</v>
          </cell>
          <cell r="B527" t="str">
            <v>西乌旗白音华安顺达汽车修理厂</v>
          </cell>
        </row>
        <row r="528">
          <cell r="A528" t="str">
            <v>苏尼特左旗恒运</v>
          </cell>
          <cell r="B528" t="str">
            <v>苏尼特左旗恒运汽车修配厂</v>
          </cell>
        </row>
        <row r="529">
          <cell r="A529" t="str">
            <v>锡林浩特万和</v>
          </cell>
          <cell r="B529" t="str">
            <v>锡林浩特市万和修理厂</v>
          </cell>
        </row>
        <row r="530">
          <cell r="A530" t="str">
            <v>锡林郭勒盟全顺</v>
          </cell>
          <cell r="B530" t="str">
            <v>锡林郭勒盟全顺旅游客运有限责任公司汽修厂</v>
          </cell>
        </row>
        <row r="531">
          <cell r="A531" t="str">
            <v>锡林浩特庞大广龙</v>
          </cell>
          <cell r="B531" t="str">
            <v>锡林浩特市庞大广龙汽车销售有限责任公司</v>
          </cell>
        </row>
        <row r="532">
          <cell r="A532" t="str">
            <v>多伦华通</v>
          </cell>
          <cell r="B532" t="str">
            <v>多伦县华通商贸有限责任公司</v>
          </cell>
        </row>
        <row r="533">
          <cell r="A533" t="str">
            <v>锡林郭勒弘利全</v>
          </cell>
          <cell r="B533" t="str">
            <v>锡林郭勒盟弘利全商贸有限公司</v>
          </cell>
        </row>
        <row r="534">
          <cell r="A534" t="str">
            <v>固原翔宇</v>
          </cell>
          <cell r="B534" t="str">
            <v>固原翔宇汽车销售服务有限公司</v>
          </cell>
        </row>
        <row r="535">
          <cell r="A535" t="str">
            <v>石嘴山广运</v>
          </cell>
          <cell r="B535" t="str">
            <v>石嘴山市广运汽贸有限公司</v>
          </cell>
        </row>
        <row r="536">
          <cell r="A536" t="str">
            <v>平罗方舟</v>
          </cell>
          <cell r="B536" t="str">
            <v>平罗县方舟汽车服务有限公司</v>
          </cell>
        </row>
        <row r="537">
          <cell r="A537" t="str">
            <v>平罗欧宇</v>
          </cell>
          <cell r="B537" t="str">
            <v>平罗县欧宇汽车服务有限公司</v>
          </cell>
        </row>
        <row r="538">
          <cell r="A538" t="str">
            <v>宁夏弘晟源</v>
          </cell>
          <cell r="B538" t="str">
            <v>宁夏弘晟源汽车销售服务有限公司</v>
          </cell>
        </row>
        <row r="539">
          <cell r="A539" t="str">
            <v>盐池长通</v>
          </cell>
          <cell r="B539" t="str">
            <v>盐池县长通汽车服务中心</v>
          </cell>
        </row>
        <row r="540">
          <cell r="A540" t="str">
            <v>宁夏利通</v>
          </cell>
          <cell r="B540" t="str">
            <v>宁夏利通汽车贸易有限公司</v>
          </cell>
        </row>
        <row r="541">
          <cell r="A541" t="str">
            <v>青铜峡长青</v>
          </cell>
          <cell r="B541" t="str">
            <v>青铜峡市长青工贸有限公司</v>
          </cell>
        </row>
        <row r="542">
          <cell r="A542" t="str">
            <v>银川集鑫源</v>
          </cell>
          <cell r="B542" t="str">
            <v>银川集鑫源汽车服务有限公司</v>
          </cell>
        </row>
        <row r="543">
          <cell r="A543" t="str">
            <v>中石油宁化</v>
          </cell>
          <cell r="B543" t="str">
            <v>中国石油天然气运输公司宁化分公司</v>
          </cell>
        </row>
        <row r="544">
          <cell r="A544" t="str">
            <v>宁夏海银工贸</v>
          </cell>
          <cell r="B544" t="str">
            <v>宁夏海银工贸有限公司</v>
          </cell>
        </row>
        <row r="545">
          <cell r="A545" t="str">
            <v>银川宁东百顺</v>
          </cell>
          <cell r="B545" t="str">
            <v>银川市宁东百顺汽车修理部</v>
          </cell>
        </row>
        <row r="546">
          <cell r="A546" t="str">
            <v>宁夏宝升物流</v>
          </cell>
          <cell r="B546" t="str">
            <v>宁夏宝升物流股份有限公司</v>
          </cell>
        </row>
        <row r="547">
          <cell r="A547" t="str">
            <v>宁夏玉琪</v>
          </cell>
          <cell r="B547" t="str">
            <v>宁夏玉琪车柴配套有限责任公司</v>
          </cell>
        </row>
        <row r="548">
          <cell r="A548" t="str">
            <v>中宁三星</v>
          </cell>
          <cell r="B548" t="str">
            <v>中宁县三星汽贸有限公司</v>
          </cell>
        </row>
        <row r="549">
          <cell r="A549" t="str">
            <v>中卫全鑫</v>
          </cell>
          <cell r="B549" t="str">
            <v>中卫市全鑫汽车服务有限公司</v>
          </cell>
        </row>
        <row r="550">
          <cell r="A550" t="str">
            <v>滨州东远</v>
          </cell>
          <cell r="B550" t="str">
            <v>山东滨州东远汽车贸易有限公司汽车销售服务分公司</v>
          </cell>
        </row>
        <row r="551">
          <cell r="A551" t="str">
            <v>山东凯能</v>
          </cell>
          <cell r="B551" t="str">
            <v>山东凯能汽车销售有限公司</v>
          </cell>
        </row>
        <row r="552">
          <cell r="A552" t="str">
            <v>临沂骏龙</v>
          </cell>
          <cell r="B552" t="str">
            <v>临沂市骏龙汽车销售服务有限公司</v>
          </cell>
        </row>
        <row r="553">
          <cell r="A553" t="str">
            <v>日照东瑞</v>
          </cell>
          <cell r="B553" t="str">
            <v>日照东瑞汽车销售服务有限公司</v>
          </cell>
        </row>
        <row r="554">
          <cell r="A554" t="str">
            <v>青州双丰</v>
          </cell>
          <cell r="B554" t="str">
            <v>青州双丰汽车销售服务有限公司</v>
          </cell>
        </row>
        <row r="555">
          <cell r="A555" t="str">
            <v>济宁金润通</v>
          </cell>
          <cell r="B555" t="str">
            <v>济宁金润通汽车销售服务有限公司</v>
          </cell>
        </row>
        <row r="556">
          <cell r="A556" t="str">
            <v>邹平恒顺通</v>
          </cell>
          <cell r="B556" t="str">
            <v>邹平恒顺通汽车维修有限公司</v>
          </cell>
        </row>
        <row r="557">
          <cell r="A557" t="str">
            <v>沾化恒泰</v>
          </cell>
          <cell r="B557" t="str">
            <v>沾化县恒泰汽车修配厂</v>
          </cell>
        </row>
        <row r="558">
          <cell r="A558" t="str">
            <v>滨州正隆</v>
          </cell>
          <cell r="B558" t="str">
            <v>滨州正隆汽车销售服务有限公司</v>
          </cell>
        </row>
        <row r="559">
          <cell r="A559" t="str">
            <v>滨州交运五公司</v>
          </cell>
          <cell r="B559" t="str">
            <v>山东滨州交运集团汽运五公司汽车销售部</v>
          </cell>
        </row>
        <row r="560">
          <cell r="A560" t="str">
            <v>山东滨州黄河</v>
          </cell>
          <cell r="B560" t="str">
            <v>山东滨州黄河科技发展有限责任公司</v>
          </cell>
        </row>
        <row r="561">
          <cell r="A561" t="str">
            <v>山东福奥圣通滨州</v>
          </cell>
          <cell r="B561" t="str">
            <v>山东福奥圣通工贸集团有限公司滨州分公司</v>
          </cell>
        </row>
        <row r="562">
          <cell r="A562" t="str">
            <v>夏津邦达</v>
          </cell>
          <cell r="B562" t="str">
            <v>夏津县邦达汽修厂</v>
          </cell>
        </row>
        <row r="563">
          <cell r="A563" t="str">
            <v>德州市中</v>
          </cell>
          <cell r="B563" t="str">
            <v>德州市市中汽车修理厂</v>
          </cell>
        </row>
        <row r="564">
          <cell r="A564" t="str">
            <v>庆云斯美特</v>
          </cell>
          <cell r="B564" t="str">
            <v>庆云县斯美特汽车服务中心</v>
          </cell>
        </row>
        <row r="565">
          <cell r="A565" t="str">
            <v>德州驰骋</v>
          </cell>
          <cell r="B565" t="str">
            <v>德州市驰骋汽车销售有限公司</v>
          </cell>
        </row>
        <row r="566">
          <cell r="A566" t="str">
            <v>德州福润达</v>
          </cell>
          <cell r="B566" t="str">
            <v>德州福润达汽车销售有限公司</v>
          </cell>
        </row>
        <row r="567">
          <cell r="A567" t="str">
            <v>东营永杰</v>
          </cell>
          <cell r="B567" t="str">
            <v>东营市永杰汽车修理有限公司</v>
          </cell>
        </row>
        <row r="568">
          <cell r="A568" t="str">
            <v>东营福奥</v>
          </cell>
          <cell r="B568" t="str">
            <v>东营福奥汽车销售服务有限公司</v>
          </cell>
        </row>
        <row r="569">
          <cell r="A569" t="str">
            <v>广饶亨通</v>
          </cell>
          <cell r="B569" t="str">
            <v>山东省广饶县亨通农业机械有限公司</v>
          </cell>
        </row>
        <row r="570">
          <cell r="A570" t="str">
            <v>郓城东源</v>
          </cell>
          <cell r="B570" t="str">
            <v>郓城东源汽车贸易有限公司</v>
          </cell>
        </row>
        <row r="571">
          <cell r="A571" t="str">
            <v>菏泽鸿运</v>
          </cell>
          <cell r="B571" t="str">
            <v>菏泽鸿运实业有限公司</v>
          </cell>
        </row>
        <row r="572">
          <cell r="A572" t="str">
            <v>巨野林海</v>
          </cell>
          <cell r="B572" t="str">
            <v>巨野林海汽车维修中心</v>
          </cell>
        </row>
        <row r="573">
          <cell r="A573" t="str">
            <v>菏泽新动力</v>
          </cell>
          <cell r="B573" t="str">
            <v>菏泽新动力汽车销售服务有限公司</v>
          </cell>
        </row>
        <row r="574">
          <cell r="A574" t="str">
            <v>济南惠宾</v>
          </cell>
          <cell r="B574" t="str">
            <v>济南惠宾汽车销售服务有限公司</v>
          </cell>
        </row>
        <row r="575">
          <cell r="A575" t="str">
            <v>济南欧康</v>
          </cell>
          <cell r="B575" t="str">
            <v>济南欧康汽车服务有限公司</v>
          </cell>
        </row>
        <row r="576">
          <cell r="A576" t="str">
            <v>山东和泰</v>
          </cell>
          <cell r="B576" t="str">
            <v>山东和泰汽车销售服务有限公司</v>
          </cell>
        </row>
        <row r="577">
          <cell r="A577" t="str">
            <v>济南欧拓</v>
          </cell>
          <cell r="B577" t="str">
            <v>济南欧拓商贸有限公司</v>
          </cell>
        </row>
        <row r="578">
          <cell r="A578" t="str">
            <v>山东路通</v>
          </cell>
          <cell r="B578" t="str">
            <v>山东路通汽车销售服务有限公司</v>
          </cell>
        </row>
        <row r="579">
          <cell r="A579" t="str">
            <v>鱼台乾坤</v>
          </cell>
          <cell r="B579" t="str">
            <v>鱼台县乾坤汽车修理有限公司</v>
          </cell>
        </row>
        <row r="580">
          <cell r="A580" t="str">
            <v>济宁重汽</v>
          </cell>
          <cell r="B580" t="str">
            <v>山东济宁重汽汽车贸易有限公司</v>
          </cell>
        </row>
        <row r="581">
          <cell r="A581" t="str">
            <v>微山宝利</v>
          </cell>
          <cell r="B581" t="str">
            <v>微山县宝利汽车销售服务有限公司</v>
          </cell>
        </row>
        <row r="582">
          <cell r="A582" t="str">
            <v>微山交宏运</v>
          </cell>
          <cell r="B582" t="str">
            <v>微山县交宏运汽车销售服务有限公司</v>
          </cell>
        </row>
        <row r="583">
          <cell r="A583" t="str">
            <v>泗水华润</v>
          </cell>
          <cell r="B583" t="str">
            <v>山东泗水华润汽车销售服务有限公司</v>
          </cell>
        </row>
        <row r="584">
          <cell r="A584" t="str">
            <v>济宁宏伟</v>
          </cell>
          <cell r="B584" t="str">
            <v>济宁宏伟专用汽车维修有限公司</v>
          </cell>
        </row>
        <row r="585">
          <cell r="A585" t="str">
            <v>济宁正泰</v>
          </cell>
          <cell r="B585" t="str">
            <v>济宁市正泰汽车销售有限公司</v>
          </cell>
        </row>
        <row r="586">
          <cell r="A586" t="str">
            <v>济宁盛鑫</v>
          </cell>
          <cell r="B586" t="str">
            <v>济宁盛鑫汽车销售有限公司</v>
          </cell>
        </row>
        <row r="587">
          <cell r="A587" t="str">
            <v>梁山福豪</v>
          </cell>
          <cell r="B587" t="str">
            <v>梁山福豪汽车销售服务有限公司</v>
          </cell>
        </row>
        <row r="588">
          <cell r="A588" t="str">
            <v>金乡众鑫</v>
          </cell>
          <cell r="B588" t="str">
            <v>金乡县众鑫汽车维修服务有限公司</v>
          </cell>
        </row>
        <row r="589">
          <cell r="A589" t="str">
            <v>嘉祥天龙</v>
          </cell>
          <cell r="B589" t="str">
            <v>嘉祥县天龙汽配有限公司</v>
          </cell>
        </row>
        <row r="590">
          <cell r="A590" t="str">
            <v>莱芜泰东</v>
          </cell>
          <cell r="B590" t="str">
            <v>莱芜市泰东汽车销售服务有限公司</v>
          </cell>
        </row>
        <row r="591">
          <cell r="A591" t="str">
            <v>莱芜天成</v>
          </cell>
          <cell r="B591" t="str">
            <v>莱芜天成汽车贸易有限公司</v>
          </cell>
        </row>
        <row r="592">
          <cell r="A592" t="str">
            <v>莘县乐达</v>
          </cell>
          <cell r="B592" t="str">
            <v>莘县乐达汽车销售服务有限公司</v>
          </cell>
        </row>
        <row r="593">
          <cell r="A593" t="str">
            <v>聊城先锋</v>
          </cell>
          <cell r="B593" t="str">
            <v>聊城市先锋汽车销售服务有限公司</v>
          </cell>
        </row>
        <row r="594">
          <cell r="A594" t="str">
            <v>冠县顺发</v>
          </cell>
          <cell r="B594" t="str">
            <v>冠县顺发汽车修理服务有限公司</v>
          </cell>
        </row>
        <row r="595">
          <cell r="A595" t="str">
            <v>茌平四运</v>
          </cell>
          <cell r="B595" t="str">
            <v>茌平县第四汽车运输有限公司大修厂</v>
          </cell>
        </row>
        <row r="596">
          <cell r="A596" t="str">
            <v>山东万和通</v>
          </cell>
          <cell r="B596" t="str">
            <v>山东万和通物流有限公司修理厂</v>
          </cell>
        </row>
        <row r="597">
          <cell r="A597" t="str">
            <v>沂水永坤</v>
          </cell>
          <cell r="B597" t="str">
            <v>沂水永坤汽车销售有限公司</v>
          </cell>
        </row>
        <row r="598">
          <cell r="A598" t="str">
            <v>临沂统一</v>
          </cell>
          <cell r="B598" t="str">
            <v>临沂市统一汽车贸易有限公司沂南分公司</v>
          </cell>
        </row>
        <row r="599">
          <cell r="A599" t="str">
            <v>郯城顺发</v>
          </cell>
          <cell r="B599" t="str">
            <v>郯城顺发汽贸有限公司</v>
          </cell>
        </row>
        <row r="600">
          <cell r="A600" t="str">
            <v>山东宇田</v>
          </cell>
          <cell r="B600" t="str">
            <v>山东宇田汽车销售有限公司</v>
          </cell>
        </row>
        <row r="601">
          <cell r="A601" t="str">
            <v>临沂贵华</v>
          </cell>
          <cell r="B601" t="str">
            <v>临沂贵华汽车销售服务有限公司</v>
          </cell>
        </row>
        <row r="602">
          <cell r="A602" t="str">
            <v>临沂瑞启</v>
          </cell>
          <cell r="B602" t="str">
            <v>临沂瑞启汽车销售服务有限公司</v>
          </cell>
        </row>
        <row r="603">
          <cell r="A603" t="str">
            <v>平邑鑫亿</v>
          </cell>
          <cell r="B603" t="str">
            <v>平邑县鑫亿汽车科技服务有限公司</v>
          </cell>
        </row>
        <row r="604">
          <cell r="A604" t="str">
            <v>蒙阴家兵</v>
          </cell>
          <cell r="B604" t="str">
            <v>蒙阴县家兵汽车维修有限公司</v>
          </cell>
        </row>
        <row r="605">
          <cell r="A605" t="str">
            <v>蒙阴浩阳</v>
          </cell>
          <cell r="B605" t="str">
            <v>蒙阴县浩阳汽修厂</v>
          </cell>
        </row>
        <row r="606">
          <cell r="A606" t="str">
            <v>临沭宏达</v>
          </cell>
          <cell r="B606" t="str">
            <v>临沭宏达汽车服务有限公司</v>
          </cell>
        </row>
        <row r="607">
          <cell r="A607" t="str">
            <v>山东天江</v>
          </cell>
          <cell r="B607" t="str">
            <v>山东天江汽车贸易有限公司</v>
          </cell>
        </row>
        <row r="608">
          <cell r="A608" t="str">
            <v>临沂晟通</v>
          </cell>
          <cell r="B608" t="str">
            <v>临沂市晟通汽车销售服务有限公司</v>
          </cell>
        </row>
        <row r="609">
          <cell r="A609" t="str">
            <v>临沂卓远</v>
          </cell>
          <cell r="B609" t="str">
            <v>临沂市卓远汽车销售服务有限公司</v>
          </cell>
        </row>
        <row r="610">
          <cell r="A610" t="str">
            <v>莒南万达</v>
          </cell>
          <cell r="B610" t="str">
            <v>莒南县万达兴汽车销售有限公司</v>
          </cell>
        </row>
        <row r="611">
          <cell r="A611" t="str">
            <v>临沂惠华</v>
          </cell>
          <cell r="B611" t="str">
            <v>临沂惠华汽车销售服务有限公司</v>
          </cell>
        </row>
        <row r="612">
          <cell r="A612" t="str">
            <v>费县李宝</v>
          </cell>
          <cell r="B612" t="str">
            <v>费县李宝重型汽车维修服务有限公司</v>
          </cell>
        </row>
        <row r="613">
          <cell r="A613" t="str">
            <v>兰陵华信</v>
          </cell>
          <cell r="B613" t="str">
            <v>兰陵县华信汽车销售服务有限公司</v>
          </cell>
        </row>
        <row r="614">
          <cell r="A614" t="str">
            <v>青岛新伟</v>
          </cell>
          <cell r="B614" t="str">
            <v>青岛新伟汽车销售有限公司汽车修理厂</v>
          </cell>
        </row>
        <row r="615">
          <cell r="A615" t="str">
            <v>青岛凯雷</v>
          </cell>
          <cell r="B615" t="str">
            <v>青岛凯雷汽车销售有限公司</v>
          </cell>
        </row>
        <row r="616">
          <cell r="A616" t="str">
            <v>青岛嘉通</v>
          </cell>
          <cell r="B616" t="str">
            <v>青岛嘉通汽车销售服务有限公司</v>
          </cell>
        </row>
        <row r="617">
          <cell r="A617" t="str">
            <v>青岛众信联</v>
          </cell>
          <cell r="B617" t="str">
            <v>青岛众信联汽配有限公司</v>
          </cell>
        </row>
        <row r="618">
          <cell r="A618" t="str">
            <v>青岛威凯特</v>
          </cell>
          <cell r="B618" t="str">
            <v>青岛威凯特经贸有限公司</v>
          </cell>
        </row>
        <row r="619">
          <cell r="A619" t="str">
            <v>青岛青合义</v>
          </cell>
          <cell r="B619" t="str">
            <v>青岛青合义汽车销售有限公司</v>
          </cell>
        </row>
        <row r="620">
          <cell r="A620" t="str">
            <v>青岛瑞海</v>
          </cell>
          <cell r="B620" t="str">
            <v>青岛瑞海汽车维修有限公司</v>
          </cell>
        </row>
        <row r="621">
          <cell r="A621" t="str">
            <v>日照大型</v>
          </cell>
          <cell r="B621" t="str">
            <v>日照市大型汽车工程机械修理厂</v>
          </cell>
        </row>
        <row r="622">
          <cell r="A622" t="str">
            <v>日照安驰</v>
          </cell>
          <cell r="B622" t="str">
            <v>日照市安驰重型汽车服务有限公司</v>
          </cell>
        </row>
        <row r="623">
          <cell r="A623" t="str">
            <v>莒县大发</v>
          </cell>
          <cell r="B623" t="str">
            <v>莒县大发汽车贸易有限公司</v>
          </cell>
        </row>
        <row r="624">
          <cell r="A624" t="str">
            <v>日照瑞奥</v>
          </cell>
          <cell r="B624" t="str">
            <v>日照市瑞奥汽车服务有限公司</v>
          </cell>
        </row>
        <row r="625">
          <cell r="A625" t="str">
            <v>山东福奥圣通日照</v>
          </cell>
          <cell r="B625" t="str">
            <v>山东福奥圣通工贸集团有限公司日照分公司</v>
          </cell>
        </row>
        <row r="626">
          <cell r="A626" t="str">
            <v>新泰华盛</v>
          </cell>
          <cell r="B626" t="str">
            <v>新泰市华盛物流有限公司</v>
          </cell>
        </row>
        <row r="627">
          <cell r="A627" t="str">
            <v>泰安交运</v>
          </cell>
          <cell r="B627" t="str">
            <v>山东泰安交通运输集团有限公司汽贸分公司</v>
          </cell>
        </row>
        <row r="628">
          <cell r="A628" t="str">
            <v>东平开运</v>
          </cell>
          <cell r="B628" t="str">
            <v>东平开运汽车维修经贸有限公司</v>
          </cell>
        </row>
        <row r="629">
          <cell r="A629" t="str">
            <v>文登弘奔</v>
          </cell>
          <cell r="B629" t="str">
            <v>文登弘奔重型汽车销售有限公司</v>
          </cell>
        </row>
        <row r="630">
          <cell r="A630" t="str">
            <v>威海天宇</v>
          </cell>
          <cell r="B630" t="str">
            <v>威海天宇汽车销售服务有限公司</v>
          </cell>
        </row>
        <row r="631">
          <cell r="A631" t="str">
            <v>乳山海峰</v>
          </cell>
          <cell r="B631" t="str">
            <v>乳山市海峰汽车修理有限公司</v>
          </cell>
        </row>
        <row r="632">
          <cell r="A632" t="str">
            <v>荣成崖头</v>
          </cell>
          <cell r="B632" t="str">
            <v>荣成市崖头汽车修配厂</v>
          </cell>
        </row>
        <row r="633">
          <cell r="A633" t="str">
            <v>诸城盛奥</v>
          </cell>
          <cell r="B633" t="str">
            <v>诸城盛奥汽车修理厂</v>
          </cell>
        </row>
        <row r="634">
          <cell r="A634" t="str">
            <v>山东福奥圣通</v>
          </cell>
          <cell r="B634" t="str">
            <v>山东福奥圣通工贸集团有限公司</v>
          </cell>
        </row>
        <row r="635">
          <cell r="A635" t="str">
            <v>诸城天舜</v>
          </cell>
          <cell r="B635" t="str">
            <v>诸城市天舜汽车服务有限公司</v>
          </cell>
        </row>
        <row r="636">
          <cell r="A636" t="str">
            <v>寿光华辰</v>
          </cell>
          <cell r="B636" t="str">
            <v>寿光市华辰汽车修理有限公司</v>
          </cell>
        </row>
        <row r="637">
          <cell r="A637" t="str">
            <v>寿光泰丰</v>
          </cell>
          <cell r="B637" t="str">
            <v>寿光市泰丰汽车经贸有限公司</v>
          </cell>
        </row>
        <row r="638">
          <cell r="A638" t="str">
            <v>青州福洋</v>
          </cell>
          <cell r="B638" t="str">
            <v>青州福洋汽车销售服务有限公司</v>
          </cell>
        </row>
        <row r="639">
          <cell r="A639" t="str">
            <v>潍坊鲁达</v>
          </cell>
          <cell r="B639" t="str">
            <v>潍坊鲁达机械配件有限公司</v>
          </cell>
        </row>
        <row r="640">
          <cell r="A640" t="str">
            <v>高密顺发</v>
          </cell>
          <cell r="B640" t="str">
            <v>高密市顺发车辆维修有限公司</v>
          </cell>
        </row>
        <row r="641">
          <cell r="A641" t="str">
            <v>潍坊万达</v>
          </cell>
          <cell r="B641" t="str">
            <v>潍坊万达重型车辆销售服务有限公司</v>
          </cell>
        </row>
        <row r="642">
          <cell r="A642" t="str">
            <v>潍坊汇众</v>
          </cell>
          <cell r="B642" t="str">
            <v>潍坊市汇众汽车销售服务有限公司汽车修理厂</v>
          </cell>
        </row>
        <row r="643">
          <cell r="A643" t="str">
            <v>昌乐中兴</v>
          </cell>
          <cell r="B643" t="str">
            <v>昌乐中兴车业服务有限公司</v>
          </cell>
        </row>
        <row r="644">
          <cell r="A644" t="str">
            <v>潍坊康通</v>
          </cell>
          <cell r="B644" t="str">
            <v>潍坊康通汽车维修服务有限公司</v>
          </cell>
        </row>
        <row r="645">
          <cell r="A645" t="str">
            <v>招远机动车</v>
          </cell>
          <cell r="B645" t="str">
            <v>招远市机动车检测维修有限公司</v>
          </cell>
        </row>
        <row r="646">
          <cell r="A646" t="str">
            <v>烟台集大</v>
          </cell>
          <cell r="B646" t="str">
            <v>烟台集大汽车维修服务有限公司</v>
          </cell>
        </row>
        <row r="647">
          <cell r="A647" t="str">
            <v>栖霞银丰</v>
          </cell>
          <cell r="B647" t="str">
            <v>栖霞市银丰汽车修理厂</v>
          </cell>
        </row>
        <row r="648">
          <cell r="A648" t="str">
            <v>烟台恒邦</v>
          </cell>
          <cell r="B648" t="str">
            <v>烟台恒邦集团有限公司</v>
          </cell>
        </row>
        <row r="649">
          <cell r="A649" t="str">
            <v>龙口圆融</v>
          </cell>
          <cell r="B649" t="str">
            <v>龙口市圆融汽车销售服务有限公司</v>
          </cell>
        </row>
        <row r="650">
          <cell r="A650" t="str">
            <v>莱州弘骋</v>
          </cell>
          <cell r="B650" t="str">
            <v>莱州市弘骋汽车销售服务有限公司</v>
          </cell>
        </row>
        <row r="651">
          <cell r="A651" t="str">
            <v>莱阳昊运</v>
          </cell>
          <cell r="B651" t="str">
            <v>莱阳昊运汽车有限公司</v>
          </cell>
        </row>
        <row r="652">
          <cell r="A652" t="str">
            <v>烟台海嘉</v>
          </cell>
          <cell r="B652" t="str">
            <v>烟台海嘉进口汽车修配有限公司</v>
          </cell>
        </row>
        <row r="653">
          <cell r="A653" t="str">
            <v>华鲁汽贸</v>
          </cell>
          <cell r="B653" t="str">
            <v>华鲁汽贸（枣庄）有限公司</v>
          </cell>
        </row>
        <row r="654">
          <cell r="A654" t="str">
            <v>枣庄联鑫</v>
          </cell>
          <cell r="B654" t="str">
            <v>枣庄联鑫汽车销售服务有限公司</v>
          </cell>
        </row>
        <row r="655">
          <cell r="A655" t="str">
            <v>滕州荆河长青</v>
          </cell>
          <cell r="B655" t="str">
            <v>滕州市荆河长青汽修厂</v>
          </cell>
        </row>
        <row r="656">
          <cell r="A656" t="str">
            <v>枣庄同鑫源</v>
          </cell>
          <cell r="B656" t="str">
            <v>枣庄同鑫源汽车销售有限公司</v>
          </cell>
        </row>
        <row r="657">
          <cell r="A657" t="str">
            <v>淄博奥福</v>
          </cell>
          <cell r="B657" t="str">
            <v>周村兴农汽车修理厂</v>
          </cell>
        </row>
        <row r="658">
          <cell r="A658" t="str">
            <v>淄博嘉言</v>
          </cell>
          <cell r="B658" t="str">
            <v>淄博嘉言汽车修理有限公司</v>
          </cell>
        </row>
        <row r="659">
          <cell r="A659" t="str">
            <v>沂源润田</v>
          </cell>
          <cell r="B659" t="str">
            <v>沂源县润田汽车修理有限公司</v>
          </cell>
        </row>
        <row r="660">
          <cell r="A660" t="str">
            <v>淄博福来德</v>
          </cell>
          <cell r="B660" t="str">
            <v>淄博福来德汽车销售服务有限公司</v>
          </cell>
        </row>
        <row r="661">
          <cell r="A661" t="str">
            <v>潞城宏诚</v>
          </cell>
          <cell r="B661" t="str">
            <v>潞城市宏诚运业有限公司</v>
          </cell>
        </row>
        <row r="662">
          <cell r="A662" t="str">
            <v>山西北星</v>
          </cell>
          <cell r="B662" t="str">
            <v>山西北星工程机械有限公司</v>
          </cell>
        </row>
        <row r="663">
          <cell r="A663" t="str">
            <v>庞大朔州</v>
          </cell>
          <cell r="B663" t="str">
            <v>庞大汽贸集团股份有限公司朔州分公司</v>
          </cell>
        </row>
        <row r="664">
          <cell r="A664" t="str">
            <v>庞大阳泉</v>
          </cell>
          <cell r="B664" t="str">
            <v>庞大汽贸集团股份有限公司阳泉分公司</v>
          </cell>
        </row>
        <row r="665">
          <cell r="A665" t="str">
            <v>陕西府谷鼎盛</v>
          </cell>
          <cell r="B665" t="str">
            <v>陕西省府谷县鼎盛汽车服务有限责任公司</v>
          </cell>
        </row>
        <row r="666">
          <cell r="A666" t="str">
            <v>西安诚发</v>
          </cell>
          <cell r="B666" t="str">
            <v>西安诚发汽车维修服务有限公司</v>
          </cell>
        </row>
        <row r="667">
          <cell r="A667" t="str">
            <v>襄垣宏达</v>
          </cell>
          <cell r="B667" t="str">
            <v>襄垣县宏达汽车修理厂</v>
          </cell>
        </row>
        <row r="668">
          <cell r="A668" t="str">
            <v>长治一运</v>
          </cell>
          <cell r="B668" t="str">
            <v>长治市一运重型汽车销售服务有限公司</v>
          </cell>
        </row>
        <row r="669">
          <cell r="A669" t="str">
            <v>黎城力源</v>
          </cell>
          <cell r="B669" t="str">
            <v>黎城力源汽车销售服务有限公司</v>
          </cell>
        </row>
        <row r="670">
          <cell r="A670" t="str">
            <v>天镇吉泰</v>
          </cell>
          <cell r="B670" t="str">
            <v>天镇县吉泰重汽服务站</v>
          </cell>
        </row>
        <row r="671">
          <cell r="A671" t="str">
            <v>山西银国</v>
          </cell>
          <cell r="B671" t="str">
            <v>山西银国工贸有限公司</v>
          </cell>
        </row>
        <row r="672">
          <cell r="A672" t="str">
            <v>大同泰祥源达</v>
          </cell>
          <cell r="B672" t="str">
            <v>大同市泰祥源达工贸有限公司</v>
          </cell>
        </row>
        <row r="673">
          <cell r="A673" t="str">
            <v>灵丘新兴</v>
          </cell>
          <cell r="B673" t="str">
            <v>灵丘县新越汽车贸易有限公司</v>
          </cell>
        </row>
        <row r="674">
          <cell r="A674" t="str">
            <v>大同同盛</v>
          </cell>
          <cell r="B674" t="str">
            <v>大同县福源同盛商贸有限公司</v>
          </cell>
        </row>
        <row r="675">
          <cell r="A675" t="str">
            <v>大同中大</v>
          </cell>
          <cell r="B675" t="str">
            <v>大同市中大起重机修配有限责任公司</v>
          </cell>
        </row>
        <row r="676">
          <cell r="A676" t="str">
            <v>晋城众鑫</v>
          </cell>
          <cell r="B676" t="str">
            <v>晋城市众鑫汽车销售服务有限公司</v>
          </cell>
        </row>
        <row r="677">
          <cell r="A677" t="str">
            <v>左权金鑫</v>
          </cell>
          <cell r="B677" t="str">
            <v>左权县金鑫汽修厂</v>
          </cell>
        </row>
        <row r="678">
          <cell r="A678" t="str">
            <v>晋中瑞鑫</v>
          </cell>
          <cell r="B678" t="str">
            <v>晋中市瑞鑫油品运输有限责任公司</v>
          </cell>
        </row>
        <row r="679">
          <cell r="A679" t="str">
            <v>山西聚陆</v>
          </cell>
          <cell r="B679" t="str">
            <v>山西聚陆汽车维修有限公司</v>
          </cell>
        </row>
        <row r="680">
          <cell r="A680" t="str">
            <v>昔阳东山</v>
          </cell>
          <cell r="B680" t="str">
            <v>昔阳县东山汽车维修有限责任公司</v>
          </cell>
        </row>
        <row r="681">
          <cell r="A681" t="str">
            <v>太谷鼎盛</v>
          </cell>
          <cell r="B681" t="str">
            <v>太谷县鼎盛贸易有限公司</v>
          </cell>
        </row>
        <row r="682">
          <cell r="A682" t="str">
            <v>寿阳顺泰</v>
          </cell>
          <cell r="B682" t="str">
            <v>寿阳县顺祥汽车维修服务中心</v>
          </cell>
        </row>
        <row r="683">
          <cell r="A683" t="str">
            <v>祁县鑫岩兴</v>
          </cell>
          <cell r="B683" t="str">
            <v>祁县鑫岩兴汽修厂</v>
          </cell>
        </row>
        <row r="684">
          <cell r="A684" t="str">
            <v>庞大介休</v>
          </cell>
          <cell r="B684" t="str">
            <v>庞大汽贸集团股份有限公司介休分公司</v>
          </cell>
        </row>
        <row r="685">
          <cell r="A685" t="str">
            <v>和顺佳泰</v>
          </cell>
          <cell r="B685" t="str">
            <v>和顺县佳泰汽车配件销售服务中心</v>
          </cell>
        </row>
        <row r="686">
          <cell r="A686" t="str">
            <v>翼城鼎盛</v>
          </cell>
          <cell r="B686" t="str">
            <v>翼城县鼎盛汽车贸易有限公司</v>
          </cell>
        </row>
        <row r="687">
          <cell r="A687" t="str">
            <v>翼城小刚</v>
          </cell>
          <cell r="B687" t="str">
            <v>翼城县小刚汽配修理服务中心</v>
          </cell>
        </row>
        <row r="688">
          <cell r="A688" t="str">
            <v>侯马重和</v>
          </cell>
          <cell r="B688" t="str">
            <v>侯马市重和汽车修理厂</v>
          </cell>
        </row>
        <row r="689">
          <cell r="A689" t="str">
            <v>临汾奥洋</v>
          </cell>
          <cell r="B689" t="str">
            <v>临汾市奥洋汽贸有限公司</v>
          </cell>
        </row>
        <row r="690">
          <cell r="A690" t="str">
            <v>临汾祥顺</v>
          </cell>
          <cell r="B690" t="str">
            <v>临汾市祥顺石化运输有限公司</v>
          </cell>
        </row>
        <row r="691">
          <cell r="A691" t="str">
            <v>临汾信德</v>
          </cell>
          <cell r="B691" t="str">
            <v>临汾信德汽车修配有限公司</v>
          </cell>
        </row>
        <row r="692">
          <cell r="A692" t="str">
            <v>临汾广汇鑫</v>
          </cell>
          <cell r="B692" t="str">
            <v>临汾市广汇鑫汽车销售服务有限公司</v>
          </cell>
        </row>
        <row r="693">
          <cell r="A693" t="str">
            <v>岚县神龙亚飞</v>
          </cell>
          <cell r="B693" t="str">
            <v>岚县神龙亚飞修理厂</v>
          </cell>
        </row>
        <row r="694">
          <cell r="A694" t="str">
            <v>交口世佳鸿福</v>
          </cell>
          <cell r="B694" t="str">
            <v>交口县世佳鸿福汽修有限责任公司</v>
          </cell>
        </row>
        <row r="695">
          <cell r="A695" t="str">
            <v>吕梁建鑫</v>
          </cell>
          <cell r="B695" t="str">
            <v>吕梁市建鑫汽车贸易有限公司</v>
          </cell>
        </row>
        <row r="696">
          <cell r="A696" t="str">
            <v>柳林鑫盛</v>
          </cell>
          <cell r="B696" t="str">
            <v>柳林县鑫盛汽车销售服务有限责任公司</v>
          </cell>
        </row>
        <row r="697">
          <cell r="A697" t="str">
            <v>临县誉隆</v>
          </cell>
          <cell r="B697" t="str">
            <v>临县誉隆汽车销售服务有限公司</v>
          </cell>
        </row>
        <row r="698">
          <cell r="A698" t="str">
            <v>吕梁大顺</v>
          </cell>
          <cell r="B698" t="str">
            <v>吕梁大顺工贸有限公司</v>
          </cell>
        </row>
        <row r="699">
          <cell r="A699" t="str">
            <v>离石荣昌</v>
          </cell>
          <cell r="B699" t="str">
            <v>吕梁市离石区荣昌兴汽贸有限公司</v>
          </cell>
        </row>
        <row r="700">
          <cell r="A700" t="str">
            <v>交城义望恒源</v>
          </cell>
          <cell r="B700" t="str">
            <v>交城县恒源汽贸有限责任公司</v>
          </cell>
        </row>
        <row r="701">
          <cell r="A701" t="str">
            <v>山西世佳</v>
          </cell>
          <cell r="B701" t="str">
            <v>山西世佳汽车贸易有限公司</v>
          </cell>
        </row>
        <row r="702">
          <cell r="A702" t="str">
            <v>汾阳昌欣</v>
          </cell>
          <cell r="B702" t="str">
            <v>汾阳市昌欣汽车维修有限公司</v>
          </cell>
        </row>
        <row r="703">
          <cell r="A703" t="str">
            <v>应县宏伟</v>
          </cell>
          <cell r="B703" t="str">
            <v>应县宏伟汽车服务有限责任公司</v>
          </cell>
        </row>
        <row r="704">
          <cell r="A704" t="str">
            <v>朔州成忠</v>
          </cell>
          <cell r="B704" t="str">
            <v>朔州市成忠汽车设备服务有限公司</v>
          </cell>
        </row>
        <row r="705">
          <cell r="A705" t="str">
            <v>朔州鸿达</v>
          </cell>
          <cell r="B705" t="str">
            <v>朔州市鸿达汽贸有限公司</v>
          </cell>
        </row>
        <row r="706">
          <cell r="A706" t="str">
            <v>朔州恒泰</v>
          </cell>
          <cell r="B706" t="str">
            <v>朔州市恒泰汽车贸易有限公司</v>
          </cell>
        </row>
        <row r="707">
          <cell r="A707" t="str">
            <v>怀仁鑫鑫</v>
          </cell>
          <cell r="B707" t="str">
            <v>怀仁县鑫鑫汽车贸易有限公司</v>
          </cell>
        </row>
        <row r="708">
          <cell r="A708" t="str">
            <v>太原富东冀东</v>
          </cell>
          <cell r="B708" t="str">
            <v>太原市富东冀东汽车连锁销售有限公司</v>
          </cell>
        </row>
        <row r="709">
          <cell r="A709" t="str">
            <v>古交东飞</v>
          </cell>
          <cell r="B709" t="str">
            <v>古交市东飞贸易有限公司</v>
          </cell>
        </row>
        <row r="710">
          <cell r="A710" t="str">
            <v>太原奥润</v>
          </cell>
          <cell r="B710" t="str">
            <v>太原奥润汽车销售服务有限公司</v>
          </cell>
        </row>
        <row r="711">
          <cell r="A711" t="str">
            <v>太原通吉</v>
          </cell>
          <cell r="B711" t="str">
            <v>太原市通吉祥鑫汽修厂</v>
          </cell>
        </row>
        <row r="712">
          <cell r="A712" t="str">
            <v>山西华兰</v>
          </cell>
          <cell r="B712" t="str">
            <v>山西华兰汽修有限公司</v>
          </cell>
        </row>
        <row r="713">
          <cell r="A713" t="str">
            <v>五寨荣泰</v>
          </cell>
          <cell r="B713" t="str">
            <v>五寨县荣泰汽车贸易有限责任公司</v>
          </cell>
        </row>
        <row r="714">
          <cell r="A714" t="str">
            <v>五寨鸿兴</v>
          </cell>
          <cell r="B714" t="str">
            <v>五寨县鸿兴汽贸有限责任公司</v>
          </cell>
        </row>
        <row r="715">
          <cell r="A715" t="str">
            <v>五台强胜</v>
          </cell>
          <cell r="B715" t="str">
            <v>五台县强胜汽修有限公司</v>
          </cell>
        </row>
        <row r="716">
          <cell r="A716" t="str">
            <v>忻州华远</v>
          </cell>
          <cell r="B716" t="str">
            <v>忻州市华远汽车服务有限公司</v>
          </cell>
        </row>
        <row r="717">
          <cell r="A717" t="str">
            <v>神池嘉新</v>
          </cell>
          <cell r="B717" t="str">
            <v>神池县嘉新汽车服务有限公司</v>
          </cell>
        </row>
        <row r="718">
          <cell r="A718" t="str">
            <v>偏关宏发</v>
          </cell>
          <cell r="B718" t="str">
            <v>偏关县宏发汽贸有限公司</v>
          </cell>
        </row>
        <row r="719">
          <cell r="A719" t="str">
            <v>繁峙晨阳</v>
          </cell>
          <cell r="B719" t="str">
            <v>山西省繁峙县晨阳汽车服务有限公司</v>
          </cell>
        </row>
        <row r="720">
          <cell r="A720" t="str">
            <v>繁峙大营</v>
          </cell>
          <cell r="B720" t="str">
            <v>繁峙县大营世达工贸有限公司</v>
          </cell>
        </row>
        <row r="721">
          <cell r="A721" t="str">
            <v>代县宏成</v>
          </cell>
          <cell r="B721" t="str">
            <v>代县宏成汽贸有限公司</v>
          </cell>
        </row>
        <row r="722">
          <cell r="A722" t="str">
            <v>保德泽民</v>
          </cell>
          <cell r="B722" t="str">
            <v>保德县泽民汽配汽修有限责任公司</v>
          </cell>
        </row>
        <row r="723">
          <cell r="A723" t="str">
            <v>盂县晋田</v>
          </cell>
          <cell r="B723" t="str">
            <v>盂县晋田汽车销售服务有限公司</v>
          </cell>
        </row>
        <row r="724">
          <cell r="A724" t="str">
            <v>阳泉迅力</v>
          </cell>
          <cell r="B724" t="str">
            <v>阳泉市迅力汽车修理有限责任公司</v>
          </cell>
        </row>
        <row r="725">
          <cell r="A725" t="str">
            <v>阳泉聚鑫</v>
          </cell>
          <cell r="B725" t="str">
            <v>阳泉聚鑫诚汽贸有限公司</v>
          </cell>
        </row>
        <row r="726">
          <cell r="A726" t="str">
            <v>运城中机</v>
          </cell>
          <cell r="B726" t="str">
            <v>运城市中机车辆修配有限公司</v>
          </cell>
        </row>
        <row r="727">
          <cell r="A727" t="str">
            <v>运城大杨</v>
          </cell>
          <cell r="B727" t="str">
            <v>运城市大杨汽车贸易有限公司</v>
          </cell>
        </row>
        <row r="728">
          <cell r="A728" t="str">
            <v>稷山捷潍特</v>
          </cell>
          <cell r="B728" t="str">
            <v>稷山县捷潍特汽车销售服务有限公司</v>
          </cell>
        </row>
        <row r="729">
          <cell r="A729" t="str">
            <v>河津捷安达</v>
          </cell>
          <cell r="B729" t="str">
            <v>河津市捷安达汽车贸易有限公司</v>
          </cell>
        </row>
        <row r="730">
          <cell r="A730" t="str">
            <v>平陆永和</v>
          </cell>
          <cell r="B730" t="str">
            <v>平陆县永和汽车修配有限公司</v>
          </cell>
        </row>
        <row r="731">
          <cell r="A731" t="str">
            <v>宝鸡新纪元</v>
          </cell>
          <cell r="B731" t="str">
            <v>宝鸡市新纪元消防器材有限责任公司</v>
          </cell>
        </row>
        <row r="732">
          <cell r="A732" t="str">
            <v>商洛亨隆</v>
          </cell>
          <cell r="B732" t="str">
            <v>商洛市亨隆汽车贸易有限责任公司</v>
          </cell>
        </row>
        <row r="733">
          <cell r="A733" t="str">
            <v>汉中金磊</v>
          </cell>
          <cell r="B733" t="str">
            <v>汉中市金磊汽车服务有限公司</v>
          </cell>
        </row>
        <row r="734">
          <cell r="A734" t="str">
            <v>西安豪沃</v>
          </cell>
          <cell r="B734" t="str">
            <v>西安豪沃重型汽车销售有限公司</v>
          </cell>
        </row>
        <row r="735">
          <cell r="A735" t="str">
            <v>铜川康明</v>
          </cell>
          <cell r="B735" t="str">
            <v>铜川市康明汽车服务有限责任公司</v>
          </cell>
        </row>
        <row r="736">
          <cell r="A736" t="str">
            <v>渭南龙森</v>
          </cell>
          <cell r="B736" t="str">
            <v>渭南龙森运业服务有限责任公司</v>
          </cell>
        </row>
        <row r="737">
          <cell r="A737" t="str">
            <v>韩城广汇</v>
          </cell>
          <cell r="B737" t="str">
            <v>韩城市广汇汽车贸易有限公司</v>
          </cell>
        </row>
        <row r="738">
          <cell r="A738" t="str">
            <v>富平宏远</v>
          </cell>
          <cell r="B738" t="str">
            <v>富平县宏远运输有限责任公司</v>
          </cell>
        </row>
        <row r="739">
          <cell r="A739" t="str">
            <v>陕西伊斯特</v>
          </cell>
          <cell r="B739" t="str">
            <v>陕西伊斯特汽车贸易有限公司</v>
          </cell>
        </row>
        <row r="740">
          <cell r="A740" t="str">
            <v>陕西行晟</v>
          </cell>
          <cell r="B740" t="str">
            <v>陕西燎原行晟科技发展有限责任公司</v>
          </cell>
        </row>
        <row r="741">
          <cell r="A741" t="str">
            <v>中石油陕西</v>
          </cell>
          <cell r="B741" t="str">
            <v>中国石油天然气运输公司陕西分公司</v>
          </cell>
        </row>
        <row r="742">
          <cell r="A742" t="str">
            <v>咸阳神龙</v>
          </cell>
          <cell r="B742" t="str">
            <v>咸阳神龙汽车销售服务有限公司</v>
          </cell>
        </row>
        <row r="743">
          <cell r="A743" t="str">
            <v>陕西金信</v>
          </cell>
          <cell r="B743" t="str">
            <v>陕西金信能源开发有限公司</v>
          </cell>
        </row>
        <row r="744">
          <cell r="A744" t="str">
            <v>榆林佳泰</v>
          </cell>
          <cell r="B744" t="str">
            <v>榆林市佳泰汽车服务有限公司</v>
          </cell>
        </row>
        <row r="745">
          <cell r="A745" t="str">
            <v>绥德万安</v>
          </cell>
          <cell r="B745" t="str">
            <v>绥德县万安汽贸有限责任公司</v>
          </cell>
        </row>
        <row r="746">
          <cell r="A746" t="str">
            <v>榆林东鑫</v>
          </cell>
          <cell r="B746" t="str">
            <v>榆林东鑫汽车服务有限公司</v>
          </cell>
        </row>
        <row r="747">
          <cell r="A747" t="str">
            <v>榆林昌泰</v>
          </cell>
          <cell r="B747" t="str">
            <v>榆林市昌泰汽贸有限责任公司</v>
          </cell>
        </row>
        <row r="748">
          <cell r="A748" t="str">
            <v>靖边利通</v>
          </cell>
          <cell r="B748" t="str">
            <v>靖边县利通实业有限责任公司</v>
          </cell>
        </row>
        <row r="749">
          <cell r="A749" t="str">
            <v>横山宏达</v>
          </cell>
          <cell r="B749" t="str">
            <v>横山县宏达汽车服务有限责任公司</v>
          </cell>
        </row>
        <row r="750">
          <cell r="A750" t="str">
            <v>神木腾祥</v>
          </cell>
          <cell r="B750" t="str">
            <v>神木县腾祥汽车服务有限公司</v>
          </cell>
        </row>
        <row r="751">
          <cell r="A751" t="str">
            <v>嘉兴金禾</v>
          </cell>
          <cell r="B751" t="str">
            <v>嘉兴市金禾汽车维修服务有限公司</v>
          </cell>
        </row>
        <row r="752">
          <cell r="A752" t="str">
            <v>宿迁鸿福</v>
          </cell>
          <cell r="B752" t="str">
            <v>宿迁市鸿福汽车销售有限公司</v>
          </cell>
        </row>
        <row r="753">
          <cell r="A753" t="str">
            <v>浙江万佳</v>
          </cell>
          <cell r="B753" t="str">
            <v>浙江万佳汽车销售有限公司</v>
          </cell>
        </row>
        <row r="754">
          <cell r="A754" t="str">
            <v>邳州顺发</v>
          </cell>
          <cell r="B754" t="str">
            <v>邳州市顺发汽车维修有限公司</v>
          </cell>
        </row>
        <row r="755">
          <cell r="A755" t="str">
            <v>杭州驰文</v>
          </cell>
          <cell r="B755" t="str">
            <v>杭州驰文汽车服务有限公司</v>
          </cell>
        </row>
        <row r="756">
          <cell r="A756" t="str">
            <v>杭州冶金</v>
          </cell>
          <cell r="B756" t="str">
            <v>杭州冶金汽车修配有限公司</v>
          </cell>
        </row>
        <row r="757">
          <cell r="A757" t="str">
            <v>杭州嘉恒来</v>
          </cell>
          <cell r="B757" t="str">
            <v>杭州嘉恒来汽车维修有限公司</v>
          </cell>
        </row>
        <row r="758">
          <cell r="A758" t="str">
            <v>杭州杭玻</v>
          </cell>
          <cell r="B758" t="str">
            <v>杭州杭玻运输有限公司</v>
          </cell>
        </row>
        <row r="759">
          <cell r="A759" t="str">
            <v>富阳新运</v>
          </cell>
          <cell r="B759" t="str">
            <v>富阳市新运汽车维修有限公司</v>
          </cell>
        </row>
        <row r="760">
          <cell r="A760" t="str">
            <v>建德国顺</v>
          </cell>
          <cell r="B760" t="str">
            <v>建德市国顺汽车销售服务有限公司</v>
          </cell>
        </row>
        <row r="761">
          <cell r="A761" t="str">
            <v>湖州明日之星</v>
          </cell>
          <cell r="B761" t="str">
            <v>湖州吴兴明日之星汽车维修有限公司</v>
          </cell>
        </row>
        <row r="762">
          <cell r="A762" t="str">
            <v>新华夏冀超</v>
          </cell>
          <cell r="B762" t="str">
            <v>浙江湖州新华夏冀超汽车连锁有限公司</v>
          </cell>
        </row>
        <row r="763">
          <cell r="A763" t="str">
            <v>长兴顺达</v>
          </cell>
          <cell r="B763" t="str">
            <v>长兴顺达汽运有限公司</v>
          </cell>
        </row>
        <row r="764">
          <cell r="A764" t="str">
            <v>嘉兴乾坤</v>
          </cell>
          <cell r="B764" t="str">
            <v>嘉兴市乾坤汽车服务有限公司</v>
          </cell>
        </row>
        <row r="765">
          <cell r="A765" t="str">
            <v>永康雄信</v>
          </cell>
          <cell r="B765" t="str">
            <v>永康市雄信汽车维修有限公司</v>
          </cell>
        </row>
        <row r="766">
          <cell r="A766" t="str">
            <v>义乌保兴</v>
          </cell>
          <cell r="B766" t="str">
            <v>义乌市保兴物流有限公司</v>
          </cell>
        </row>
        <row r="767">
          <cell r="A767" t="str">
            <v>金华宏嘉</v>
          </cell>
          <cell r="B767" t="str">
            <v>金华市宏嘉汽车商贸有限公司</v>
          </cell>
        </row>
        <row r="768">
          <cell r="A768" t="str">
            <v>丽水东风</v>
          </cell>
          <cell r="B768" t="str">
            <v>丽水市东风汽车技术服务有限公司</v>
          </cell>
        </row>
        <row r="769">
          <cell r="A769" t="str">
            <v>宁波镇海畅达</v>
          </cell>
          <cell r="B769" t="str">
            <v>宁波市镇海畅达汽车维修有限公司</v>
          </cell>
        </row>
        <row r="770">
          <cell r="A770" t="str">
            <v>余姚嘉晟</v>
          </cell>
          <cell r="B770" t="str">
            <v>余姚市嘉晟汽车维修服务有限公司</v>
          </cell>
        </row>
        <row r="771">
          <cell r="A771" t="str">
            <v>宁波北之星</v>
          </cell>
          <cell r="B771" t="str">
            <v>宁波江北区北之星汽车维修有限公司</v>
          </cell>
        </row>
        <row r="772">
          <cell r="A772" t="str">
            <v>中石油宁波</v>
          </cell>
          <cell r="B772" t="str">
            <v>中国石油天然气运输公司宁波分公司</v>
          </cell>
        </row>
        <row r="773">
          <cell r="A773" t="str">
            <v>宁波小港飞翔</v>
          </cell>
          <cell r="B773" t="str">
            <v>宁波市北仑区小港飞翔之路汽车修理厂</v>
          </cell>
        </row>
        <row r="774">
          <cell r="A774" t="str">
            <v>宁波恒生美誉</v>
          </cell>
          <cell r="B774" t="str">
            <v>宁波恒生美誉汽车销售有限公司</v>
          </cell>
        </row>
        <row r="775">
          <cell r="A775" t="str">
            <v>衢州沈飞</v>
          </cell>
          <cell r="B775" t="str">
            <v>衢州市沈飞东风汽车销售技术服务有限公司</v>
          </cell>
        </row>
        <row r="776">
          <cell r="A776" t="str">
            <v>江山同岳</v>
          </cell>
          <cell r="B776" t="str">
            <v>江山市同岳汽车有限公司</v>
          </cell>
        </row>
        <row r="777">
          <cell r="A777" t="str">
            <v>江山至顺</v>
          </cell>
          <cell r="B777" t="str">
            <v>江山市至顺汽车维修有限公司</v>
          </cell>
        </row>
        <row r="778">
          <cell r="A778" t="str">
            <v>诸暨驰成</v>
          </cell>
          <cell r="B778" t="str">
            <v>诸暨市驰成汽车修理有限公司</v>
          </cell>
        </row>
        <row r="779">
          <cell r="A779" t="str">
            <v>上虞上三线</v>
          </cell>
          <cell r="B779" t="str">
            <v>上虞市上三线汽车修理厂</v>
          </cell>
        </row>
        <row r="780">
          <cell r="A780" t="str">
            <v>城关江北</v>
          </cell>
          <cell r="B780" t="str">
            <v>玉环县城关江北汽车修理厂</v>
          </cell>
        </row>
        <row r="781">
          <cell r="A781" t="str">
            <v>温岭松门福明</v>
          </cell>
          <cell r="B781" t="str">
            <v>温岭市松门福明汽车修理厂（普通合伙）</v>
          </cell>
        </row>
        <row r="782">
          <cell r="A782" t="str">
            <v>台州世凯</v>
          </cell>
          <cell r="B782" t="str">
            <v>台州世凯汽车服务有限公司</v>
          </cell>
        </row>
        <row r="783">
          <cell r="A783" t="str">
            <v>永嘉启蒙</v>
          </cell>
          <cell r="B783" t="str">
            <v>永嘉县启蒙车辆修理厂</v>
          </cell>
        </row>
        <row r="784">
          <cell r="A784" t="str">
            <v>温州飞龙</v>
          </cell>
          <cell r="B784" t="str">
            <v>温州飞龙汽车集团有限公司</v>
          </cell>
        </row>
        <row r="785">
          <cell r="A785" t="str">
            <v>瑞安环卫</v>
          </cell>
          <cell r="B785" t="str">
            <v>瑞安市环卫汽车修配联营厂</v>
          </cell>
        </row>
        <row r="786">
          <cell r="A786" t="str">
            <v>温州港华</v>
          </cell>
          <cell r="B786" t="str">
            <v>温州市港华汽车维修有限公司</v>
          </cell>
        </row>
        <row r="787">
          <cell r="A787" t="str">
            <v>温州开泰</v>
          </cell>
          <cell r="B787" t="str">
            <v>温州开泰汽车服务有限公司</v>
          </cell>
        </row>
        <row r="788">
          <cell r="A788" t="str">
            <v>舟山成功之路</v>
          </cell>
          <cell r="B788" t="str">
            <v>舟山市成功之路汽车维修服务有限公司</v>
          </cell>
        </row>
        <row r="789">
          <cell r="A789" t="str">
            <v>常州宝龙</v>
          </cell>
          <cell r="B789" t="str">
            <v>常州宝龙汽车维修服务有限公司</v>
          </cell>
        </row>
        <row r="790">
          <cell r="A790" t="str">
            <v>常州武进</v>
          </cell>
          <cell r="B790" t="str">
            <v>常州市武进邹区交通汽车修理厂（普通合伙）</v>
          </cell>
        </row>
        <row r="791">
          <cell r="A791" t="str">
            <v>溧阳顺昌</v>
          </cell>
          <cell r="B791" t="str">
            <v>溧阳市顺昌汽车修配厂</v>
          </cell>
        </row>
        <row r="792">
          <cell r="A792" t="str">
            <v>盱眙润程</v>
          </cell>
          <cell r="B792" t="str">
            <v>盱眙润程汽车修理厂</v>
          </cell>
        </row>
        <row r="793">
          <cell r="A793" t="str">
            <v>淮安盛达</v>
          </cell>
          <cell r="B793" t="str">
            <v>淮安市盛达汽车销售有限公司</v>
          </cell>
        </row>
        <row r="794">
          <cell r="A794" t="str">
            <v>连云港双星</v>
          </cell>
          <cell r="B794" t="str">
            <v>连云港双星汽车销售服务有限公司</v>
          </cell>
        </row>
        <row r="795">
          <cell r="A795" t="str">
            <v>连云港华泰</v>
          </cell>
          <cell r="B795" t="str">
            <v>连云港华泰汽车贸易有限公司</v>
          </cell>
        </row>
        <row r="796">
          <cell r="A796" t="str">
            <v>赣榆同兴</v>
          </cell>
          <cell r="B796" t="str">
            <v>赣榆县同兴汽车修理厂</v>
          </cell>
        </row>
        <row r="797">
          <cell r="A797" t="str">
            <v>东海振东</v>
          </cell>
          <cell r="B797" t="str">
            <v>东海县振东汽车修理厂</v>
          </cell>
        </row>
        <row r="798">
          <cell r="A798" t="str">
            <v>南京吉顺</v>
          </cell>
          <cell r="B798" t="str">
            <v>南京吉顺汽车销售有限公司</v>
          </cell>
        </row>
        <row r="799">
          <cell r="A799" t="str">
            <v>南京钢铁</v>
          </cell>
          <cell r="B799" t="str">
            <v>南京钢铁四通运输有限责任公司</v>
          </cell>
        </row>
        <row r="800">
          <cell r="A800" t="str">
            <v>南京伟泽</v>
          </cell>
          <cell r="B800" t="str">
            <v>南京伟泽汽车销售服务有限公司</v>
          </cell>
        </row>
        <row r="801">
          <cell r="A801" t="str">
            <v>南京苏曼</v>
          </cell>
          <cell r="B801" t="str">
            <v>南京苏曼汽车销售服务有限公司</v>
          </cell>
        </row>
        <row r="802">
          <cell r="A802" t="str">
            <v>南京苏泰</v>
          </cell>
          <cell r="B802" t="str">
            <v>南京苏泰汽车销售服务有限公司</v>
          </cell>
        </row>
        <row r="803">
          <cell r="A803" t="str">
            <v>溧水振东</v>
          </cell>
          <cell r="B803" t="str">
            <v>溧水县振东车辆修理厂</v>
          </cell>
        </row>
        <row r="804">
          <cell r="A804" t="str">
            <v>南京业恒</v>
          </cell>
          <cell r="B804" t="str">
            <v>南京业恒汽车服务有限公司</v>
          </cell>
        </row>
        <row r="805">
          <cell r="A805" t="str">
            <v>南通易人</v>
          </cell>
          <cell r="B805" t="str">
            <v>南通易人汽车贸易服务有限公司</v>
          </cell>
        </row>
        <row r="806">
          <cell r="A806" t="str">
            <v>如皋红星</v>
          </cell>
          <cell r="B806" t="str">
            <v>如皋市红星汽车修理厂</v>
          </cell>
        </row>
        <row r="807">
          <cell r="A807" t="str">
            <v>中石油华东</v>
          </cell>
          <cell r="B807" t="str">
            <v>中国石油天然气运输公司华东燃气运输分公司</v>
          </cell>
        </row>
        <row r="808">
          <cell r="A808" t="str">
            <v>海安石化</v>
          </cell>
          <cell r="B808" t="str">
            <v>海安县石化汽修厂</v>
          </cell>
        </row>
        <row r="809">
          <cell r="A809" t="str">
            <v>张家港电教</v>
          </cell>
          <cell r="B809" t="str">
            <v>张家港市电教进口汽车修理厂</v>
          </cell>
        </row>
        <row r="810">
          <cell r="A810" t="str">
            <v>张家港沿海</v>
          </cell>
          <cell r="B810" t="str">
            <v>张家港市沿海汽车维修有限公司</v>
          </cell>
        </row>
        <row r="811">
          <cell r="A811" t="str">
            <v>张家港顺驰</v>
          </cell>
          <cell r="B811" t="str">
            <v>张家港顺驰汽车服务有限公司</v>
          </cell>
        </row>
        <row r="812">
          <cell r="A812" t="str">
            <v>苏州同强</v>
          </cell>
          <cell r="B812" t="str">
            <v>苏州同强汽车贸易有限公司</v>
          </cell>
        </row>
        <row r="813">
          <cell r="A813" t="str">
            <v>太仓港区</v>
          </cell>
          <cell r="B813" t="str">
            <v>太仓市港区汽车修理有限公司</v>
          </cell>
        </row>
        <row r="814">
          <cell r="A814" t="str">
            <v>苏州跃进</v>
          </cell>
          <cell r="B814" t="str">
            <v>苏州市跃进汽车修配厂</v>
          </cell>
        </row>
        <row r="815">
          <cell r="A815" t="str">
            <v>昆山交运</v>
          </cell>
          <cell r="B815" t="str">
            <v>昆山市交运汽车叉车修理有限公司</v>
          </cell>
        </row>
        <row r="816">
          <cell r="A816" t="str">
            <v>常熟新裕</v>
          </cell>
          <cell r="B816" t="str">
            <v>常熟市新裕汽车修理有限责任公司</v>
          </cell>
        </row>
        <row r="817">
          <cell r="A817" t="str">
            <v>泗阳金捷</v>
          </cell>
          <cell r="B817" t="str">
            <v>泗阳金捷汽车销售有限公司</v>
          </cell>
        </row>
        <row r="818">
          <cell r="A818" t="str">
            <v>泗洪京龙</v>
          </cell>
          <cell r="B818" t="str">
            <v>泗洪县京龙汽车修配厂</v>
          </cell>
        </row>
        <row r="819">
          <cell r="A819" t="str">
            <v>沭阳沭淮</v>
          </cell>
          <cell r="B819" t="str">
            <v>沭阳县沭淮汽车修理厂</v>
          </cell>
        </row>
        <row r="820">
          <cell r="A820" t="str">
            <v>沭阳万众</v>
          </cell>
          <cell r="B820" t="str">
            <v>沭阳万众汽车维修服务有限公司</v>
          </cell>
        </row>
        <row r="821">
          <cell r="A821" t="str">
            <v>宿迁睿成</v>
          </cell>
          <cell r="B821" t="str">
            <v>宿迁市睿成汽车维修服务有限公司</v>
          </cell>
        </row>
        <row r="822">
          <cell r="A822" t="str">
            <v>泰州泰房</v>
          </cell>
          <cell r="B822" t="str">
            <v>泰州市泰房汽车修理厂</v>
          </cell>
        </row>
        <row r="823">
          <cell r="A823" t="str">
            <v>泰州友众</v>
          </cell>
          <cell r="B823" t="str">
            <v>泰州市海陵区友众汽车修理厂</v>
          </cell>
        </row>
        <row r="824">
          <cell r="A824" t="str">
            <v>宜兴新港</v>
          </cell>
          <cell r="B824" t="str">
            <v>宜兴市新港汽车服务有限公司</v>
          </cell>
        </row>
        <row r="825">
          <cell r="A825" t="str">
            <v>无锡祥泰</v>
          </cell>
          <cell r="B825" t="str">
            <v>无锡祥泰汽车销售服务有限公司</v>
          </cell>
        </row>
        <row r="826">
          <cell r="A826" t="str">
            <v>中石油江阴</v>
          </cell>
          <cell r="B826" t="str">
            <v>中国石油天然气运输公司江阴汽贸服务分公司</v>
          </cell>
        </row>
        <row r="827">
          <cell r="A827" t="str">
            <v>徐州凯驰</v>
          </cell>
          <cell r="B827" t="str">
            <v>徐州凯驰汽车贸易有限公司</v>
          </cell>
        </row>
        <row r="828">
          <cell r="A828" t="str">
            <v>新沂百力</v>
          </cell>
          <cell r="B828" t="str">
            <v>新沂市百力汽车维修有限公司</v>
          </cell>
        </row>
        <row r="829">
          <cell r="A829" t="str">
            <v>徐州正帝</v>
          </cell>
          <cell r="B829" t="str">
            <v>徐州正帝汽车贸易有限公司</v>
          </cell>
        </row>
        <row r="830">
          <cell r="A830" t="str">
            <v>徐州睿鹏</v>
          </cell>
          <cell r="B830" t="str">
            <v>徐州市睿鹏汽车销售服务有限公司</v>
          </cell>
        </row>
        <row r="831">
          <cell r="A831" t="str">
            <v>睢宁常青</v>
          </cell>
          <cell r="B831" t="str">
            <v>睢宁县常青汽车销售服务有限公司</v>
          </cell>
        </row>
        <row r="832">
          <cell r="A832" t="str">
            <v>徐州万邦</v>
          </cell>
          <cell r="B832" t="str">
            <v>徐州市万邦汽车销售服务有限公司</v>
          </cell>
        </row>
        <row r="833">
          <cell r="A833" t="str">
            <v>徐州汇鑫</v>
          </cell>
          <cell r="B833" t="str">
            <v>徐州汇鑫汽车销售有限公司</v>
          </cell>
        </row>
        <row r="834">
          <cell r="A834" t="str">
            <v>丰县福信</v>
          </cell>
          <cell r="B834" t="str">
            <v>丰县福信汽车销售服务有限公司</v>
          </cell>
        </row>
        <row r="835">
          <cell r="A835" t="str">
            <v>盐城青年</v>
          </cell>
          <cell r="B835" t="str">
            <v>盐城市青年汽车修配厂</v>
          </cell>
        </row>
        <row r="836">
          <cell r="A836" t="str">
            <v>盐城山海</v>
          </cell>
          <cell r="B836" t="str">
            <v>盐城山海汽车销售有限公司</v>
          </cell>
        </row>
        <row r="837">
          <cell r="A837" t="str">
            <v>仪征永盛</v>
          </cell>
          <cell r="B837" t="str">
            <v>仪征永盛汽车销售服务有限公司</v>
          </cell>
        </row>
        <row r="838">
          <cell r="A838" t="str">
            <v>扬州联合</v>
          </cell>
          <cell r="B838" t="str">
            <v>扬州市联合汽车修理厂</v>
          </cell>
        </row>
        <row r="839">
          <cell r="A839" t="str">
            <v>扬州亨通</v>
          </cell>
          <cell r="B839" t="str">
            <v>扬州市亨通汽车修理厂（扬州万邦汽车服务有限公司）</v>
          </cell>
        </row>
        <row r="840">
          <cell r="A840" t="str">
            <v>高邮京沪通</v>
          </cell>
          <cell r="B840" t="str">
            <v>高邮市京沪通汽车物流修配服务中心</v>
          </cell>
        </row>
        <row r="841">
          <cell r="A841" t="str">
            <v>宝胜运输</v>
          </cell>
          <cell r="B841" t="str">
            <v>宝胜运输服务有限公司（自保体系）</v>
          </cell>
        </row>
        <row r="842">
          <cell r="A842" t="str">
            <v>镇江安达利</v>
          </cell>
          <cell r="B842" t="str">
            <v>镇江新区安达利物流有限公司</v>
          </cell>
        </row>
        <row r="843">
          <cell r="A843" t="str">
            <v>镇江中亚</v>
          </cell>
          <cell r="B843" t="str">
            <v>镇江市中亚汽车销售服务有限公司</v>
          </cell>
        </row>
        <row r="844">
          <cell r="A844" t="str">
            <v>镇江城西</v>
          </cell>
          <cell r="B844" t="str">
            <v>镇江城西汽车贸易服务有限公司</v>
          </cell>
        </row>
        <row r="845">
          <cell r="A845" t="str">
            <v>上海鸿安锦翔</v>
          </cell>
          <cell r="B845" t="str">
            <v>上海鸿安锦翔汽车服务有限公司</v>
          </cell>
        </row>
        <row r="846">
          <cell r="A846" t="str">
            <v>上海众志</v>
          </cell>
          <cell r="B846" t="str">
            <v>上海众志高级汽车维修有限公司</v>
          </cell>
        </row>
        <row r="847">
          <cell r="A847" t="str">
            <v>上海康夫</v>
          </cell>
          <cell r="B847" t="str">
            <v>上海康夫汽车维修有限公司</v>
          </cell>
        </row>
        <row r="848">
          <cell r="A848" t="str">
            <v>上海恩明</v>
          </cell>
          <cell r="B848" t="str">
            <v>上海恩明汽车销售服务有限公司</v>
          </cell>
        </row>
        <row r="849">
          <cell r="A849" t="str">
            <v>上海海富</v>
          </cell>
          <cell r="B849" t="str">
            <v>上海海富进口汽车修理有限公司</v>
          </cell>
        </row>
        <row r="850">
          <cell r="A850" t="str">
            <v>上海拥毅</v>
          </cell>
          <cell r="B850" t="str">
            <v>上海拥毅汽车销售有限公司</v>
          </cell>
        </row>
        <row r="851">
          <cell r="A851" t="str">
            <v>上海轮晖</v>
          </cell>
          <cell r="B851" t="str">
            <v>上海轮晖汽车销售有限公司</v>
          </cell>
        </row>
        <row r="852">
          <cell r="A852" t="str">
            <v>上海锦翔</v>
          </cell>
          <cell r="B852" t="str">
            <v>上海锦翔汽车修理有限公司</v>
          </cell>
        </row>
        <row r="853">
          <cell r="A853" t="str">
            <v>新疆九鼎鑫盛达</v>
          </cell>
          <cell r="B853" t="str">
            <v>新疆九鼎鑫盛达汽车销售有限公司</v>
          </cell>
        </row>
        <row r="854">
          <cell r="A854" t="str">
            <v>阿克苏鑫捷</v>
          </cell>
          <cell r="B854" t="str">
            <v>阿克苏市鑫捷修理厂</v>
          </cell>
        </row>
        <row r="855">
          <cell r="A855" t="str">
            <v>阿克苏成大</v>
          </cell>
          <cell r="B855" t="str">
            <v>阿克苏成大商贸有限公司</v>
          </cell>
        </row>
        <row r="856">
          <cell r="A856" t="str">
            <v>库车红石</v>
          </cell>
          <cell r="B856" t="str">
            <v>库车红石重卡销售服务有限公司</v>
          </cell>
        </row>
        <row r="857">
          <cell r="A857" t="str">
            <v>拜城汇鑫</v>
          </cell>
          <cell r="B857" t="str">
            <v>拜城县汇鑫重型汽车修理厂</v>
          </cell>
        </row>
        <row r="858">
          <cell r="A858" t="str">
            <v>新疆红石</v>
          </cell>
          <cell r="B858" t="str">
            <v>新疆巴州红石商贸有限责任公司</v>
          </cell>
        </row>
        <row r="859">
          <cell r="A859" t="str">
            <v>巴州万得</v>
          </cell>
          <cell r="B859" t="str">
            <v>巴州万得汽车维修有限公司</v>
          </cell>
        </row>
        <row r="860">
          <cell r="A860" t="str">
            <v>若羌路路顺</v>
          </cell>
          <cell r="B860" t="str">
            <v>若羌县路路顺汽车修理部</v>
          </cell>
        </row>
        <row r="861">
          <cell r="A861" t="str">
            <v>叶城峙瀚</v>
          </cell>
          <cell r="B861" t="str">
            <v>叶城县峙瀚汽车修理厂</v>
          </cell>
        </row>
        <row r="862">
          <cell r="A862" t="str">
            <v>叶城重汽</v>
          </cell>
          <cell r="B862" t="str">
            <v>叶城县重汽配套维修服务有限公司</v>
          </cell>
        </row>
        <row r="863">
          <cell r="A863" t="str">
            <v>疏勒昌达</v>
          </cell>
          <cell r="B863" t="str">
            <v>疏勒县昌达商贸有限公司</v>
          </cell>
        </row>
        <row r="864">
          <cell r="A864" t="str">
            <v>喀什胜达</v>
          </cell>
          <cell r="B864" t="str">
            <v>喀什胜达汽车修理有限公司</v>
          </cell>
        </row>
        <row r="865">
          <cell r="A865" t="str">
            <v>巴楚翔云</v>
          </cell>
          <cell r="B865" t="str">
            <v>巴楚县翔云汽车销售服务有限公司</v>
          </cell>
        </row>
        <row r="866">
          <cell r="A866" t="str">
            <v>富蕴腾达</v>
          </cell>
          <cell r="B866" t="str">
            <v>富蕴县腾达修造有限公司汽车维修中心</v>
          </cell>
        </row>
        <row r="867">
          <cell r="A867" t="str">
            <v>新疆金富特</v>
          </cell>
          <cell r="B867" t="str">
            <v>新疆金富特机电贸易有限公司</v>
          </cell>
        </row>
        <row r="868">
          <cell r="A868" t="str">
            <v>博乐新通达</v>
          </cell>
          <cell r="B868" t="str">
            <v>博乐市新通达工程机械有限责任公司</v>
          </cell>
        </row>
        <row r="869">
          <cell r="A869" t="str">
            <v>精河金路通</v>
          </cell>
          <cell r="B869" t="str">
            <v>精河县金路通汽车运输有限责任公司</v>
          </cell>
        </row>
        <row r="870">
          <cell r="A870" t="str">
            <v>奇台才华</v>
          </cell>
          <cell r="B870" t="str">
            <v>奇台县才华汽车销售服务有限公司</v>
          </cell>
        </row>
        <row r="871">
          <cell r="A871" t="str">
            <v>吉木萨尔欣亚</v>
          </cell>
          <cell r="B871" t="str">
            <v>吉木萨尔县欣亚重型汽车修理厂</v>
          </cell>
        </row>
        <row r="872">
          <cell r="A872" t="str">
            <v>阜康万丰</v>
          </cell>
          <cell r="B872" t="str">
            <v>阜康市万丰汽车销售服务有限公司</v>
          </cell>
        </row>
        <row r="873">
          <cell r="A873" t="str">
            <v>昌吉昊顺</v>
          </cell>
          <cell r="B873" t="str">
            <v>昌吉市昊顺汽车救援服务有限公司</v>
          </cell>
        </row>
        <row r="874">
          <cell r="A874" t="str">
            <v>克拉玛依贝特</v>
          </cell>
          <cell r="B874" t="str">
            <v>克拉玛依贝特石油科技有限公司</v>
          </cell>
        </row>
        <row r="875">
          <cell r="A875" t="str">
            <v>哈密新华夏</v>
          </cell>
          <cell r="B875" t="str">
            <v>哈密新华夏中力汽车连锁有限责任公司</v>
          </cell>
        </row>
        <row r="876">
          <cell r="A876" t="str">
            <v>哈密隆祥</v>
          </cell>
          <cell r="B876" t="str">
            <v>哈密市隆祥商贸有限责任公司</v>
          </cell>
        </row>
        <row r="877">
          <cell r="A877" t="str">
            <v>克拉玛依合利</v>
          </cell>
          <cell r="B877" t="str">
            <v>克拉玛依市白碱滩区合利汽车修理厂</v>
          </cell>
        </row>
        <row r="878">
          <cell r="A878" t="str">
            <v>鑫成隆祥</v>
          </cell>
          <cell r="B878" t="str">
            <v>乌鲁木齐鑫成隆祥石油科技有限公司</v>
          </cell>
        </row>
        <row r="879">
          <cell r="A879" t="str">
            <v>新疆石河子</v>
          </cell>
          <cell r="B879" t="str">
            <v>新疆石河子汽车运输有限责任公司修配厂</v>
          </cell>
        </row>
        <row r="880">
          <cell r="A880" t="str">
            <v>石河子友谊</v>
          </cell>
          <cell r="B880" t="str">
            <v>石河子市友谊汽车修理厂</v>
          </cell>
        </row>
        <row r="881">
          <cell r="A881" t="str">
            <v>托克逊新宏鑫</v>
          </cell>
          <cell r="B881" t="str">
            <v>托克逊县新宏鑫汽车维修有限公司</v>
          </cell>
        </row>
        <row r="882">
          <cell r="A882" t="str">
            <v>吐鲁番荣军</v>
          </cell>
          <cell r="B882" t="str">
            <v>吐鲁番市荣军修理厂</v>
          </cell>
        </row>
        <row r="883">
          <cell r="A883" t="str">
            <v>鄯善新陇</v>
          </cell>
          <cell r="B883" t="str">
            <v>鄯善县新陇汽车服务有限责任公司</v>
          </cell>
        </row>
        <row r="884">
          <cell r="A884" t="str">
            <v>鄯善天翔</v>
          </cell>
          <cell r="B884" t="str">
            <v>鄯善县天翔汽车修理有限责任公司</v>
          </cell>
        </row>
        <row r="885">
          <cell r="A885" t="str">
            <v>新疆华域盛</v>
          </cell>
          <cell r="B885" t="str">
            <v>新疆华域盛汽车销售有限公司</v>
          </cell>
        </row>
        <row r="886">
          <cell r="A886" t="str">
            <v>新疆明鑫晟</v>
          </cell>
          <cell r="B886" t="str">
            <v>新疆明鑫晟汽车销售服务有限公司</v>
          </cell>
        </row>
        <row r="887">
          <cell r="A887" t="str">
            <v>新疆光通胜业</v>
          </cell>
          <cell r="B887" t="str">
            <v>新疆光通胜业汽车服务有限公司</v>
          </cell>
        </row>
        <row r="888">
          <cell r="A888" t="str">
            <v>新疆广汇</v>
          </cell>
          <cell r="B888" t="str">
            <v>新疆广汇清洁能源科技有限责任公司乌鲁木齐市米东区汽车服务分公司</v>
          </cell>
        </row>
        <row r="889">
          <cell r="A889" t="str">
            <v>新疆新宏特</v>
          </cell>
          <cell r="B889" t="str">
            <v>新疆新宏特汽车维修有限公司</v>
          </cell>
        </row>
        <row r="890">
          <cell r="A890" t="str">
            <v>伊犁农垦</v>
          </cell>
          <cell r="B890" t="str">
            <v>伊犁农垦汽车大修厂</v>
          </cell>
        </row>
        <row r="891">
          <cell r="A891" t="str">
            <v>伊宁兴杨</v>
          </cell>
          <cell r="B891" t="str">
            <v>伊宁市兴杨汽修厂</v>
          </cell>
        </row>
        <row r="892">
          <cell r="A892" t="str">
            <v>奎屯元汇鑫</v>
          </cell>
          <cell r="B892" t="str">
            <v>奎屯元汇鑫汽车销售服务有限公司</v>
          </cell>
        </row>
        <row r="893">
          <cell r="A893" t="str">
            <v>新疆奎屯春笋</v>
          </cell>
          <cell r="B893" t="str">
            <v>新疆奎屯春笋有限公司</v>
          </cell>
        </row>
        <row r="894">
          <cell r="A894" t="str">
            <v>新疆鑫途</v>
          </cell>
          <cell r="B894" t="str">
            <v>新疆鑫途汽车销售服务有限公司</v>
          </cell>
        </row>
        <row r="895">
          <cell r="A895" t="str">
            <v>嘉禾龙曼</v>
          </cell>
          <cell r="B895" t="str">
            <v>嘉禾县龙曼汽车修配厂</v>
          </cell>
        </row>
        <row r="896">
          <cell r="A896" t="str">
            <v>花垣龙翔</v>
          </cell>
          <cell r="B896" t="str">
            <v>花垣县龙翔汽车销售服务部</v>
          </cell>
        </row>
        <row r="897">
          <cell r="A897" t="str">
            <v>防城港车世界</v>
          </cell>
          <cell r="B897" t="str">
            <v>防城港市港口区车世界维修服务有限公司</v>
          </cell>
        </row>
        <row r="898">
          <cell r="A898" t="str">
            <v>长沙亿通</v>
          </cell>
          <cell r="B898" t="str">
            <v>长沙亿通汽车贸易有限公司</v>
          </cell>
        </row>
        <row r="899">
          <cell r="A899" t="str">
            <v>长沙光永</v>
          </cell>
          <cell r="B899" t="str">
            <v>长沙光永汽车维修服务有限公司</v>
          </cell>
        </row>
        <row r="900">
          <cell r="A900" t="str">
            <v>浏阳超越</v>
          </cell>
          <cell r="B900" t="str">
            <v>浏阳市超越汽车修理厂</v>
          </cell>
        </row>
        <row r="901">
          <cell r="A901" t="str">
            <v>长沙星沙永盛</v>
          </cell>
          <cell r="B901" t="str">
            <v>长沙县星沙永盛汽修厂</v>
          </cell>
        </row>
        <row r="902">
          <cell r="A902" t="str">
            <v>湖南华亿</v>
          </cell>
          <cell r="B902" t="str">
            <v>湖南华亿汽车销售有限公司</v>
          </cell>
        </row>
        <row r="903">
          <cell r="A903" t="str">
            <v>常德宙凌</v>
          </cell>
          <cell r="B903" t="str">
            <v>常德市德山开发区宙凌汽车修理厂</v>
          </cell>
        </row>
        <row r="904">
          <cell r="A904" t="str">
            <v>临澧诚成</v>
          </cell>
          <cell r="B904" t="str">
            <v>临澧县诚成汽车贸易有限公司</v>
          </cell>
        </row>
        <row r="905">
          <cell r="A905" t="str">
            <v>郴州世维</v>
          </cell>
          <cell r="B905" t="str">
            <v>郴州世维东风汽车销售技术服务有限公司</v>
          </cell>
        </row>
        <row r="906">
          <cell r="A906" t="str">
            <v>衡阳豪运</v>
          </cell>
          <cell r="B906" t="str">
            <v>衡阳市豪运汽车销售服务有限公司</v>
          </cell>
        </row>
        <row r="907">
          <cell r="A907" t="str">
            <v>衡阳中翔</v>
          </cell>
          <cell r="B907" t="str">
            <v>衡阳市中翔商用汽车服务有限公司</v>
          </cell>
        </row>
        <row r="908">
          <cell r="A908" t="str">
            <v>耒阳雨林</v>
          </cell>
          <cell r="B908" t="str">
            <v>耒阳市雨林解放商用汽车销售有限公司</v>
          </cell>
        </row>
        <row r="909">
          <cell r="A909" t="str">
            <v>鹤城现代</v>
          </cell>
          <cell r="B909" t="str">
            <v>鹤城区现代汽车维修中心</v>
          </cell>
        </row>
        <row r="910">
          <cell r="A910" t="str">
            <v>怀化恒兴</v>
          </cell>
          <cell r="B910" t="str">
            <v>怀化恒兴物资有限公司</v>
          </cell>
        </row>
        <row r="911">
          <cell r="A911" t="str">
            <v>龙山金星</v>
          </cell>
          <cell r="B911" t="str">
            <v>龙山县金星物流有限公司</v>
          </cell>
        </row>
        <row r="912">
          <cell r="A912" t="str">
            <v>娄底亚磊</v>
          </cell>
          <cell r="B912" t="str">
            <v>娄底市亚磊重型汽车销售服务有限公司</v>
          </cell>
        </row>
        <row r="913">
          <cell r="A913" t="str">
            <v>冷水江环北</v>
          </cell>
          <cell r="B913" t="str">
            <v>冷水江市环北汽修厂</v>
          </cell>
        </row>
        <row r="914">
          <cell r="A914" t="str">
            <v>武冈天下客</v>
          </cell>
          <cell r="B914" t="str">
            <v>武冈市天下客汽车修理厂</v>
          </cell>
        </row>
        <row r="915">
          <cell r="A915" t="str">
            <v>邵阳福达</v>
          </cell>
          <cell r="B915" t="str">
            <v>邵阳福达汽车服务维修有限公司</v>
          </cell>
        </row>
        <row r="916">
          <cell r="A916" t="str">
            <v>湘潭宏凌</v>
          </cell>
          <cell r="B916" t="str">
            <v>湘潭市高新区宏凌工程机械汽车维修有限公司</v>
          </cell>
        </row>
        <row r="917">
          <cell r="A917" t="str">
            <v>湘潭福盛</v>
          </cell>
          <cell r="B917" t="str">
            <v>湘潭福盛汽车销售服务有限公司</v>
          </cell>
        </row>
        <row r="918">
          <cell r="A918" t="str">
            <v>益阳欧绅</v>
          </cell>
          <cell r="B918" t="str">
            <v>益阳欧绅汽车维修服务有限公司</v>
          </cell>
        </row>
        <row r="919">
          <cell r="A919" t="str">
            <v>永州合力</v>
          </cell>
          <cell r="B919" t="str">
            <v>永州市零陵合力汽车修配有限公司</v>
          </cell>
        </row>
        <row r="920">
          <cell r="A920" t="str">
            <v>岳阳春秋</v>
          </cell>
          <cell r="B920" t="str">
            <v>岳阳春秋汽车销售服务有限公司</v>
          </cell>
        </row>
        <row r="921">
          <cell r="A921" t="str">
            <v>张家界军华</v>
          </cell>
          <cell r="B921" t="str">
            <v>张家界军华汽车销售服务有限公司</v>
          </cell>
        </row>
        <row r="922">
          <cell r="A922" t="str">
            <v>湖南电力</v>
          </cell>
          <cell r="B922" t="str">
            <v>湖南电力物流服务有限责任公司</v>
          </cell>
        </row>
        <row r="923">
          <cell r="A923" t="str">
            <v>湘运醴陵</v>
          </cell>
          <cell r="B923" t="str">
            <v>湘运集团有限责任公司醴陵客运分公司</v>
          </cell>
        </row>
        <row r="924">
          <cell r="A924" t="str">
            <v>百色旺达</v>
          </cell>
          <cell r="B924" t="str">
            <v>百色市旺达汽车修理厂</v>
          </cell>
        </row>
        <row r="925">
          <cell r="A925" t="str">
            <v>北海顺风</v>
          </cell>
          <cell r="B925" t="str">
            <v>北海市海城区顺风汽车修理厂</v>
          </cell>
        </row>
        <row r="926">
          <cell r="A926" t="str">
            <v>贵港港九</v>
          </cell>
          <cell r="B926" t="str">
            <v>广西贵港市港九商贸有限公司汽车维修厂</v>
          </cell>
        </row>
        <row r="927">
          <cell r="A927" t="str">
            <v>桂平长宏</v>
          </cell>
          <cell r="B927" t="str">
            <v>桂平市长宏汽车维修厂</v>
          </cell>
        </row>
        <row r="928">
          <cell r="A928" t="str">
            <v>桂林祝安</v>
          </cell>
          <cell r="B928" t="str">
            <v>桂林市祝安汽车修理厂</v>
          </cell>
        </row>
        <row r="929">
          <cell r="A929" t="str">
            <v>广西盛丰</v>
          </cell>
          <cell r="B929" t="str">
            <v>广西盛丰建设集团有限公司汽车修理厂</v>
          </cell>
        </row>
        <row r="930">
          <cell r="A930" t="str">
            <v>桂林诚德</v>
          </cell>
          <cell r="B930" t="str">
            <v>桂林灵川县诚德汽车修理厂</v>
          </cell>
        </row>
        <row r="931">
          <cell r="A931" t="str">
            <v>河池西南</v>
          </cell>
          <cell r="B931" t="str">
            <v>河池市西南汽车修配厂</v>
          </cell>
        </row>
        <row r="932">
          <cell r="A932" t="str">
            <v>贺州八步益民</v>
          </cell>
          <cell r="B932" t="str">
            <v>贺州市八步益民汽车维修中心</v>
          </cell>
        </row>
        <row r="933">
          <cell r="A933" t="str">
            <v>柳州源祥</v>
          </cell>
          <cell r="B933" t="str">
            <v>柳州市源祥汽车贸易有限责任公司</v>
          </cell>
        </row>
        <row r="934">
          <cell r="A934" t="str">
            <v>南宁东茂</v>
          </cell>
          <cell r="B934" t="str">
            <v>南宁东茂汽车销售服务有限公司</v>
          </cell>
        </row>
        <row r="935">
          <cell r="A935" t="str">
            <v>南宁资达</v>
          </cell>
          <cell r="B935" t="str">
            <v>南宁市资达汽车修理厂</v>
          </cell>
        </row>
        <row r="936">
          <cell r="A936" t="str">
            <v>广西捷尔卡</v>
          </cell>
          <cell r="B936" t="str">
            <v>广西捷尔卡汽车销售服务有限公司</v>
          </cell>
        </row>
        <row r="937">
          <cell r="A937" t="str">
            <v>广西超大安吉</v>
          </cell>
          <cell r="B937" t="str">
            <v>广西超大安吉汽车销售有限公司</v>
          </cell>
        </row>
        <row r="938">
          <cell r="A938" t="str">
            <v>钦州永兴</v>
          </cell>
          <cell r="B938" t="str">
            <v>钦州市永兴汽车修理厂</v>
          </cell>
        </row>
        <row r="939">
          <cell r="A939" t="str">
            <v>中石油钦州</v>
          </cell>
          <cell r="B939" t="str">
            <v>中国石油天然气运输公司钦州分公司</v>
          </cell>
        </row>
        <row r="940">
          <cell r="A940" t="str">
            <v>玉林载勇鑫诺</v>
          </cell>
          <cell r="B940" t="str">
            <v>玉林市玉州区载勇鑫诺汽车维修部</v>
          </cell>
        </row>
        <row r="941">
          <cell r="A941" t="str">
            <v>三明正宗平</v>
          </cell>
          <cell r="B941" t="str">
            <v>三明市正宗平汽车销售服务有限公司</v>
          </cell>
        </row>
        <row r="942">
          <cell r="A942" t="str">
            <v>云城景鸿</v>
          </cell>
          <cell r="B942" t="str">
            <v>云城区景鸿汽车维修中心</v>
          </cell>
        </row>
        <row r="943">
          <cell r="A943" t="str">
            <v>江门司前景胜</v>
          </cell>
          <cell r="B943" t="str">
            <v>江门市新会区司前景胜汽修厂</v>
          </cell>
        </row>
        <row r="944">
          <cell r="A944" t="str">
            <v>英德车桥</v>
          </cell>
          <cell r="B944" t="str">
            <v>英德市车桥汽车修配厂</v>
          </cell>
        </row>
        <row r="945">
          <cell r="A945" t="str">
            <v>阳春粤诚</v>
          </cell>
          <cell r="B945" t="str">
            <v>阳春市粤诚汽车有限公司</v>
          </cell>
        </row>
        <row r="946">
          <cell r="A946" t="str">
            <v>东莞同鸿</v>
          </cell>
          <cell r="B946" t="str">
            <v>东莞市同鸿汽车贸易有限公司</v>
          </cell>
        </row>
        <row r="947">
          <cell r="A947" t="str">
            <v>佛山三水至伟</v>
          </cell>
          <cell r="B947" t="str">
            <v>佛山市三水至伟汽车服务有限公司</v>
          </cell>
        </row>
        <row r="948">
          <cell r="A948" t="str">
            <v>广州华恒通</v>
          </cell>
          <cell r="B948" t="str">
            <v>广州市华恒通物资贸易有限公司</v>
          </cell>
        </row>
        <row r="949">
          <cell r="A949" t="str">
            <v>福建聚升云商</v>
          </cell>
          <cell r="B949" t="str">
            <v>福建聚升云商汽车服务有限公司</v>
          </cell>
        </row>
        <row r="950">
          <cell r="A950" t="str">
            <v>福建富豪</v>
          </cell>
          <cell r="B950" t="str">
            <v>福建富豪汽车维修有限公司</v>
          </cell>
        </row>
        <row r="951">
          <cell r="A951" t="str">
            <v>福州宇捷</v>
          </cell>
          <cell r="B951" t="str">
            <v>福州宇捷联盟汽车服务有限公司</v>
          </cell>
        </row>
        <row r="952">
          <cell r="A952" t="str">
            <v>漳平顺达</v>
          </cell>
          <cell r="B952" t="str">
            <v>漳平市顺达机动车维修厂</v>
          </cell>
        </row>
        <row r="953">
          <cell r="A953" t="str">
            <v>龙岩林保</v>
          </cell>
          <cell r="B953" t="str">
            <v>龙岩市林保汽车修配有限公司</v>
          </cell>
        </row>
        <row r="954">
          <cell r="A954" t="str">
            <v>邵武龙祥</v>
          </cell>
          <cell r="B954" t="str">
            <v>邵武市龙祥汽车贸易有限公司</v>
          </cell>
        </row>
        <row r="955">
          <cell r="A955" t="str">
            <v>浦城腾达</v>
          </cell>
          <cell r="B955" t="str">
            <v>浦城县腾达汽车配件销售中心</v>
          </cell>
        </row>
        <row r="956">
          <cell r="A956" t="str">
            <v>建阳兴业</v>
          </cell>
          <cell r="B956" t="str">
            <v>建阳市兴业汽车修理厂（普通合伙）</v>
          </cell>
        </row>
        <row r="957">
          <cell r="A957" t="str">
            <v>建瓯南门</v>
          </cell>
          <cell r="B957" t="str">
            <v>建瓯市南门汽车修理厂</v>
          </cell>
        </row>
        <row r="958">
          <cell r="A958" t="str">
            <v>建瓯闽芝</v>
          </cell>
          <cell r="B958" t="str">
            <v>建瓯市闽芝汽车修理厂</v>
          </cell>
        </row>
        <row r="959">
          <cell r="A959" t="str">
            <v>福建远东</v>
          </cell>
          <cell r="B959" t="str">
            <v>福建远东物流服务有限公司</v>
          </cell>
        </row>
        <row r="960">
          <cell r="A960" t="str">
            <v>福鼎义昌隆</v>
          </cell>
          <cell r="B960" t="str">
            <v>福鼎市义昌隆汽车服务有限公司</v>
          </cell>
        </row>
        <row r="961">
          <cell r="A961" t="str">
            <v>福安正大</v>
          </cell>
          <cell r="B961" t="str">
            <v>福安市正大汽车服务有限公司</v>
          </cell>
        </row>
        <row r="962">
          <cell r="A962" t="str">
            <v>南安联鑫</v>
          </cell>
          <cell r="B962" t="str">
            <v>南安市联鑫汽车维修有限公司</v>
          </cell>
        </row>
        <row r="963">
          <cell r="A963" t="str">
            <v>福建闽峰</v>
          </cell>
          <cell r="B963" t="str">
            <v>福建省闽峰汽车贸易有限公司</v>
          </cell>
        </row>
        <row r="964">
          <cell r="A964" t="str">
            <v>沙县水南星龙</v>
          </cell>
          <cell r="B964" t="str">
            <v>沙县水南星龙汽车修理厂</v>
          </cell>
        </row>
        <row r="965">
          <cell r="A965" t="str">
            <v>厦门鑫东源</v>
          </cell>
          <cell r="B965" t="str">
            <v>厦门鑫东源工贸有限公司</v>
          </cell>
        </row>
        <row r="966">
          <cell r="A966" t="str">
            <v>厦门驰宇</v>
          </cell>
          <cell r="B966" t="str">
            <v>厦门市驰宇汽车维修有限公司</v>
          </cell>
        </row>
        <row r="967">
          <cell r="A967" t="str">
            <v>厦门星马王</v>
          </cell>
          <cell r="B967" t="str">
            <v>厦门市星马王汽车销售有限公司</v>
          </cell>
        </row>
        <row r="968">
          <cell r="A968" t="str">
            <v>中石油福建</v>
          </cell>
          <cell r="B968" t="str">
            <v>中国石油天然气运输公司福建分公司</v>
          </cell>
        </row>
        <row r="969">
          <cell r="A969" t="str">
            <v>漳州元方</v>
          </cell>
          <cell r="B969" t="str">
            <v>漳州元方汽车维修有限公司</v>
          </cell>
        </row>
        <row r="970">
          <cell r="A970" t="str">
            <v>茂名众兴</v>
          </cell>
          <cell r="B970" t="str">
            <v>茂名众兴汽车销售服务有限公司</v>
          </cell>
        </row>
        <row r="971">
          <cell r="A971" t="str">
            <v>珠海骅宸</v>
          </cell>
          <cell r="B971" t="str">
            <v>珠海市骅宸汽车销售服务有限公司</v>
          </cell>
        </row>
        <row r="972">
          <cell r="A972" t="str">
            <v>东莞同庆</v>
          </cell>
          <cell r="B972" t="str">
            <v>东莞市同庆汽车贸易有限公司</v>
          </cell>
        </row>
        <row r="973">
          <cell r="A973" t="str">
            <v>东莞鸿顺</v>
          </cell>
          <cell r="B973" t="str">
            <v>东莞市鸿顺汽车销售服务有限公司</v>
          </cell>
        </row>
        <row r="974">
          <cell r="A974" t="str">
            <v>东莞港丰</v>
          </cell>
          <cell r="B974" t="str">
            <v>东莞市港丰汽车维修服务有限公司</v>
          </cell>
        </row>
        <row r="975">
          <cell r="A975" t="str">
            <v>佛山景冠</v>
          </cell>
          <cell r="B975" t="str">
            <v>佛山市景冠汽车服务有限公司</v>
          </cell>
        </row>
        <row r="976">
          <cell r="A976" t="str">
            <v>广州林机</v>
          </cell>
          <cell r="B976" t="str">
            <v>广州市广物林机汽车销售服务有限公司</v>
          </cell>
        </row>
        <row r="977">
          <cell r="A977" t="str">
            <v>广州新城</v>
          </cell>
          <cell r="B977" t="str">
            <v>广州市新城汽车修配有限公司</v>
          </cell>
        </row>
        <row r="978">
          <cell r="A978" t="str">
            <v>广州龙归</v>
          </cell>
          <cell r="B978" t="str">
            <v>广州市白云区龙归汽车维修服务中心</v>
          </cell>
        </row>
        <row r="979">
          <cell r="A979" t="str">
            <v>广州远毅</v>
          </cell>
          <cell r="B979" t="str">
            <v>广州远毅汽车有限公司</v>
          </cell>
        </row>
        <row r="980">
          <cell r="A980" t="str">
            <v>河源雅园惠成</v>
          </cell>
          <cell r="B980" t="str">
            <v>河源市雅园惠成汽车服务有限公司</v>
          </cell>
        </row>
        <row r="981">
          <cell r="A981" t="str">
            <v>惠州华茂</v>
          </cell>
          <cell r="B981" t="str">
            <v>惠州市华茂汽车维修有限公司</v>
          </cell>
        </row>
        <row r="982">
          <cell r="A982" t="str">
            <v>惠州中联</v>
          </cell>
          <cell r="B982" t="str">
            <v>惠州市中联车箱制造有限公司</v>
          </cell>
        </row>
        <row r="983">
          <cell r="A983" t="str">
            <v>惠州先锋</v>
          </cell>
          <cell r="B983" t="str">
            <v>惠州大亚湾先锋汽车修配有限公司</v>
          </cell>
        </row>
        <row r="984">
          <cell r="A984" t="str">
            <v>普宁欧达</v>
          </cell>
          <cell r="B984" t="str">
            <v>普宁市欧达汽车修配有限公司</v>
          </cell>
        </row>
        <row r="985">
          <cell r="A985" t="str">
            <v>揭阳容大</v>
          </cell>
          <cell r="B985" t="str">
            <v>揭阳市容大物流有限公司</v>
          </cell>
        </row>
        <row r="986">
          <cell r="A986" t="str">
            <v>梅州福龙</v>
          </cell>
          <cell r="B986" t="str">
            <v>梅州市福龙汽车贸易有限公司</v>
          </cell>
        </row>
        <row r="987">
          <cell r="A987" t="str">
            <v>英德泰兴</v>
          </cell>
          <cell r="B987" t="str">
            <v>英德市泰兴汽车贸易有限公司</v>
          </cell>
        </row>
        <row r="988">
          <cell r="A988" t="str">
            <v>韶关众磊</v>
          </cell>
          <cell r="B988" t="str">
            <v>韶关市众磊重型汽车维修中心</v>
          </cell>
        </row>
        <row r="989">
          <cell r="A989" t="str">
            <v>韶关鑫宇</v>
          </cell>
          <cell r="B989" t="str">
            <v>韶关市鑫宇贸易有限公司</v>
          </cell>
        </row>
        <row r="990">
          <cell r="A990" t="str">
            <v>深圳海一川</v>
          </cell>
          <cell r="B990" t="str">
            <v>深圳市海一川汽车销售服务有限公司</v>
          </cell>
        </row>
        <row r="991">
          <cell r="A991" t="str">
            <v>深圳福骏驰</v>
          </cell>
          <cell r="B991" t="str">
            <v>深圳市福骏驰汽车销售服务有限公司</v>
          </cell>
        </row>
        <row r="992">
          <cell r="A992" t="str">
            <v>深圳九九</v>
          </cell>
          <cell r="B992" t="str">
            <v>深圳市南山区九九汽车维修厂</v>
          </cell>
        </row>
        <row r="993">
          <cell r="A993" t="str">
            <v>深圳龙胜达</v>
          </cell>
          <cell r="B993" t="str">
            <v>深圳市龙胜达汽车服务有限公司</v>
          </cell>
        </row>
        <row r="994">
          <cell r="A994" t="str">
            <v>深圳金龙泰</v>
          </cell>
          <cell r="B994" t="str">
            <v>深圳市金龙泰汽车销售服务有限公司</v>
          </cell>
        </row>
        <row r="995">
          <cell r="A995" t="str">
            <v>深圳金联华</v>
          </cell>
          <cell r="B995" t="str">
            <v>深圳市金联华汽车贸易维修服务有限公司</v>
          </cell>
        </row>
        <row r="996">
          <cell r="A996" t="str">
            <v>湛江华普</v>
          </cell>
          <cell r="B996" t="str">
            <v>湛江市华普实业有限公司汽车修理厂</v>
          </cell>
        </row>
        <row r="997">
          <cell r="A997" t="str">
            <v>中山顺景</v>
          </cell>
          <cell r="B997" t="str">
            <v>中山市顺景汽车贸易有限公司</v>
          </cell>
        </row>
        <row r="998">
          <cell r="A998" t="str">
            <v>海南云兴康盛</v>
          </cell>
          <cell r="B998" t="str">
            <v>海南云兴康盛汽车贸易有限公司</v>
          </cell>
        </row>
        <row r="999">
          <cell r="A999" t="str">
            <v>昌江轩达</v>
          </cell>
          <cell r="B999" t="str">
            <v>昌江轩达汽车服务有限公司</v>
          </cell>
        </row>
        <row r="1000">
          <cell r="A1000" t="str">
            <v>三亚云康万达</v>
          </cell>
          <cell r="B1000" t="str">
            <v>三亚云康万达汽车修配有限公司</v>
          </cell>
        </row>
        <row r="1001">
          <cell r="A1001" t="str">
            <v>北京昌泽</v>
          </cell>
          <cell r="B1001" t="str">
            <v>北京市昌泽汽车修理有限责任公司</v>
          </cell>
        </row>
        <row r="1002">
          <cell r="A1002" t="str">
            <v>兴隆宝山兴盛</v>
          </cell>
          <cell r="B1002" t="str">
            <v>兴隆县宝山兴盛汽车修理厂</v>
          </cell>
        </row>
        <row r="1003">
          <cell r="A1003" t="str">
            <v>围场华运</v>
          </cell>
          <cell r="B1003" t="str">
            <v>围场满族蒙古族自治县华运汽车修理有限公司</v>
          </cell>
        </row>
        <row r="1004">
          <cell r="A1004" t="str">
            <v>围场运通</v>
          </cell>
          <cell r="B1004" t="str">
            <v>围场满族蒙古族自治县运通汽车服务有限公司</v>
          </cell>
        </row>
        <row r="1005">
          <cell r="A1005" t="str">
            <v>承德金宇</v>
          </cell>
          <cell r="B1005" t="str">
            <v>承德市金宇汽车修理有限公司上二道河子分公司</v>
          </cell>
        </row>
        <row r="1006">
          <cell r="A1006" t="str">
            <v>承德庞大</v>
          </cell>
          <cell r="B1006" t="str">
            <v>承德市庞大物流仓储有限责任公司</v>
          </cell>
        </row>
        <row r="1007">
          <cell r="A1007" t="str">
            <v>承德天运</v>
          </cell>
          <cell r="B1007" t="str">
            <v>承德天运物流有限公司</v>
          </cell>
        </row>
        <row r="1008">
          <cell r="A1008" t="str">
            <v>平泉运通</v>
          </cell>
          <cell r="B1008" t="str">
            <v>平泉县运通商贸有限公司</v>
          </cell>
        </row>
        <row r="1009">
          <cell r="A1009" t="str">
            <v>滦平金兴</v>
          </cell>
          <cell r="B1009" t="str">
            <v>滦平县金兴农机有限责任公司</v>
          </cell>
        </row>
        <row r="1010">
          <cell r="A1010" t="str">
            <v>隆化立志</v>
          </cell>
          <cell r="B1010" t="str">
            <v>隆化县立志汽车修理有限公司</v>
          </cell>
        </row>
        <row r="1011">
          <cell r="A1011" t="str">
            <v>宽城双益</v>
          </cell>
          <cell r="B1011" t="str">
            <v>宽城双益汽车销售服务有限公司</v>
          </cell>
        </row>
        <row r="1012">
          <cell r="A1012" t="str">
            <v>丰宁英发</v>
          </cell>
          <cell r="B1012" t="str">
            <v>丰宁满族自治县英发商贸有限公司</v>
          </cell>
        </row>
        <row r="1013">
          <cell r="A1013" t="str">
            <v>承德承栗</v>
          </cell>
          <cell r="B1013" t="str">
            <v>承德县承栗汽车配件维修部</v>
          </cell>
        </row>
        <row r="1014">
          <cell r="A1014" t="str">
            <v>张北瑞平</v>
          </cell>
          <cell r="B1014" t="str">
            <v>张北县瑞平汽配汽修厂</v>
          </cell>
        </row>
        <row r="1015">
          <cell r="A1015" t="str">
            <v>张北九洲</v>
          </cell>
          <cell r="B1015" t="str">
            <v>张北九洲汽贸服务有限责任公司</v>
          </cell>
        </row>
        <row r="1016">
          <cell r="A1016" t="str">
            <v>阳原志刚</v>
          </cell>
          <cell r="B1016" t="str">
            <v>阳原志刚汽车销售服务有限公司</v>
          </cell>
        </row>
        <row r="1017">
          <cell r="A1017" t="str">
            <v>宣化鸿运</v>
          </cell>
          <cell r="B1017" t="str">
            <v>张家口市宣化鸿运汽车维修有限公司洋河南分公司</v>
          </cell>
        </row>
        <row r="1018">
          <cell r="A1018" t="str">
            <v>张家口祥云达</v>
          </cell>
          <cell r="B1018" t="str">
            <v>张家口祥云达汽车修理有限公司</v>
          </cell>
        </row>
        <row r="1019">
          <cell r="A1019" t="str">
            <v>宣化盛隆</v>
          </cell>
          <cell r="B1019" t="str">
            <v>张家口市宣化盛隆汽车维修有限公司</v>
          </cell>
        </row>
        <row r="1020">
          <cell r="A1020" t="str">
            <v>张家口下花园鸣立</v>
          </cell>
          <cell r="B1020" t="str">
            <v>张家口下花园鸣立机动车维修有限公司</v>
          </cell>
        </row>
        <row r="1021">
          <cell r="A1021" t="str">
            <v>蔚县星火</v>
          </cell>
          <cell r="B1021" t="str">
            <v>蔚县西合营星火汽修厂</v>
          </cell>
        </row>
        <row r="1022">
          <cell r="A1022" t="str">
            <v>张家口鑫荣</v>
          </cell>
          <cell r="B1022" t="str">
            <v>张家口市鑫荣汽车销售有限公司万全县分公司</v>
          </cell>
        </row>
        <row r="1023">
          <cell r="A1023" t="str">
            <v>张家口新亚</v>
          </cell>
          <cell r="B1023" t="str">
            <v>张家口新亚汽车维修服务有限公司</v>
          </cell>
        </row>
        <row r="1024">
          <cell r="A1024" t="str">
            <v>张家口修总</v>
          </cell>
          <cell r="B1024" t="str">
            <v>张家口汽车修理总公司</v>
          </cell>
        </row>
        <row r="1025">
          <cell r="A1025" t="str">
            <v>张家口广龙</v>
          </cell>
          <cell r="B1025" t="str">
            <v>张家口广龙汽车销售有限责任公司</v>
          </cell>
        </row>
        <row r="1026">
          <cell r="A1026" t="str">
            <v>怀来诚信</v>
          </cell>
          <cell r="B1026" t="str">
            <v>怀来县诚信建筑装饰工程有限公司</v>
          </cell>
        </row>
        <row r="1027">
          <cell r="A1027" t="str">
            <v>张家口春盛</v>
          </cell>
          <cell r="B1027" t="str">
            <v>张家口春盛汽车综合服务有限公司</v>
          </cell>
        </row>
        <row r="1028">
          <cell r="A1028" t="str">
            <v>赤城长发</v>
          </cell>
          <cell r="B1028" t="str">
            <v>赤城县龙关镇长发汽车配件修理厂</v>
          </cell>
        </row>
        <row r="1029">
          <cell r="A1029" t="str">
            <v>赤城永恒</v>
          </cell>
          <cell r="B1029" t="str">
            <v>赤城县永恒汽车维修有限公司</v>
          </cell>
        </row>
        <row r="1030">
          <cell r="A1030" t="str">
            <v>河北保运</v>
          </cell>
          <cell r="B1030" t="str">
            <v>河北保定运输集团有限责任公司汽车修理分公司</v>
          </cell>
        </row>
        <row r="1031">
          <cell r="A1031" t="str">
            <v>保定金雁</v>
          </cell>
          <cell r="B1031" t="str">
            <v>保定市金雁汽车贸易有限公司</v>
          </cell>
        </row>
        <row r="1032">
          <cell r="A1032" t="str">
            <v>保定长城蚂蚁</v>
          </cell>
          <cell r="B1032" t="str">
            <v>保定市长城蚂蚁物流有限公司</v>
          </cell>
        </row>
        <row r="1033">
          <cell r="A1033" t="str">
            <v>保定鑫光明</v>
          </cell>
          <cell r="B1033" t="str">
            <v>保定市鑫光明汽车贸易有限公司</v>
          </cell>
        </row>
        <row r="1034">
          <cell r="A1034" t="str">
            <v>保定诚实</v>
          </cell>
          <cell r="B1034" t="str">
            <v>保定市诚实汽车销售服务有限公司</v>
          </cell>
        </row>
        <row r="1035">
          <cell r="A1035" t="str">
            <v>保定华宇</v>
          </cell>
          <cell r="B1035" t="str">
            <v>保定市华宇汽车销售服务有限公司</v>
          </cell>
        </row>
        <row r="1036">
          <cell r="A1036" t="str">
            <v>保定中汇</v>
          </cell>
          <cell r="B1036" t="str">
            <v>保定中汇汽车贸易有限公司</v>
          </cell>
        </row>
        <row r="1037">
          <cell r="A1037" t="str">
            <v>曲阳捷运</v>
          </cell>
          <cell r="B1037" t="str">
            <v>曲阳县捷运汽车维修有限公司</v>
          </cell>
        </row>
        <row r="1038">
          <cell r="A1038" t="str">
            <v>保定冀东兴</v>
          </cell>
          <cell r="B1038" t="str">
            <v>保定冀东兴重型汽车销售有限公司</v>
          </cell>
        </row>
        <row r="1039">
          <cell r="A1039" t="str">
            <v>满城凯乐</v>
          </cell>
          <cell r="B1039" t="str">
            <v>满城县凯乐汽车修理厂</v>
          </cell>
        </row>
        <row r="1040">
          <cell r="A1040" t="str">
            <v>蠡县冀通</v>
          </cell>
          <cell r="B1040" t="str">
            <v>蠡县冀通汽车维修服务有限公司</v>
          </cell>
        </row>
        <row r="1041">
          <cell r="A1041" t="str">
            <v>涞源乾浩</v>
          </cell>
          <cell r="B1041" t="str">
            <v>涞源县乾浩汽修有限责任公司</v>
          </cell>
        </row>
        <row r="1042">
          <cell r="A1042" t="str">
            <v>阜平易航</v>
          </cell>
          <cell r="B1042" t="str">
            <v>阜平县易航汽车修理厂</v>
          </cell>
        </row>
        <row r="1043">
          <cell r="A1043" t="str">
            <v>阜平捷运</v>
          </cell>
          <cell r="B1043" t="str">
            <v>阜平县捷运汽车销售服务有限公司</v>
          </cell>
        </row>
        <row r="1044">
          <cell r="A1044" t="str">
            <v>沧州精诚</v>
          </cell>
          <cell r="B1044" t="str">
            <v>沧州市精诚汽车维护有限公司</v>
          </cell>
        </row>
        <row r="1045">
          <cell r="A1045" t="str">
            <v>沧州荣辉</v>
          </cell>
          <cell r="B1045" t="str">
            <v>沧州市荣辉汽车贸易有限公司</v>
          </cell>
        </row>
        <row r="1046">
          <cell r="A1046" t="str">
            <v>沧州金利</v>
          </cell>
          <cell r="B1046" t="str">
            <v>沧州市金利汽车贸易有限公司</v>
          </cell>
        </row>
        <row r="1047">
          <cell r="A1047" t="str">
            <v>任丘恒昌</v>
          </cell>
          <cell r="B1047" t="str">
            <v>任丘市恒昌汽车销售有限公司</v>
          </cell>
        </row>
        <row r="1048">
          <cell r="A1048" t="str">
            <v>沧州力昂</v>
          </cell>
          <cell r="B1048" t="str">
            <v>沧州力昂汽车销售服务有限公司</v>
          </cell>
        </row>
        <row r="1049">
          <cell r="A1049" t="str">
            <v>黄骅宝鑫</v>
          </cell>
          <cell r="B1049" t="str">
            <v>黄骅市宝鑫汽车销售服务有限公司</v>
          </cell>
        </row>
        <row r="1050">
          <cell r="A1050" t="str">
            <v>河北创伟</v>
          </cell>
          <cell r="B1050" t="str">
            <v>河北创伟物贸有限公司</v>
          </cell>
        </row>
        <row r="1051">
          <cell r="A1051" t="str">
            <v>河间宏发</v>
          </cell>
          <cell r="B1051" t="str">
            <v>河间市宏发汽车维护厂</v>
          </cell>
        </row>
        <row r="1052">
          <cell r="A1052" t="str">
            <v>沧县晶鑫</v>
          </cell>
          <cell r="B1052" t="str">
            <v>沧县晶鑫汽车维修厂</v>
          </cell>
        </row>
        <row r="1053">
          <cell r="A1053" t="str">
            <v>永年现方</v>
          </cell>
          <cell r="B1053" t="str">
            <v>永年县现方汽车修理厂</v>
          </cell>
        </row>
        <row r="1054">
          <cell r="A1054" t="str">
            <v>河北联合</v>
          </cell>
          <cell r="B1054" t="str">
            <v>河北联合车业发展有限公司</v>
          </cell>
        </row>
        <row r="1055">
          <cell r="A1055" t="str">
            <v>武安永兴</v>
          </cell>
          <cell r="B1055" t="str">
            <v>武安市永兴汽车维修服务有限公司</v>
          </cell>
        </row>
        <row r="1056">
          <cell r="A1056" t="str">
            <v>庞大武安</v>
          </cell>
          <cell r="B1056" t="str">
            <v>庞大汽贸集团股份有限公司武安分公司</v>
          </cell>
        </row>
        <row r="1057">
          <cell r="A1057" t="str">
            <v>河北万合</v>
          </cell>
          <cell r="B1057" t="str">
            <v>河北万合汽车贸易股份有限公司</v>
          </cell>
        </row>
        <row r="1058">
          <cell r="A1058" t="str">
            <v>邯郸众捷</v>
          </cell>
          <cell r="B1058" t="str">
            <v>邯郸市众捷汽车销售服务有限公司</v>
          </cell>
        </row>
        <row r="1059">
          <cell r="A1059" t="str">
            <v>涉县信达</v>
          </cell>
          <cell r="B1059" t="str">
            <v>涉县信达汽车销售服务中心</v>
          </cell>
        </row>
        <row r="1060">
          <cell r="A1060" t="str">
            <v>涉县昌鑫</v>
          </cell>
          <cell r="B1060" t="str">
            <v>涉县昌鑫汽车销售服务有限公司</v>
          </cell>
        </row>
        <row r="1061">
          <cell r="A1061" t="str">
            <v>河北鹏利达</v>
          </cell>
          <cell r="B1061" t="str">
            <v>河北鹏利达汽车贸易有限公司</v>
          </cell>
        </row>
        <row r="1062">
          <cell r="A1062" t="str">
            <v>庞大峰峰</v>
          </cell>
          <cell r="B1062" t="str">
            <v>庞大汽贸集团股份有限公司峰峰分公司</v>
          </cell>
        </row>
        <row r="1063">
          <cell r="A1063" t="str">
            <v>庞大邯郸</v>
          </cell>
          <cell r="B1063" t="str">
            <v>庞大汽贸集团股份有限公司邯郸第二分公司</v>
          </cell>
        </row>
        <row r="1064">
          <cell r="A1064" t="str">
            <v>衡水中衡</v>
          </cell>
          <cell r="B1064" t="str">
            <v>衡水中衡汽修服务总站</v>
          </cell>
        </row>
        <row r="1065">
          <cell r="A1065" t="str">
            <v>衡水东盛</v>
          </cell>
          <cell r="B1065" t="str">
            <v>衡水东盛汽车贸易有限公司</v>
          </cell>
        </row>
        <row r="1066">
          <cell r="A1066" t="str">
            <v>衡水正道</v>
          </cell>
          <cell r="B1066" t="str">
            <v>衡水正道商贸有限公司</v>
          </cell>
        </row>
        <row r="1067">
          <cell r="A1067" t="str">
            <v>故城诚信</v>
          </cell>
          <cell r="B1067" t="str">
            <v>故城县诚信汽车维修有限公司</v>
          </cell>
        </row>
        <row r="1068">
          <cell r="A1068" t="str">
            <v>衡水衡东</v>
          </cell>
          <cell r="B1068" t="str">
            <v>衡水衡东汽车维修服务有限公司</v>
          </cell>
        </row>
        <row r="1069">
          <cell r="A1069" t="str">
            <v>廊坊宏晨</v>
          </cell>
          <cell r="B1069" t="str">
            <v>廊坊市宏晨汽车销售服务有限公司</v>
          </cell>
        </row>
        <row r="1070">
          <cell r="A1070" t="str">
            <v>三河兴恒达</v>
          </cell>
          <cell r="B1070" t="str">
            <v>三河市兴恒达汽车工贸有限公司</v>
          </cell>
        </row>
        <row r="1071">
          <cell r="A1071" t="str">
            <v>河北联铭</v>
          </cell>
          <cell r="B1071" t="str">
            <v>河北联铭汽车贸易有限公司</v>
          </cell>
        </row>
        <row r="1072">
          <cell r="A1072" t="str">
            <v>大城廊泊鸿运</v>
          </cell>
          <cell r="B1072" t="str">
            <v>大城县廊泊路鸿运汽车销售部（普通合伙）</v>
          </cell>
        </row>
        <row r="1073">
          <cell r="A1073" t="str">
            <v>中石油大厂</v>
          </cell>
          <cell r="B1073" t="str">
            <v>中国石油天然气运输公司大厂京通配送中心</v>
          </cell>
        </row>
        <row r="1074">
          <cell r="A1074" t="str">
            <v>庞大青龙</v>
          </cell>
          <cell r="B1074" t="str">
            <v>庞大汽贸青龙车业销售服务有限公司</v>
          </cell>
        </row>
        <row r="1075">
          <cell r="A1075" t="str">
            <v>秦皇岛首秦龙汇</v>
          </cell>
          <cell r="B1075" t="str">
            <v>秦皇岛首秦龙汇汽车服务有限公司</v>
          </cell>
        </row>
        <row r="1076">
          <cell r="A1076" t="str">
            <v>青龙双益</v>
          </cell>
          <cell r="B1076" t="str">
            <v>青龙满族自治县双益汽车修理厂</v>
          </cell>
        </row>
        <row r="1077">
          <cell r="A1077" t="str">
            <v>卢龙华伟</v>
          </cell>
          <cell r="B1077" t="str">
            <v>卢龙县华伟商贸有限公司</v>
          </cell>
        </row>
        <row r="1078">
          <cell r="A1078" t="str">
            <v>秦皇岛燕大龙城</v>
          </cell>
          <cell r="B1078" t="str">
            <v>秦皇岛燕大龙城科技园发展有限公司</v>
          </cell>
        </row>
        <row r="1079">
          <cell r="A1079" t="str">
            <v>秦皇岛博硕</v>
          </cell>
          <cell r="B1079" t="str">
            <v>秦皇岛市海港区博硕汽车维护厂</v>
          </cell>
        </row>
        <row r="1080">
          <cell r="A1080" t="str">
            <v>秦皇岛重汽</v>
          </cell>
          <cell r="B1080" t="str">
            <v>秦皇岛市重汽汽车配件有限公司汽车维护厂</v>
          </cell>
        </row>
        <row r="1081">
          <cell r="A1081" t="str">
            <v>抚宁冀东</v>
          </cell>
          <cell r="B1081" t="str">
            <v>抚宁县冀东汽车销售有限公司</v>
          </cell>
        </row>
        <row r="1082">
          <cell r="A1082" t="str">
            <v>昌黎奥泰</v>
          </cell>
          <cell r="B1082" t="str">
            <v>昌黎县奥泰汽车维护有限公司</v>
          </cell>
        </row>
        <row r="1083">
          <cell r="A1083" t="str">
            <v>庞大昌黎</v>
          </cell>
          <cell r="B1083" t="str">
            <v>庞大汽贸集团股份有限公司昌黎分公司</v>
          </cell>
        </row>
        <row r="1084">
          <cell r="A1084" t="str">
            <v>赞皇众合</v>
          </cell>
          <cell r="B1084" t="str">
            <v>赞皇县众合汽车配件销售有限责任公司</v>
          </cell>
        </row>
        <row r="1085">
          <cell r="A1085" t="str">
            <v>河北骏驰</v>
          </cell>
          <cell r="B1085" t="str">
            <v>河北骏驰汽车贸易有限公司</v>
          </cell>
        </row>
        <row r="1086">
          <cell r="A1086" t="str">
            <v>行唐鑫辉</v>
          </cell>
          <cell r="B1086" t="str">
            <v>行唐县鑫辉汽车维修有限公司</v>
          </cell>
        </row>
        <row r="1087">
          <cell r="A1087" t="str">
            <v>辛集合利</v>
          </cell>
          <cell r="B1087" t="str">
            <v>辛集市合利汽车维修服务站</v>
          </cell>
        </row>
        <row r="1088">
          <cell r="A1088" t="str">
            <v>石家庄卓盈</v>
          </cell>
          <cell r="B1088" t="str">
            <v>石家庄卓盈商贸有限公司</v>
          </cell>
        </row>
        <row r="1089">
          <cell r="A1089" t="str">
            <v>河北晨阳</v>
          </cell>
          <cell r="B1089" t="str">
            <v>河北晨阳汽车贸易有限公司</v>
          </cell>
        </row>
        <row r="1090">
          <cell r="A1090" t="str">
            <v>石家庄誉丰</v>
          </cell>
          <cell r="B1090" t="str">
            <v>石家庄市誉丰汽车贸易有限公司汽车修理厂</v>
          </cell>
        </row>
        <row r="1091">
          <cell r="A1091" t="str">
            <v>河北安瑞</v>
          </cell>
          <cell r="B1091" t="str">
            <v>河北安瑞汽车销售服务有限公司</v>
          </cell>
        </row>
        <row r="1092">
          <cell r="A1092" t="str">
            <v>石家庄灏嘉</v>
          </cell>
          <cell r="B1092" t="str">
            <v>石家庄灏嘉机电设备有限公司</v>
          </cell>
        </row>
        <row r="1093">
          <cell r="A1093" t="str">
            <v>遵化双益</v>
          </cell>
          <cell r="B1093" t="str">
            <v>遵化市双益汽车修理厂</v>
          </cell>
        </row>
        <row r="1094">
          <cell r="A1094" t="str">
            <v>遵化冀东诚信</v>
          </cell>
          <cell r="B1094" t="str">
            <v>遵化市冀东诚信汽车销售服务有限公司</v>
          </cell>
        </row>
        <row r="1095">
          <cell r="A1095" t="str">
            <v>玉田冀东</v>
          </cell>
          <cell r="B1095" t="str">
            <v>玉田县冀东汽车贸易有限公司</v>
          </cell>
        </row>
        <row r="1096">
          <cell r="A1096" t="str">
            <v>玉田利华</v>
          </cell>
          <cell r="B1096" t="str">
            <v>玉田县利华汽车修理厂</v>
          </cell>
        </row>
        <row r="1097">
          <cell r="A1097" t="str">
            <v>唐山冀东</v>
          </cell>
          <cell r="B1097" t="str">
            <v>唐山曹妃甸区冀东汽车销售有限公司汽车修理厂</v>
          </cell>
        </row>
        <row r="1098">
          <cell r="A1098" t="str">
            <v>唐山华兴</v>
          </cell>
          <cell r="B1098" t="str">
            <v>唐山华兴汽车销售有限责任公司</v>
          </cell>
        </row>
        <row r="1099">
          <cell r="A1099" t="str">
            <v>唐山海港安昌</v>
          </cell>
          <cell r="B1099" t="str">
            <v>唐山海港安昌汽车维修服务有限公司</v>
          </cell>
        </row>
        <row r="1100">
          <cell r="A1100" t="str">
            <v>迁西双益</v>
          </cell>
          <cell r="B1100" t="str">
            <v>迁西县三屯营双益汽车修理厂</v>
          </cell>
        </row>
        <row r="1101">
          <cell r="A1101" t="str">
            <v>迁安春光明</v>
          </cell>
          <cell r="B1101" t="str">
            <v>迁安市春光明汽车修理厂</v>
          </cell>
        </row>
        <row r="1102">
          <cell r="A1102" t="str">
            <v>庞大迁安二公司</v>
          </cell>
          <cell r="B1102" t="str">
            <v>庞大汽贸集团股份有限公司迁安第二分公司</v>
          </cell>
        </row>
        <row r="1103">
          <cell r="A1103" t="str">
            <v>迁安聚广源</v>
          </cell>
          <cell r="B1103" t="str">
            <v>迁安市聚广源汽车销售服务有限公司</v>
          </cell>
        </row>
        <row r="1104">
          <cell r="A1104" t="str">
            <v>滦县腾达</v>
          </cell>
          <cell r="B1104" t="str">
            <v>滦县腾达汽车销售服务有限公司</v>
          </cell>
        </row>
        <row r="1105">
          <cell r="A1105" t="str">
            <v>滦县福源祥</v>
          </cell>
          <cell r="B1105" t="str">
            <v>滦县福源祥汽车销售服务有限公司</v>
          </cell>
        </row>
        <row r="1106">
          <cell r="A1106" t="str">
            <v>滦南冀东</v>
          </cell>
          <cell r="B1106" t="str">
            <v>滦南县冀东汽车销售服务有限公司</v>
          </cell>
        </row>
        <row r="1107">
          <cell r="A1107" t="str">
            <v>庞大乐亭</v>
          </cell>
          <cell r="B1107" t="str">
            <v>庞大汽贸集团股份有限公司乐亭分公司</v>
          </cell>
        </row>
        <row r="1108">
          <cell r="A1108" t="str">
            <v>乐亭剑锋</v>
          </cell>
          <cell r="B1108" t="str">
            <v>乐亭县剑锋汽车维修服务有限公司</v>
          </cell>
        </row>
        <row r="1109">
          <cell r="A1109" t="str">
            <v>唐山冀东龙盛</v>
          </cell>
          <cell r="B1109" t="str">
            <v>唐山冀东龙盛汽车销售服务有限公司</v>
          </cell>
        </row>
        <row r="1110">
          <cell r="A1110" t="str">
            <v>唐山亚特</v>
          </cell>
          <cell r="B1110" t="str">
            <v>唐山亚特专用汽车有限公司</v>
          </cell>
        </row>
        <row r="1111">
          <cell r="A1111" t="str">
            <v>唐山通辉</v>
          </cell>
          <cell r="B1111" t="str">
            <v>唐山市通辉汽车销售有限公司</v>
          </cell>
        </row>
        <row r="1112">
          <cell r="A1112" t="str">
            <v>唐山军辉</v>
          </cell>
          <cell r="B1112" t="str">
            <v>唐山市丰润区军辉汽车销售服务处</v>
          </cell>
        </row>
        <row r="1113">
          <cell r="A1113" t="str">
            <v>唐山丰南</v>
          </cell>
          <cell r="B1113" t="str">
            <v>唐山市丰南区汽车修理厂</v>
          </cell>
        </row>
        <row r="1114">
          <cell r="A1114" t="str">
            <v>天津启迪</v>
          </cell>
          <cell r="B1114" t="str">
            <v>天津市启迪汽车维修有限公司</v>
          </cell>
        </row>
        <row r="1115">
          <cell r="A1115" t="str">
            <v>天津双淇</v>
          </cell>
          <cell r="B1115" t="str">
            <v>天津市双淇博达汽车贸易有限公司</v>
          </cell>
        </row>
        <row r="1116">
          <cell r="A1116" t="str">
            <v>天津大正</v>
          </cell>
          <cell r="B1116" t="str">
            <v>天津大正汽车销售有限公司</v>
          </cell>
        </row>
        <row r="1117">
          <cell r="A1117" t="str">
            <v>天津恒运</v>
          </cell>
          <cell r="B1117" t="str">
            <v>天津市恒运汽车维修有限公司</v>
          </cell>
        </row>
        <row r="1118">
          <cell r="A1118" t="str">
            <v>天津未来</v>
          </cell>
          <cell r="B1118" t="str">
            <v>天津市滨海新区汉沽未来汽车修理厂</v>
          </cell>
        </row>
        <row r="1119">
          <cell r="A1119" t="str">
            <v>天津冀东</v>
          </cell>
          <cell r="B1119" t="str">
            <v>天津市冀东汽车贸易有限公司</v>
          </cell>
        </row>
        <row r="1120">
          <cell r="A1120" t="str">
            <v>邢台三旺</v>
          </cell>
          <cell r="B1120" t="str">
            <v>邢台三旺汽车维修服务有限公司</v>
          </cell>
        </row>
        <row r="1121">
          <cell r="A1121" t="str">
            <v>邢台鼎力恒</v>
          </cell>
          <cell r="B1121" t="str">
            <v>邢台市鼎力恒汽车销售有限公司</v>
          </cell>
        </row>
        <row r="1122">
          <cell r="A1122" t="str">
            <v>邢台上联</v>
          </cell>
          <cell r="B1122" t="str">
            <v>邢台上联汽车销售有限公司</v>
          </cell>
        </row>
        <row r="1123">
          <cell r="A1123" t="str">
            <v>邢台庞大昊达</v>
          </cell>
          <cell r="B1123" t="str">
            <v>邢台市庞大昊达汽车销售服务有限公司</v>
          </cell>
        </row>
        <row r="1124">
          <cell r="A1124" t="str">
            <v>邢台瑞曼</v>
          </cell>
          <cell r="B1124" t="str">
            <v>邢台瑞曼汽车贸易有限公司</v>
          </cell>
        </row>
        <row r="1125">
          <cell r="A1125" t="str">
            <v>沙河东胜</v>
          </cell>
          <cell r="B1125" t="str">
            <v>沙河市东胜汽车修理厂</v>
          </cell>
        </row>
        <row r="1126">
          <cell r="A1126" t="str">
            <v>沙河义丰</v>
          </cell>
          <cell r="B1126" t="str">
            <v>沙河市义丰汽车维修有限公司</v>
          </cell>
        </row>
        <row r="1127">
          <cell r="A1127" t="str">
            <v>沙河博泰</v>
          </cell>
          <cell r="B1127" t="str">
            <v>沙河市博泰汽车销售有限公司</v>
          </cell>
        </row>
        <row r="1128">
          <cell r="A1128" t="str">
            <v>南和双盈</v>
          </cell>
          <cell r="B1128" t="str">
            <v>南和县双盈汽车维修有限公司</v>
          </cell>
        </row>
        <row r="1129">
          <cell r="A1129" t="str">
            <v>南和捷运</v>
          </cell>
          <cell r="B1129" t="str">
            <v>南和县捷运汽车维修服务有限公司</v>
          </cell>
        </row>
        <row r="1130">
          <cell r="A1130" t="str">
            <v>邢台福洋</v>
          </cell>
          <cell r="B1130" t="str">
            <v>邢台福洋汽车贸易有限公司</v>
          </cell>
        </row>
        <row r="1131">
          <cell r="A1131" t="str">
            <v>隆尧富达</v>
          </cell>
          <cell r="B1131" t="str">
            <v>隆尧县富达汽车维修服务有限公司</v>
          </cell>
        </row>
        <row r="1132">
          <cell r="A1132" t="str">
            <v>临城富强</v>
          </cell>
          <cell r="B1132" t="str">
            <v>临城县富强汽车维修服务有限公司</v>
          </cell>
        </row>
        <row r="1133">
          <cell r="A1133" t="str">
            <v>临城志云</v>
          </cell>
          <cell r="B1133" t="str">
            <v>临城县志云汽车维修服务有限公司</v>
          </cell>
        </row>
        <row r="1134">
          <cell r="A1134" t="str">
            <v>青海元通</v>
          </cell>
          <cell r="B1134" t="str">
            <v>青海元通汽车销售服务有限公司</v>
          </cell>
        </row>
        <row r="1135">
          <cell r="A1135" t="str">
            <v>哈尔滨福仕达</v>
          </cell>
          <cell r="B1135" t="str">
            <v>黑龙江福仕达汽车销售有限公司</v>
          </cell>
        </row>
        <row r="1136">
          <cell r="A1136" t="str">
            <v>安阳正泰</v>
          </cell>
          <cell r="B1136" t="str">
            <v>安阳市正泰汽车贸易有限公司</v>
          </cell>
        </row>
        <row r="1137">
          <cell r="A1137" t="str">
            <v>北京银汉华星</v>
          </cell>
          <cell r="B1137" t="str">
            <v>北京银汉华星商贸有限公司</v>
          </cell>
        </row>
        <row r="1138">
          <cell r="A1138" t="str">
            <v>北安东方华骏</v>
          </cell>
          <cell r="B1138" t="str">
            <v>北安市东方华骏汽车销售服务有限公司</v>
          </cell>
        </row>
        <row r="1139">
          <cell r="A1139" t="str">
            <v>巴林左旗天骏</v>
          </cell>
          <cell r="B1139" t="str">
            <v>巴林左旗天骏汽车服务有限公司</v>
          </cell>
        </row>
        <row r="1140">
          <cell r="A1140" t="str">
            <v>鄂尔多斯致远</v>
          </cell>
          <cell r="B1140" t="str">
            <v>鄂尔多斯市致远汽车服务有限责任公司</v>
          </cell>
        </row>
        <row r="1141">
          <cell r="A1141" t="str">
            <v>锡林浩特万众和</v>
          </cell>
          <cell r="B1141" t="str">
            <v>锡林浩特市万众和商贸有限公司</v>
          </cell>
        </row>
        <row r="1142">
          <cell r="A1142" t="str">
            <v>内蒙古赤冠</v>
          </cell>
          <cell r="B1142" t="str">
            <v>内蒙古赤冠商贸有限公司</v>
          </cell>
        </row>
        <row r="1143">
          <cell r="A1143" t="str">
            <v>赤峰昊日</v>
          </cell>
          <cell r="B1143" t="str">
            <v>赤峰昊日商贸有限公司</v>
          </cell>
        </row>
        <row r="1144">
          <cell r="A1144" t="str">
            <v>锡林郭勒鑫晟达</v>
          </cell>
          <cell r="B1144" t="str">
            <v>锡林郭勒盟鑫晟达汽车服务有限公司</v>
          </cell>
        </row>
        <row r="1145">
          <cell r="A1145" t="str">
            <v>西乌佳运</v>
          </cell>
          <cell r="B1145" t="str">
            <v>西乌珠穆沁旗佳运汽车贸易有限公司</v>
          </cell>
        </row>
        <row r="1146">
          <cell r="A1146" t="str">
            <v>乌海裕轮</v>
          </cell>
          <cell r="B1146" t="str">
            <v>乌海市裕轮商贸有限公司</v>
          </cell>
        </row>
        <row r="1147">
          <cell r="A1147" t="str">
            <v>鄂尔多斯盛世融兴</v>
          </cell>
          <cell r="B1147" t="str">
            <v>鄂尔多斯市盛世融兴汽车贸易有限公司</v>
          </cell>
        </row>
        <row r="1148">
          <cell r="A1148" t="str">
            <v>乌海昌达</v>
          </cell>
          <cell r="B1148" t="str">
            <v>乌海市昌达汽车销售服务有限公司</v>
          </cell>
        </row>
        <row r="1149">
          <cell r="A1149" t="str">
            <v>呼和浩特星光</v>
          </cell>
          <cell r="B1149" t="str">
            <v>呼和浩特市星光汽车销售服务有限公司</v>
          </cell>
        </row>
        <row r="1150">
          <cell r="A1150" t="str">
            <v>阿鲁科尔沁众鑫恒泰</v>
          </cell>
          <cell r="B1150" t="str">
            <v>阿鲁科尔沁旗众鑫恒泰汽车销售有限公司</v>
          </cell>
        </row>
        <row r="1151">
          <cell r="A1151" t="str">
            <v>巴彦淖尔华瑞腾</v>
          </cell>
          <cell r="B1151" t="str">
            <v>巴彦淖尔市华瑞腾汽贸有限责任公司</v>
          </cell>
        </row>
        <row r="1152">
          <cell r="A1152" t="str">
            <v>西乌珠穆沁浩天</v>
          </cell>
          <cell r="B1152" t="str">
            <v>西乌珠穆沁旗浩天商贸有限公司</v>
          </cell>
        </row>
        <row r="1153">
          <cell r="A1153" t="str">
            <v>包头银泰</v>
          </cell>
          <cell r="B1153" t="str">
            <v>包头市银泰汽车服务有限公司</v>
          </cell>
        </row>
        <row r="1154">
          <cell r="A1154" t="str">
            <v>乌审旗宏晟</v>
          </cell>
          <cell r="B1154" t="str">
            <v>乌审旗宏晟汽车贸易有限公司</v>
          </cell>
        </row>
        <row r="1155">
          <cell r="A1155" t="str">
            <v>锡林郭勒鑫博鸿</v>
          </cell>
          <cell r="B1155" t="str">
            <v>锡林郭勒盟鑫博鸿汽车销售服务有限公司</v>
          </cell>
        </row>
        <row r="1156">
          <cell r="A1156" t="str">
            <v>内蒙古集欧</v>
          </cell>
          <cell r="B1156" t="str">
            <v>内蒙古集欧汽车销售服务有限责任公司</v>
          </cell>
        </row>
        <row r="1157">
          <cell r="A1157" t="str">
            <v>包头缘昇</v>
          </cell>
          <cell r="B1157" t="str">
            <v>包头市缘昇汽车服务有限公司</v>
          </cell>
        </row>
        <row r="1158">
          <cell r="A1158" t="str">
            <v>白银润奥</v>
          </cell>
          <cell r="B1158" t="str">
            <v>白银润奥汽车服务有限公司</v>
          </cell>
        </row>
        <row r="1159">
          <cell r="A1159" t="str">
            <v>兰州启路</v>
          </cell>
          <cell r="B1159" t="str">
            <v>兰州启路汽车服务有限公司</v>
          </cell>
        </row>
        <row r="1160">
          <cell r="A1160" t="str">
            <v>肃北四华</v>
          </cell>
          <cell r="B1160" t="str">
            <v>肃北蒙古族自治县马鬃山四华汽贸有限公司</v>
          </cell>
        </row>
        <row r="1161">
          <cell r="A1161" t="str">
            <v>甘肃雄亚</v>
          </cell>
          <cell r="B1161" t="str">
            <v>甘肃雄亚汽车销售服务有限公司</v>
          </cell>
        </row>
        <row r="1162">
          <cell r="A1162" t="str">
            <v>兰州亨星伟业</v>
          </cell>
          <cell r="B1162" t="str">
            <v>兰州亨星伟业汽车销售服务有限公司</v>
          </cell>
        </row>
        <row r="1163">
          <cell r="A1163" t="str">
            <v>兰州隆盛</v>
          </cell>
          <cell r="B1163" t="str">
            <v>兰州隆盛汽车修理厂</v>
          </cell>
        </row>
        <row r="1164">
          <cell r="A1164" t="str">
            <v>张掖鑫天泰</v>
          </cell>
          <cell r="B1164" t="str">
            <v>张掖市鑫天泰汽车销售有限公司</v>
          </cell>
        </row>
        <row r="1165">
          <cell r="A1165" t="str">
            <v>酒泉兆声远</v>
          </cell>
          <cell r="B1165" t="str">
            <v>酒泉兆声远商贸有限责任公司</v>
          </cell>
        </row>
        <row r="1166">
          <cell r="A1166" t="str">
            <v>靖远天利</v>
          </cell>
          <cell r="B1166" t="str">
            <v>靖远天利汽修厂</v>
          </cell>
        </row>
        <row r="1167">
          <cell r="A1167" t="str">
            <v>威武东辰亚泰</v>
          </cell>
          <cell r="B1167" t="str">
            <v>武威东辰亚泰汽车商贸有限公司</v>
          </cell>
        </row>
        <row r="1168">
          <cell r="A1168" t="str">
            <v>哈尔滨润宇广溢</v>
          </cell>
          <cell r="B1168" t="str">
            <v>哈尔滨润宇广溢汽车销售服务有限公司</v>
          </cell>
        </row>
        <row r="1169">
          <cell r="A1169" t="str">
            <v>绥化朴昂</v>
          </cell>
          <cell r="B1169" t="str">
            <v>绥化市朴昂汽车销售服务有限公司</v>
          </cell>
        </row>
        <row r="1170">
          <cell r="A1170" t="str">
            <v>大理鸿嘉</v>
          </cell>
          <cell r="B1170" t="str">
            <v>大理鸿嘉商贸有限公司</v>
          </cell>
        </row>
        <row r="1171">
          <cell r="A1171" t="str">
            <v>玉溪安立</v>
          </cell>
          <cell r="B1171" t="str">
            <v>玉溪安立汽车维修服务有限公司</v>
          </cell>
        </row>
        <row r="1172">
          <cell r="A1172" t="str">
            <v>叙永巨翔</v>
          </cell>
          <cell r="B1172" t="str">
            <v>叙永县巨翔汽车维修有限公司</v>
          </cell>
        </row>
        <row r="1173">
          <cell r="A1173" t="str">
            <v>吉林盛憬达</v>
          </cell>
          <cell r="B1173" t="str">
            <v>吉林省圣憬达汽车销售服务有限公司</v>
          </cell>
        </row>
        <row r="1174">
          <cell r="A1174" t="str">
            <v>齐齐哈尔宇丰实业</v>
          </cell>
          <cell r="B1174" t="str">
            <v>齐齐哈尔宇丰实业有限公司</v>
          </cell>
        </row>
        <row r="1175">
          <cell r="A1175" t="str">
            <v>佳木斯北方博实</v>
          </cell>
          <cell r="B1175" t="str">
            <v>佳木斯市北方博实汽车销售服务有限公司</v>
          </cell>
        </row>
        <row r="1176">
          <cell r="A1176" t="str">
            <v>双鸭山众龙腾</v>
          </cell>
          <cell r="B1176" t="str">
            <v>双鸭山众龙腾汽车贸易有限公司</v>
          </cell>
        </row>
        <row r="1177">
          <cell r="A1177" t="str">
            <v>吉林华放</v>
          </cell>
          <cell r="B1177" t="str">
            <v>吉林省华放汽车销售服务有限公司</v>
          </cell>
        </row>
        <row r="1178">
          <cell r="A1178" t="str">
            <v>富锦泰丰</v>
          </cell>
          <cell r="B1178" t="str">
            <v>富锦市泰丰汽车销售服务有限公司</v>
          </cell>
        </row>
        <row r="1179">
          <cell r="A1179" t="str">
            <v>宝清泰玖</v>
          </cell>
          <cell r="B1179" t="str">
            <v>宝清泰玖汽车销售服务有限公司</v>
          </cell>
        </row>
        <row r="1180">
          <cell r="A1180" t="str">
            <v>尚至正阳</v>
          </cell>
          <cell r="B1180" t="str">
            <v>尚志市正阳汽车修配厂</v>
          </cell>
        </row>
        <row r="1181">
          <cell r="A1181" t="str">
            <v>吉林大陈</v>
          </cell>
          <cell r="B1181" t="str">
            <v>吉林省大陈汽车服务有限公司</v>
          </cell>
        </row>
        <row r="1182">
          <cell r="A1182" t="str">
            <v>巴彦盛大销售</v>
          </cell>
          <cell r="B1182" t="str">
            <v>巴彦县盛大汽车销售服务有限公司</v>
          </cell>
        </row>
        <row r="1183">
          <cell r="A1183" t="str">
            <v>海伦众邦</v>
          </cell>
          <cell r="B1183" t="str">
            <v>海伦市众邦汽车销售服务有限公司</v>
          </cell>
        </row>
        <row r="1184">
          <cell r="A1184" t="str">
            <v>吉林达欧</v>
          </cell>
          <cell r="B1184" t="str">
            <v>吉林市达欧汽车销售服务有限公司</v>
          </cell>
        </row>
        <row r="1185">
          <cell r="A1185" t="str">
            <v>沂南县明轩</v>
          </cell>
          <cell r="B1185" t="str">
            <v>沂南县明轩汽车销售服务有限责任公司</v>
          </cell>
        </row>
        <row r="1186">
          <cell r="A1186" t="str">
            <v>鸡西享运</v>
          </cell>
          <cell r="B1186" t="str">
            <v>鸡西享运汽车销售服务有限公司</v>
          </cell>
        </row>
        <row r="1187">
          <cell r="A1187" t="str">
            <v>安达福兴来</v>
          </cell>
          <cell r="B1187" t="str">
            <v>安达市福兴来车辆维护保养有限公司</v>
          </cell>
        </row>
        <row r="1188">
          <cell r="A1188" t="str">
            <v>望奎顺通</v>
          </cell>
          <cell r="B1188" t="str">
            <v>望奎县顺通汽车服务有限公司</v>
          </cell>
        </row>
        <row r="1189">
          <cell r="A1189" t="str">
            <v>榆树奇飞</v>
          </cell>
          <cell r="B1189" t="str">
            <v>榆树市奇飞汽车贸易有限公司</v>
          </cell>
        </row>
        <row r="1190">
          <cell r="A1190" t="str">
            <v>长岭博众</v>
          </cell>
          <cell r="B1190" t="str">
            <v>长岭县博众汽车销售服务有限公司</v>
          </cell>
        </row>
        <row r="1191">
          <cell r="A1191" t="str">
            <v>敦化骏起</v>
          </cell>
          <cell r="B1191" t="str">
            <v>敦化市骏起汽车销售服务有限公司</v>
          </cell>
        </row>
        <row r="1192">
          <cell r="A1192" t="str">
            <v>东源嘉诚</v>
          </cell>
          <cell r="B1192" t="str">
            <v>东源嘉诚汽车销售服务有限公司</v>
          </cell>
        </row>
        <row r="1193">
          <cell r="A1193" t="str">
            <v>昌黎黎昌鸿图</v>
          </cell>
          <cell r="B1193" t="str">
            <v>昌黎县黎昌鸿图汽车维修有限公司</v>
          </cell>
        </row>
        <row r="1194">
          <cell r="A1194" t="str">
            <v>承德众智</v>
          </cell>
          <cell r="B1194" t="str">
            <v>承德市众智汽车销售有限公司</v>
          </cell>
        </row>
        <row r="1195">
          <cell r="A1195" t="str">
            <v>青龙双盛</v>
          </cell>
          <cell r="B1195" t="str">
            <v>青龙满族自治县双盛汽车修理厂</v>
          </cell>
        </row>
        <row r="1196">
          <cell r="A1196" t="str">
            <v>唐山昱安</v>
          </cell>
          <cell r="B1196" t="str">
            <v>唐山市丰南区昱安汽车销售服务有限公司</v>
          </cell>
        </row>
        <row r="1197">
          <cell r="A1197" t="str">
            <v>唐山腾达</v>
          </cell>
          <cell r="B1197" t="str">
            <v>唐山市腾达汽车贸易有限公司</v>
          </cell>
        </row>
        <row r="1198">
          <cell r="A1198" t="str">
            <v>威海海鹏</v>
          </cell>
          <cell r="B1198" t="str">
            <v>威海海鹏汽车服务有限公司</v>
          </cell>
        </row>
        <row r="1199">
          <cell r="A1199" t="str">
            <v>茌平智鑫</v>
          </cell>
          <cell r="B1199" t="str">
            <v>茌平县智鑫汽修服务有限公司</v>
          </cell>
        </row>
        <row r="1200">
          <cell r="A1200" t="str">
            <v>福建聚升</v>
          </cell>
          <cell r="B1200" t="str">
            <v>福建聚升港口设备服务有限公司</v>
          </cell>
        </row>
        <row r="1201">
          <cell r="A1201" t="str">
            <v>唐山海港卓盈</v>
          </cell>
          <cell r="B1201" t="str">
            <v>唐山海港卓盈商贸有限公司</v>
          </cell>
        </row>
        <row r="1202">
          <cell r="A1202" t="str">
            <v>广东极越</v>
          </cell>
          <cell r="B1202" t="str">
            <v>广东极越汽车贸易股份有限公司</v>
          </cell>
        </row>
        <row r="1203">
          <cell r="A1203" t="str">
            <v>昌黎驰丰</v>
          </cell>
          <cell r="B1203" t="str">
            <v>昌黎县驰丰汽车销售有限公司</v>
          </cell>
        </row>
        <row r="1204">
          <cell r="A1204" t="str">
            <v>常德欧绅</v>
          </cell>
          <cell r="B1204" t="str">
            <v>常德欧绅汽车销售服务有限公司</v>
          </cell>
        </row>
        <row r="1205">
          <cell r="A1205" t="str">
            <v>唐山聚高海</v>
          </cell>
          <cell r="B1205" t="str">
            <v>唐山聚高海汽车销售服务有限公司</v>
          </cell>
        </row>
        <row r="1206">
          <cell r="A1206" t="str">
            <v>卢龙硕峰伟业</v>
          </cell>
          <cell r="B1206" t="str">
            <v>卢龙县硕峰伟业汽车销售有限公司</v>
          </cell>
        </row>
        <row r="1207">
          <cell r="A1207" t="str">
            <v>秦皇岛安聚信</v>
          </cell>
          <cell r="B1207" t="str">
            <v>秦皇岛安聚信汽车维修有限公司</v>
          </cell>
        </row>
        <row r="1208">
          <cell r="A1208" t="str">
            <v>滦南祥泰</v>
          </cell>
          <cell r="B1208" t="str">
            <v>滦南县祥泰汽车维修有限公司</v>
          </cell>
        </row>
        <row r="1209">
          <cell r="A1209" t="str">
            <v>遵化福曼</v>
          </cell>
          <cell r="B1209" t="str">
            <v>遵化市福曼汽车销售服务有限公司</v>
          </cell>
        </row>
        <row r="1210">
          <cell r="A1210" t="str">
            <v>唐山凯隆</v>
          </cell>
          <cell r="B1210" t="str">
            <v>唐山市凯隆汽车销售有限公司</v>
          </cell>
        </row>
        <row r="1211">
          <cell r="A1211" t="str">
            <v>秦皇达诚聚泰</v>
          </cell>
          <cell r="B1211" t="str">
            <v>秦皇岛诚聚泰汽车维修有限公司</v>
          </cell>
        </row>
        <row r="1212">
          <cell r="A1212" t="str">
            <v>围场民泰</v>
          </cell>
          <cell r="B1212" t="str">
            <v>围场满族蒙古族自治县民泰汽车维修有限公司</v>
          </cell>
        </row>
        <row r="1213">
          <cell r="A1213" t="str">
            <v>张家口圣屹</v>
          </cell>
          <cell r="B1213" t="str">
            <v>张家口圣屹汽车销售服务有限公司</v>
          </cell>
        </row>
        <row r="1214">
          <cell r="A1214" t="str">
            <v>曲阳润杨</v>
          </cell>
          <cell r="B1214" t="str">
            <v>曲阳县润杨汽车贸易有限公司</v>
          </cell>
        </row>
        <row r="1215">
          <cell r="A1215" t="str">
            <v>柳州源浩</v>
          </cell>
          <cell r="B1215" t="str">
            <v>柳州市鱼峰区源浩汽车修理厂</v>
          </cell>
        </row>
        <row r="1216">
          <cell r="A1216" t="str">
            <v>临西永威</v>
          </cell>
          <cell r="B1216" t="str">
            <v>临西县永威汽车维修有限公司</v>
          </cell>
        </row>
        <row r="1217">
          <cell r="A1217" t="str">
            <v>邯郸现方</v>
          </cell>
          <cell r="B1217" t="str">
            <v>邯郸市永年区现方汽车修理厂</v>
          </cell>
        </row>
        <row r="1218">
          <cell r="A1218" t="str">
            <v>贵州贵兴合</v>
          </cell>
          <cell r="B1218" t="str">
            <v>贵州贵兴合汽车服务有限公司</v>
          </cell>
        </row>
        <row r="1219">
          <cell r="A1219" t="str">
            <v>肥乡永肥</v>
          </cell>
          <cell r="B1219" t="str">
            <v>肥乡县永肥汽车修理厂</v>
          </cell>
        </row>
        <row r="1220">
          <cell r="A1220" t="str">
            <v>三河欣鑫源</v>
          </cell>
          <cell r="B1220" t="str">
            <v>三河市欣鑫源汽车维护厂</v>
          </cell>
        </row>
        <row r="1221">
          <cell r="A1221" t="str">
            <v>佛山南海远威</v>
          </cell>
          <cell r="B1221" t="str">
            <v>佛山市南海远威汽车贸易有限公司</v>
          </cell>
        </row>
        <row r="1222">
          <cell r="A1222" t="str">
            <v>河北凯昌祥</v>
          </cell>
          <cell r="B1222" t="str">
            <v>河北凯昌祥汽车销售服务有限公司</v>
          </cell>
        </row>
        <row r="1223">
          <cell r="A1223" t="str">
            <v>涞水环达</v>
          </cell>
          <cell r="B1223" t="str">
            <v>涞水环达商贸有限公司</v>
          </cell>
        </row>
        <row r="1224">
          <cell r="A1224" t="str">
            <v>河北广义</v>
          </cell>
          <cell r="B1224" t="str">
            <v>河北广义汽车贸易有限公司</v>
          </cell>
        </row>
        <row r="1225">
          <cell r="A1225" t="str">
            <v>烟台吉友</v>
          </cell>
          <cell r="B1225" t="str">
            <v>烟台吉友汽车维修服务有限公司</v>
          </cell>
        </row>
        <row r="1226">
          <cell r="A1226" t="str">
            <v>河南正聚明</v>
          </cell>
          <cell r="B1226" t="str">
            <v>河南正聚明汽车贸易有限公司</v>
          </cell>
        </row>
        <row r="1227">
          <cell r="A1227" t="str">
            <v>石家庄金冠锐驰</v>
          </cell>
          <cell r="B1227" t="str">
            <v>石家庄金冠锐驰汽车销售有限公司</v>
          </cell>
        </row>
        <row r="1228">
          <cell r="A1228" t="str">
            <v>衡水傲驰</v>
          </cell>
          <cell r="B1228" t="str">
            <v>衡水傲驰汽车贸易有限公司</v>
          </cell>
        </row>
        <row r="1229">
          <cell r="A1229" t="str">
            <v>盐山李红军</v>
          </cell>
          <cell r="B1229" t="str">
            <v>盐山李红军汽修厂</v>
          </cell>
        </row>
        <row r="1230">
          <cell r="A1230" t="str">
            <v>泊头市金龙</v>
          </cell>
          <cell r="B1230" t="str">
            <v>泊头市金龙汽车维护厂</v>
          </cell>
        </row>
        <row r="1231">
          <cell r="A1231" t="str">
            <v>内蒙古万通盛达</v>
          </cell>
          <cell r="B1231" t="str">
            <v>内蒙古万通盛达汽贸有限责任公司</v>
          </cell>
        </row>
        <row r="1232">
          <cell r="A1232" t="str">
            <v>沧州连众</v>
          </cell>
          <cell r="B1232" t="str">
            <v>沧州连众汽车销售有限公司</v>
          </cell>
        </row>
        <row r="1233">
          <cell r="A1233" t="str">
            <v>楚雄亿利</v>
          </cell>
          <cell r="B1233" t="str">
            <v>楚雄亿利商贸有限公司</v>
          </cell>
        </row>
        <row r="1234">
          <cell r="A1234" t="str">
            <v>高邑俊杰</v>
          </cell>
          <cell r="B1234" t="str">
            <v>高邑俊杰汽车销售服务有限公司</v>
          </cell>
        </row>
        <row r="1235">
          <cell r="A1235" t="str">
            <v>永城金达</v>
          </cell>
          <cell r="B1235" t="str">
            <v>永城市金达汽车服务有限公司</v>
          </cell>
        </row>
        <row r="1236">
          <cell r="A1236" t="str">
            <v>邯郸华恒</v>
          </cell>
          <cell r="B1236" t="str">
            <v>邯郸市华恒汽车贸易有限公司</v>
          </cell>
        </row>
        <row r="1237">
          <cell r="A1237" t="str">
            <v>保定荣城</v>
          </cell>
          <cell r="B1237" t="str">
            <v>保定市荣城汽车销售服务有限公司</v>
          </cell>
        </row>
        <row r="1238">
          <cell r="A1238" t="str">
            <v>保定凯乐</v>
          </cell>
          <cell r="B1238" t="str">
            <v>保定市满城区凯乐汽车修理厂</v>
          </cell>
        </row>
        <row r="1239">
          <cell r="A1239" t="str">
            <v>邯郸博曼凯旋</v>
          </cell>
          <cell r="B1239" t="str">
            <v>邯郸市博曼凯旋汽车维修服务有限公司</v>
          </cell>
        </row>
        <row r="1240">
          <cell r="A1240" t="str">
            <v>河北鸿华臻</v>
          </cell>
          <cell r="B1240" t="str">
            <v>河北鸿华臻汽车销售有限公司</v>
          </cell>
        </row>
        <row r="1241">
          <cell r="A1241" t="str">
            <v>邱县富通</v>
          </cell>
          <cell r="B1241" t="str">
            <v>邱县富通汽车销售有限公司</v>
          </cell>
        </row>
        <row r="1242">
          <cell r="A1242" t="str">
            <v>青岛国盈</v>
          </cell>
          <cell r="B1242" t="str">
            <v>青岛国盈汽车服务有限公司</v>
          </cell>
        </row>
        <row r="1243">
          <cell r="A1243" t="str">
            <v>云南福顺</v>
          </cell>
          <cell r="B1243" t="str">
            <v>云南福顺汽车销售服务有限公司</v>
          </cell>
        </row>
        <row r="1244">
          <cell r="A1244" t="str">
            <v>长沙星光永盛</v>
          </cell>
          <cell r="B1244" t="str">
            <v>长沙星光永盛汽车维修服务有限公司</v>
          </cell>
        </row>
        <row r="1245">
          <cell r="A1245" t="str">
            <v>会理寰宇沌鑫</v>
          </cell>
          <cell r="B1245" t="str">
            <v>会理寰宇沌鑫商贸有限公司</v>
          </cell>
        </row>
        <row r="1246">
          <cell r="A1246" t="str">
            <v>菏泽新路祥</v>
          </cell>
          <cell r="B1246" t="str">
            <v>菏泽新路祥汽车销售服务有限公司</v>
          </cell>
        </row>
        <row r="1247">
          <cell r="A1247" t="str">
            <v>徐州凯曼</v>
          </cell>
          <cell r="B1247" t="str">
            <v>徐州凯曼汽车销售服务有限公司</v>
          </cell>
        </row>
        <row r="1248">
          <cell r="A1248" t="str">
            <v>盐城东茂</v>
          </cell>
          <cell r="B1248" t="str">
            <v>盐城东茂汽车销售服务有限公司</v>
          </cell>
        </row>
        <row r="1249">
          <cell r="A1249" t="str">
            <v>连云港同兴</v>
          </cell>
          <cell r="B1249" t="str">
            <v>连云港市赣榆区同兴汽车修理厂</v>
          </cell>
        </row>
        <row r="1250">
          <cell r="A1250" t="str">
            <v>江苏镁驰</v>
          </cell>
          <cell r="B1250" t="str">
            <v>江苏镁驰汽车服务有限公司</v>
          </cell>
        </row>
        <row r="1251">
          <cell r="A1251" t="str">
            <v>昆明佳东</v>
          </cell>
          <cell r="B1251" t="str">
            <v>昆明佳东汽车服务有限公司</v>
          </cell>
        </row>
        <row r="1252">
          <cell r="A1252" t="str">
            <v>保德捷顺</v>
          </cell>
          <cell r="B1252" t="str">
            <v>保德县捷顺运输有限公司</v>
          </cell>
        </row>
        <row r="1253">
          <cell r="A1253" t="str">
            <v>佛山南海宇威</v>
          </cell>
          <cell r="B1253" t="str">
            <v>佛山市南海宇威汽车贸易有限公司</v>
          </cell>
        </row>
        <row r="1254">
          <cell r="A1254" t="str">
            <v>贵州光亮</v>
          </cell>
          <cell r="B1254" t="str">
            <v>贵州光亮汽车服务有限公司</v>
          </cell>
        </row>
        <row r="1255">
          <cell r="A1255" t="str">
            <v>西藏林芝天全</v>
          </cell>
          <cell r="B1255" t="str">
            <v>西藏林芝天全汽车维修销售有限公司</v>
          </cell>
        </row>
        <row r="1256">
          <cell r="A1256" t="str">
            <v>深圳兴通</v>
          </cell>
          <cell r="B1256" t="str">
            <v>深圳市盐田区兴通汽修厂</v>
          </cell>
        </row>
        <row r="1257">
          <cell r="A1257" t="str">
            <v>和顺锦辉</v>
          </cell>
          <cell r="B1257" t="str">
            <v>和顺县锦辉汽车服务有限公司</v>
          </cell>
        </row>
        <row r="1258">
          <cell r="A1258" t="str">
            <v>朔州驰源</v>
          </cell>
          <cell r="B1258" t="str">
            <v>朔州市驰源汽车销售服务有限公司</v>
          </cell>
        </row>
        <row r="1259">
          <cell r="A1259" t="str">
            <v>广西裕隆</v>
          </cell>
          <cell r="B1259" t="str">
            <v>广西裕隆汽车修理有限公司</v>
          </cell>
        </row>
        <row r="1260">
          <cell r="A1260" t="str">
            <v>贵州亿福</v>
          </cell>
          <cell r="B1260" t="str">
            <v>贵州亿福汽车销售服务有限公司</v>
          </cell>
        </row>
        <row r="1261">
          <cell r="A1261" t="str">
            <v>忻州东联</v>
          </cell>
          <cell r="B1261" t="str">
            <v>山西忻州东联汽车贸易有限公司</v>
          </cell>
        </row>
        <row r="1262">
          <cell r="A1262" t="str">
            <v>宁武鼎源</v>
          </cell>
          <cell r="B1262" t="str">
            <v>宁武县鼎源汽修服务有限责任公司</v>
          </cell>
        </row>
        <row r="1263">
          <cell r="A1263" t="str">
            <v>英德顺亿</v>
          </cell>
          <cell r="B1263" t="str">
            <v>英德市大站镇顺亿汽修厂</v>
          </cell>
        </row>
        <row r="1264">
          <cell r="A1264" t="str">
            <v>朔州德睿</v>
          </cell>
          <cell r="B1264" t="str">
            <v>朔州市德睿工程建设有限公司</v>
          </cell>
        </row>
        <row r="1265">
          <cell r="A1265" t="str">
            <v>浑源鹏瑞通</v>
          </cell>
          <cell r="B1265" t="str">
            <v>浑源鹏瑞通汽车销售服务有限公司</v>
          </cell>
        </row>
        <row r="1266">
          <cell r="A1266" t="str">
            <v>济宁通达</v>
          </cell>
          <cell r="B1266" t="str">
            <v>济宁通达汽车销售服务有限公司</v>
          </cell>
        </row>
        <row r="1267">
          <cell r="A1267" t="str">
            <v>大同诺维兰</v>
          </cell>
          <cell r="B1267" t="str">
            <v>大同市诺维兰汽车销售服务有限公司</v>
          </cell>
        </row>
        <row r="1268">
          <cell r="A1268" t="str">
            <v>太原通吉鑫祥</v>
          </cell>
          <cell r="B1268" t="str">
            <v>太原市通吉鑫祥汽车贸易有限公司</v>
          </cell>
        </row>
        <row r="1269">
          <cell r="A1269" t="str">
            <v>大同福源同盛</v>
          </cell>
          <cell r="B1269" t="str">
            <v>大同市云州区福源同盛商贸有限公司</v>
          </cell>
        </row>
        <row r="1270">
          <cell r="A1270" t="str">
            <v>山西弘帆</v>
          </cell>
          <cell r="B1270" t="str">
            <v>山西弘帆汽车销售服务有限公司</v>
          </cell>
        </row>
        <row r="1271">
          <cell r="A1271" t="str">
            <v>五寨金航</v>
          </cell>
          <cell r="B1271" t="str">
            <v>五寨县金航运输有限责任公司</v>
          </cell>
        </row>
        <row r="1272">
          <cell r="A1272" t="str">
            <v>山西鑫汇通</v>
          </cell>
          <cell r="B1272" t="str">
            <v>山西鑫汇通汽车销售服务有限公司</v>
          </cell>
        </row>
        <row r="1273">
          <cell r="A1273" t="str">
            <v>忻州汇福</v>
          </cell>
          <cell r="B1273" t="str">
            <v>忻州汇福汽车销售服务有限公司</v>
          </cell>
        </row>
        <row r="1274">
          <cell r="A1274" t="str">
            <v>泉州精通</v>
          </cell>
          <cell r="B1274" t="str">
            <v>泉州市精通汽车服务有限公司</v>
          </cell>
        </row>
        <row r="1275">
          <cell r="A1275" t="str">
            <v>东莞北潢</v>
          </cell>
          <cell r="B1275" t="str">
            <v>东莞市北潢汽车维修有限公司</v>
          </cell>
        </row>
        <row r="1276">
          <cell r="A1276" t="str">
            <v>山西福曼</v>
          </cell>
          <cell r="B1276" t="str">
            <v>山西福曼汽车销售服务有限公司</v>
          </cell>
        </row>
        <row r="1277">
          <cell r="A1277" t="str">
            <v>临汾晋驰</v>
          </cell>
          <cell r="B1277" t="str">
            <v>临汾晋驰汽车维修有限公司</v>
          </cell>
        </row>
        <row r="1278">
          <cell r="A1278" t="str">
            <v>阳城恒泰鑫源</v>
          </cell>
          <cell r="B1278" t="str">
            <v>阳城县恒泰鑫源商贸有限公司</v>
          </cell>
        </row>
        <row r="1279">
          <cell r="A1279" t="str">
            <v>山西汇瑞达</v>
          </cell>
          <cell r="B1279" t="str">
            <v>山西汇瑞达汽车销售服务有限公司</v>
          </cell>
        </row>
        <row r="1280">
          <cell r="A1280" t="str">
            <v>郴州钜驰</v>
          </cell>
          <cell r="B1280" t="str">
            <v>郴州钜驰汽车销售服务有限公司</v>
          </cell>
        </row>
        <row r="1281">
          <cell r="A1281" t="str">
            <v>长沙庞鸿</v>
          </cell>
          <cell r="B1281" t="str">
            <v>长沙庞鸿汽车销售服务有限公司</v>
          </cell>
        </row>
        <row r="1282">
          <cell r="A1282" t="str">
            <v>滑县新川</v>
          </cell>
          <cell r="B1282" t="str">
            <v>滑县城关新川汽修厂</v>
          </cell>
        </row>
        <row r="1283">
          <cell r="A1283" t="str">
            <v>怀化恒隆</v>
          </cell>
          <cell r="B1283" t="str">
            <v>怀化市恒隆汽车维修有限公司</v>
          </cell>
        </row>
        <row r="1284">
          <cell r="A1284" t="str">
            <v>毕节政鸿</v>
          </cell>
          <cell r="B1284" t="str">
            <v>毕节市政鸿汽车服务有限公司</v>
          </cell>
        </row>
        <row r="1285">
          <cell r="A1285" t="str">
            <v>山西诚通汇</v>
          </cell>
          <cell r="B1285" t="str">
            <v>山西诚通汇汽车销售有限公司</v>
          </cell>
        </row>
        <row r="1286">
          <cell r="A1286" t="str">
            <v>秦皇岛欧星</v>
          </cell>
          <cell r="B1286" t="str">
            <v>秦皇岛欧星汽车销售有限公司</v>
          </cell>
        </row>
        <row r="1287">
          <cell r="A1287" t="str">
            <v>长治耀鸿</v>
          </cell>
          <cell r="B1287" t="str">
            <v>长治市耀鸿汽车服务有限公司</v>
          </cell>
        </row>
        <row r="1288">
          <cell r="A1288" t="str">
            <v>开封汽配</v>
          </cell>
          <cell r="B1288" t="str">
            <v>开封市第二运输总公司汽车修配厂</v>
          </cell>
        </row>
        <row r="1289">
          <cell r="A1289" t="str">
            <v>山西驰鹏</v>
          </cell>
          <cell r="B1289" t="str">
            <v>山西驰鹏汽车销售有限公司</v>
          </cell>
        </row>
        <row r="1290">
          <cell r="A1290" t="str">
            <v>临汾元博盛</v>
          </cell>
          <cell r="B1290" t="str">
            <v>临汾元博盛汽车销售有限公司</v>
          </cell>
        </row>
        <row r="1291">
          <cell r="A1291" t="str">
            <v>曲沃重义</v>
          </cell>
          <cell r="B1291" t="str">
            <v>曲沃重义汽车服务有限公司</v>
          </cell>
        </row>
        <row r="1292">
          <cell r="A1292" t="str">
            <v>北京宏晔</v>
          </cell>
          <cell r="B1292" t="str">
            <v>北京宏晔汽车销售服务有限公司</v>
          </cell>
        </row>
        <row r="1293">
          <cell r="A1293" t="str">
            <v>天津佳合通</v>
          </cell>
          <cell r="B1293" t="str">
            <v>天津佳合通商贸有限公司</v>
          </cell>
        </row>
        <row r="1294">
          <cell r="A1294" t="str">
            <v>北京京西长捷</v>
          </cell>
          <cell r="B1294" t="str">
            <v>北京京西长捷汽车维修站</v>
          </cell>
        </row>
        <row r="1295">
          <cell r="A1295" t="str">
            <v>京众鑫通达</v>
          </cell>
          <cell r="B1295" t="str">
            <v>北京众鑫通达汽车修理有限公司</v>
          </cell>
        </row>
        <row r="1296">
          <cell r="A1296" t="str">
            <v>北京和田</v>
          </cell>
          <cell r="B1296" t="str">
            <v>北京和田汽车改装有限公司</v>
          </cell>
        </row>
        <row r="1297">
          <cell r="A1297" t="str">
            <v>宣城红云马鞍山</v>
          </cell>
          <cell r="B1297" t="str">
            <v>宣城红云汽车服务有限公司马鞍山分公司</v>
          </cell>
        </row>
        <row r="1298">
          <cell r="A1298" t="str">
            <v>罗定伟仕达</v>
          </cell>
          <cell r="B1298" t="str">
            <v>罗定市伟仕达汽车维修服务有限公司</v>
          </cell>
        </row>
        <row r="1299">
          <cell r="A1299" t="str">
            <v>瑞丽远创</v>
          </cell>
          <cell r="B1299" t="str">
            <v>瑞丽市远创汽车维修服务有限公司</v>
          </cell>
        </row>
        <row r="1300">
          <cell r="A1300" t="str">
            <v>成都伟诚</v>
          </cell>
          <cell r="B1300" t="str">
            <v>成都伟诚汽车销售服务有限公司</v>
          </cell>
        </row>
        <row r="1301">
          <cell r="A1301" t="str">
            <v>北京华荣顺诚</v>
          </cell>
          <cell r="B1301" t="str">
            <v>北京华荣顺诚汽车维修有限责任公司</v>
          </cell>
        </row>
        <row r="1302">
          <cell r="A1302" t="str">
            <v>北京瑞诚</v>
          </cell>
          <cell r="B1302" t="str">
            <v>北京瑞诚汽车维修服务中心</v>
          </cell>
        </row>
        <row r="1303">
          <cell r="A1303" t="str">
            <v>北京京顺三友</v>
          </cell>
          <cell r="B1303" t="str">
            <v>北京京顺三友汽车销售有限公司</v>
          </cell>
        </row>
        <row r="1304">
          <cell r="A1304" t="str">
            <v>北京远洋</v>
          </cell>
          <cell r="B1304" t="str">
            <v>北京市远洋汽车修理站</v>
          </cell>
        </row>
        <row r="1305">
          <cell r="A1305" t="str">
            <v>惠州建升</v>
          </cell>
          <cell r="B1305" t="str">
            <v>惠州市建升汽车销售服务有限公司</v>
          </cell>
        </row>
        <row r="1306">
          <cell r="A1306" t="str">
            <v>北京綦齿</v>
          </cell>
          <cell r="B1306" t="str">
            <v>北京綦齿机电有限公司</v>
          </cell>
        </row>
        <row r="1307">
          <cell r="A1307" t="str">
            <v>荆州敏锐</v>
          </cell>
          <cell r="B1307" t="str">
            <v>荆州市敏锐汽车销售服务有限公司</v>
          </cell>
        </row>
        <row r="1308">
          <cell r="A1308" t="str">
            <v>潍坊朋来</v>
          </cell>
          <cell r="B1308" t="str">
            <v>潍坊朋来汽车销售服务有限公司</v>
          </cell>
        </row>
        <row r="1309">
          <cell r="A1309" t="str">
            <v>福州榕信</v>
          </cell>
          <cell r="B1309" t="str">
            <v>福州市榕信汽车销售服务有限公司</v>
          </cell>
        </row>
        <row r="1310">
          <cell r="A1310" t="str">
            <v>梁山一通</v>
          </cell>
          <cell r="B1310" t="str">
            <v>梁山县一通汽车维修服务有限公司</v>
          </cell>
        </row>
        <row r="1311">
          <cell r="A1311" t="str">
            <v>蒙阴金顺</v>
          </cell>
          <cell r="B1311" t="str">
            <v>蒙阴金顺汽车维修服务有限公司</v>
          </cell>
        </row>
        <row r="1312">
          <cell r="A1312" t="str">
            <v>建瓯市杰达</v>
          </cell>
          <cell r="B1312" t="str">
            <v>建瓯市杰达汽车维修服务有限公司</v>
          </cell>
        </row>
        <row r="1313">
          <cell r="A1313" t="str">
            <v>康定康巴金马巴塘</v>
          </cell>
          <cell r="B1313" t="str">
            <v>康定市康巴金马汽车销售服务有限公司巴塘分公司</v>
          </cell>
        </row>
        <row r="1314">
          <cell r="A1314" t="str">
            <v>南宁长荣</v>
          </cell>
          <cell r="B1314" t="str">
            <v>南宁市长荣机械有限公司</v>
          </cell>
        </row>
        <row r="1315">
          <cell r="A1315" t="str">
            <v>通海国明</v>
          </cell>
          <cell r="B1315" t="str">
            <v>通海国明汽车服务有限公司</v>
          </cell>
        </row>
        <row r="1316">
          <cell r="A1316" t="str">
            <v>济宁宇田</v>
          </cell>
          <cell r="B1316" t="str">
            <v>济宁宇田汽车贸易有限公司</v>
          </cell>
        </row>
        <row r="1317">
          <cell r="A1317" t="str">
            <v>雅安盛大</v>
          </cell>
          <cell r="B1317" t="str">
            <v>雅安市雨城区盛大汽车服务有限公司</v>
          </cell>
        </row>
        <row r="1318">
          <cell r="A1318" t="str">
            <v>济宁金德</v>
          </cell>
          <cell r="B1318" t="str">
            <v>济宁金德物流有限公司</v>
          </cell>
        </row>
        <row r="1319">
          <cell r="A1319" t="str">
            <v>聊城飞翔</v>
          </cell>
          <cell r="B1319" t="str">
            <v>聊城飞翔汽车配件销售有限公司</v>
          </cell>
        </row>
        <row r="1320">
          <cell r="A1320" t="str">
            <v>临沂天轩</v>
          </cell>
          <cell r="B1320" t="str">
            <v>临沂市天轩汽车销售服务有限公司</v>
          </cell>
        </row>
        <row r="1321">
          <cell r="A1321" t="str">
            <v>冠县乐达</v>
          </cell>
          <cell r="B1321" t="str">
            <v>冠县乐达汽车销售服务有限公司</v>
          </cell>
        </row>
        <row r="1322">
          <cell r="A1322" t="str">
            <v>乌兰瑞顺</v>
          </cell>
          <cell r="B1322" t="str">
            <v>乌兰县瑞顺汽车服务有限公司</v>
          </cell>
        </row>
        <row r="1323">
          <cell r="A1323" t="str">
            <v>青海惠卓</v>
          </cell>
          <cell r="B1323" t="str">
            <v>青海惠卓汽车维修服务有限公司</v>
          </cell>
        </row>
        <row r="1324">
          <cell r="A1324" t="str">
            <v>茫崖伟业</v>
          </cell>
          <cell r="B1324" t="str">
            <v>茫崖伟业汽车维修服务有限公司</v>
          </cell>
        </row>
        <row r="1325">
          <cell r="A1325" t="str">
            <v>临沂福港</v>
          </cell>
          <cell r="B1325" t="str">
            <v>临沂福港汽车贸易有限公司汽车修理厂</v>
          </cell>
        </row>
        <row r="1326">
          <cell r="A1326" t="str">
            <v>兴平迎宾</v>
          </cell>
          <cell r="B1326" t="str">
            <v>兴平市迎宾汽车服务有限公司</v>
          </cell>
        </row>
        <row r="1327">
          <cell r="A1327" t="str">
            <v>宝鸡福克莱</v>
          </cell>
          <cell r="B1327" t="str">
            <v>宝鸡市福克莱汽车服务有限公司</v>
          </cell>
        </row>
        <row r="1328">
          <cell r="B1328" t="str">
            <v>陕西燎原行晟汽车服务有限公司</v>
          </cell>
        </row>
        <row r="1329">
          <cell r="A1329" t="str">
            <v>厦门兴亿隆</v>
          </cell>
          <cell r="B1329" t="str">
            <v>厦门兴亿隆汽车修配有限公司</v>
          </cell>
        </row>
        <row r="1330">
          <cell r="A1330" t="str">
            <v>那曲临鑫</v>
          </cell>
          <cell r="B1330" t="str">
            <v>临鑫汽车修理厂</v>
          </cell>
        </row>
        <row r="1331">
          <cell r="A1331" t="str">
            <v>咸阳桥源</v>
          </cell>
          <cell r="B1331" t="str">
            <v>咸阳桥源汽车贸易有限公司</v>
          </cell>
        </row>
        <row r="1332">
          <cell r="A1332" t="str">
            <v>勉县东风</v>
          </cell>
          <cell r="B1332" t="str">
            <v>勉县东风商用车修理厂</v>
          </cell>
        </row>
        <row r="1333">
          <cell r="A1333" t="str">
            <v>澄城永升</v>
          </cell>
          <cell r="B1333" t="str">
            <v>澄城县永升汽车经销服务有限公司</v>
          </cell>
        </row>
        <row r="1334">
          <cell r="A1334" t="str">
            <v>奈曼旗岩磊</v>
          </cell>
          <cell r="B1334" t="str">
            <v>奈曼旗岩磊运输有限公司</v>
          </cell>
        </row>
        <row r="1335">
          <cell r="A1335" t="str">
            <v>武汉福康行</v>
          </cell>
          <cell r="B1335" t="str">
            <v>武汉福康行车业有限公司</v>
          </cell>
        </row>
        <row r="1336">
          <cell r="A1336" t="str">
            <v>营口安泰环球</v>
          </cell>
          <cell r="B1336" t="str">
            <v>营口安泰环球贸易有限公司</v>
          </cell>
        </row>
        <row r="1337">
          <cell r="A1337" t="str">
            <v>海口秀英锦荣</v>
          </cell>
          <cell r="B1337" t="str">
            <v>海口秀英锦荣汽车修理厂</v>
          </cell>
        </row>
        <row r="1338">
          <cell r="A1338" t="str">
            <v>辽阳鼎运达</v>
          </cell>
          <cell r="B1338" t="str">
            <v>辽阳鼎运达汽车销售服务有限公司</v>
          </cell>
        </row>
        <row r="1339">
          <cell r="A1339" t="str">
            <v>聊城金羊</v>
          </cell>
          <cell r="B1339" t="str">
            <v>聊城金羊汽车维修服务有限公司</v>
          </cell>
        </row>
        <row r="1340">
          <cell r="A1340" t="str">
            <v>河南澜鑫</v>
          </cell>
          <cell r="B1340" t="str">
            <v>河南澜鑫汽车销售有限公司</v>
          </cell>
        </row>
        <row r="1341">
          <cell r="A1341" t="str">
            <v>台州路桥胜盟</v>
          </cell>
          <cell r="B1341" t="str">
            <v>台州市路桥胜盟汽车服务有限公司</v>
          </cell>
        </row>
        <row r="1342">
          <cell r="A1342" t="str">
            <v>嘉兴欧亚</v>
          </cell>
          <cell r="B1342" t="str">
            <v>嘉兴市欧亚汽车销售服务有限公司</v>
          </cell>
        </row>
        <row r="1343">
          <cell r="A1343" t="str">
            <v>大连利华</v>
          </cell>
          <cell r="B1343" t="str">
            <v>大连经济技术开发区利华汽车维修保养有限公司</v>
          </cell>
        </row>
        <row r="1344">
          <cell r="A1344" t="str">
            <v>宿迁光大福顺</v>
          </cell>
          <cell r="B1344" t="str">
            <v>宿迁光大福顺汽车销售服务有限公司</v>
          </cell>
        </row>
        <row r="1345">
          <cell r="A1345" t="str">
            <v>无锡西运</v>
          </cell>
          <cell r="B1345" t="str">
            <v>无锡市西运汽车修配厂</v>
          </cell>
        </row>
        <row r="1346">
          <cell r="A1346" t="str">
            <v>重庆道宏</v>
          </cell>
          <cell r="B1346" t="str">
            <v>重庆道宏汽车销售有限公司</v>
          </cell>
        </row>
        <row r="1347">
          <cell r="A1347" t="str">
            <v>盖州宇骐</v>
          </cell>
          <cell r="B1347" t="str">
            <v>盖州市宇骐汽车销售维修有限责任公司</v>
          </cell>
        </row>
        <row r="1348">
          <cell r="A1348" t="str">
            <v>武陟华运</v>
          </cell>
          <cell r="B1348" t="str">
            <v>武陟华运汽车服务有限公司</v>
          </cell>
        </row>
        <row r="1349">
          <cell r="A1349" t="str">
            <v>通辽鑫瑞特</v>
          </cell>
          <cell r="B1349" t="str">
            <v>通辽鑫瑞特汽车贸易有限公司</v>
          </cell>
        </row>
        <row r="1350">
          <cell r="A1350" t="str">
            <v>凌源子临</v>
          </cell>
          <cell r="B1350" t="str">
            <v>凌源市子临商贸有限公司</v>
          </cell>
        </row>
        <row r="1351">
          <cell r="A1351" t="str">
            <v>贵州沂鸿</v>
          </cell>
          <cell r="B1351" t="str">
            <v>贵州省沂鸿汽车服务有限公司</v>
          </cell>
        </row>
        <row r="1352">
          <cell r="A1352" t="str">
            <v>瑞安通诚</v>
          </cell>
          <cell r="B1352" t="str">
            <v>瑞安市通诚汽车维修服务有限公司</v>
          </cell>
        </row>
        <row r="1353">
          <cell r="A1353" t="str">
            <v>南充瑞美祥</v>
          </cell>
          <cell r="B1353" t="str">
            <v>南充瑞美祥车业服务有限公司</v>
          </cell>
        </row>
        <row r="1354">
          <cell r="A1354" t="str">
            <v>绥中裕欣</v>
          </cell>
          <cell r="B1354" t="str">
            <v>绥中县裕欣汽车维修服务有限公司</v>
          </cell>
        </row>
        <row r="1355">
          <cell r="A1355" t="str">
            <v>南京明鹏</v>
          </cell>
          <cell r="B1355" t="str">
            <v>南京明鹏汽车销售服务有限公司</v>
          </cell>
        </row>
        <row r="1356">
          <cell r="A1356" t="str">
            <v>贵州博通</v>
          </cell>
          <cell r="B1356" t="str">
            <v>贵州省镇远县博通汽车修理有限公司</v>
          </cell>
        </row>
        <row r="1357">
          <cell r="A1357" t="str">
            <v>五河友谊</v>
          </cell>
          <cell r="B1357" t="str">
            <v>五河县友谊汽车维修有限公司</v>
          </cell>
        </row>
        <row r="1358">
          <cell r="A1358" t="str">
            <v>阜新清河门宏兴</v>
          </cell>
          <cell r="B1358" t="str">
            <v>阜新市清河门区宏兴汽车修理厂</v>
          </cell>
        </row>
        <row r="1359">
          <cell r="A1359" t="str">
            <v>荆门玉华</v>
          </cell>
          <cell r="B1359" t="str">
            <v>荆门玉华汽车维修服务有限公司</v>
          </cell>
        </row>
        <row r="1360">
          <cell r="A1360" t="str">
            <v>常州邹区</v>
          </cell>
          <cell r="B1360" t="str">
            <v>常州市邹区交通汽车修理厂（普通合伙）</v>
          </cell>
        </row>
        <row r="1361">
          <cell r="A1361" t="str">
            <v>周口祥丰</v>
          </cell>
          <cell r="B1361" t="str">
            <v>周口市祥丰汽车贸易有限公司</v>
          </cell>
        </row>
        <row r="1362">
          <cell r="A1362" t="str">
            <v>弋江利成</v>
          </cell>
          <cell r="B1362" t="str">
            <v>弋江区利成汽车修理厂</v>
          </cell>
        </row>
        <row r="1363">
          <cell r="A1363" t="str">
            <v>菏泽元翔</v>
          </cell>
          <cell r="B1363" t="str">
            <v>菏泽市元翔汽车销售有限公司</v>
          </cell>
        </row>
        <row r="1364">
          <cell r="A1364" t="str">
            <v>安庆通润</v>
          </cell>
          <cell r="B1364" t="str">
            <v>安庆市通润汽车销售有限公司</v>
          </cell>
        </row>
        <row r="1365">
          <cell r="A1365" t="str">
            <v>南京汪宁今荣</v>
          </cell>
          <cell r="B1365" t="str">
            <v>南京汪宁今荣汽车销售服务有限公司</v>
          </cell>
        </row>
        <row r="1366">
          <cell r="A1366" t="str">
            <v>凤阳金鹰</v>
          </cell>
          <cell r="B1366" t="str">
            <v>凤阳县金鹰汽车修理有限公司</v>
          </cell>
        </row>
        <row r="1367">
          <cell r="A1367" t="str">
            <v>新疆新明鑫晟</v>
          </cell>
          <cell r="B1367" t="str">
            <v>新疆新明鑫晟机械制造服务有限公司</v>
          </cell>
        </row>
        <row r="1368">
          <cell r="A1368" t="str">
            <v>昌吉鑫盛达</v>
          </cell>
          <cell r="B1368" t="str">
            <v>昌吉准东经济技术开发区鑫盛达汽车销售服务有限公司</v>
          </cell>
        </row>
        <row r="1369">
          <cell r="A1369" t="str">
            <v>湛江明佑</v>
          </cell>
          <cell r="B1369" t="str">
            <v>湛江市明佑汽车销售服务有限公司</v>
          </cell>
        </row>
        <row r="1370">
          <cell r="A1370" t="str">
            <v>奇台众盛</v>
          </cell>
          <cell r="B1370" t="str">
            <v>奇台县众盛汽车销售有限公司</v>
          </cell>
        </row>
        <row r="1371">
          <cell r="A1371" t="str">
            <v>阿克苏雷曼</v>
          </cell>
          <cell r="B1371" t="str">
            <v>阿克苏雷曼机械设备有限公司</v>
          </cell>
        </row>
        <row r="1372">
          <cell r="A1372" t="str">
            <v>喀什昌达实业</v>
          </cell>
          <cell r="B1372" t="str">
            <v>喀什昌达实业有限责任公司</v>
          </cell>
        </row>
        <row r="1373">
          <cell r="A1373" t="str">
            <v>上海论旭</v>
          </cell>
          <cell r="B1373" t="str">
            <v>上海论旭汽车销售有限公司</v>
          </cell>
        </row>
        <row r="1374">
          <cell r="A1374" t="str">
            <v>濮阳帮杰</v>
          </cell>
          <cell r="B1374" t="str">
            <v>濮阳市帮杰石油设备技术有限公司</v>
          </cell>
        </row>
        <row r="1375">
          <cell r="A1375" t="str">
            <v>扬州万邦</v>
          </cell>
          <cell r="B1375" t="str">
            <v>扬州万邦汽车服务有限公司</v>
          </cell>
        </row>
        <row r="1376">
          <cell r="A1376" t="str">
            <v>成都佳辉</v>
          </cell>
          <cell r="B1376" t="str">
            <v>成都佳辉汽车销售服务有限公司</v>
          </cell>
        </row>
        <row r="1377">
          <cell r="A1377" t="str">
            <v>伊宁立创</v>
          </cell>
          <cell r="B1377" t="str">
            <v>伊宁市立创汽车销售有限公司</v>
          </cell>
        </row>
        <row r="1378">
          <cell r="A1378" t="str">
            <v>新疆杰轩</v>
          </cell>
          <cell r="B1378" t="str">
            <v>新疆杰轩商贸有限公司</v>
          </cell>
        </row>
        <row r="1379">
          <cell r="A1379" t="str">
            <v>东阿通源</v>
          </cell>
          <cell r="B1379" t="str">
            <v>东阿县通源汽车服务有限公司</v>
          </cell>
        </row>
        <row r="1380">
          <cell r="A1380" t="str">
            <v>宁夏大众工贸</v>
          </cell>
          <cell r="B1380" t="str">
            <v>宁夏大众工贸股份有限公司</v>
          </cell>
        </row>
        <row r="1381">
          <cell r="A1381" t="str">
            <v>赣州广汇</v>
          </cell>
          <cell r="B1381" t="str">
            <v>赣州市广汇汽车销售有限公司</v>
          </cell>
        </row>
        <row r="1382">
          <cell r="A1382" t="str">
            <v>贵州宏微金源</v>
          </cell>
          <cell r="B1382" t="str">
            <v>贵州宏微金源汽车维修有限公司</v>
          </cell>
        </row>
        <row r="1383">
          <cell r="A1383" t="str">
            <v>中山中福</v>
          </cell>
          <cell r="B1383" t="str">
            <v>中山市中福汽车销售服务有限公司</v>
          </cell>
        </row>
        <row r="1384">
          <cell r="A1384" t="str">
            <v>扬州佑名</v>
          </cell>
          <cell r="B1384" t="str">
            <v>扬州市佑名汽车服务有限公司</v>
          </cell>
        </row>
        <row r="1385">
          <cell r="A1385" t="str">
            <v>新余众志</v>
          </cell>
          <cell r="B1385" t="str">
            <v>新余众志建材有限公司</v>
          </cell>
        </row>
        <row r="1386">
          <cell r="A1386" t="str">
            <v>淄博冠良</v>
          </cell>
          <cell r="B1386" t="str">
            <v>淄博冠良汽车销售服务有限公司</v>
          </cell>
        </row>
        <row r="1387">
          <cell r="A1387" t="str">
            <v>寿光兴达</v>
          </cell>
          <cell r="B1387" t="str">
            <v>寿光市兴达汽车贸易有限公司</v>
          </cell>
        </row>
        <row r="1388">
          <cell r="A1388" t="str">
            <v>南宁万达宏</v>
          </cell>
          <cell r="B1388" t="str">
            <v>南宁市万达宏汽车维修服务有限公司</v>
          </cell>
        </row>
        <row r="1389">
          <cell r="A1389" t="str">
            <v>上海锦金</v>
          </cell>
          <cell r="B1389" t="str">
            <v>上海锦金汽车修理有限公司</v>
          </cell>
        </row>
        <row r="1390">
          <cell r="A1390" t="str">
            <v>罗县四通</v>
          </cell>
          <cell r="B1390" t="str">
            <v>宁夏平罗县四通电子商务有限公司</v>
          </cell>
        </row>
        <row r="1391">
          <cell r="A1391" t="str">
            <v>高唐兴晟</v>
          </cell>
          <cell r="B1391" t="str">
            <v>高唐县兴晟汽车维修服务有限公司</v>
          </cell>
        </row>
        <row r="1392">
          <cell r="A1392" t="str">
            <v>江西钜新</v>
          </cell>
          <cell r="B1392" t="str">
            <v>江西省钜新汽车发展有限公司</v>
          </cell>
        </row>
        <row r="1393">
          <cell r="A1393" t="str">
            <v>佛山顺德区鑫翔</v>
          </cell>
          <cell r="B1393" t="str">
            <v>佛山市顺德区鑫翔汽车服务有限公司</v>
          </cell>
        </row>
        <row r="1394">
          <cell r="A1394" t="str">
            <v>东莞瑞通</v>
          </cell>
          <cell r="B1394" t="str">
            <v>东莞市瑞通汽车贸易有限公司</v>
          </cell>
        </row>
        <row r="1395">
          <cell r="A1395" t="str">
            <v>惠州广物兴万</v>
          </cell>
          <cell r="B1395" t="str">
            <v>惠州市广物兴万汽车销售有限公司</v>
          </cell>
        </row>
        <row r="1396">
          <cell r="A1396" t="str">
            <v>宁夏银融置业</v>
          </cell>
          <cell r="B1396" t="str">
            <v>宁夏银融置业有限公司</v>
          </cell>
        </row>
        <row r="1397">
          <cell r="A1397" t="str">
            <v>萍乡解欧</v>
          </cell>
          <cell r="B1397" t="str">
            <v>萍乡市解欧汽车服务有限公司</v>
          </cell>
        </row>
        <row r="1398">
          <cell r="A1398" t="str">
            <v>孟州瑞鑫销售</v>
          </cell>
          <cell r="B1398" t="str">
            <v>孟州市瑞鑫汽车销售有限公司</v>
          </cell>
        </row>
        <row r="1399">
          <cell r="A1399" t="str">
            <v>盐池润通</v>
          </cell>
          <cell r="B1399" t="str">
            <v>盐池县润通汽车销售有限公司</v>
          </cell>
        </row>
        <row r="1400">
          <cell r="A1400" t="str">
            <v>深圳德圣</v>
          </cell>
          <cell r="B1400" t="str">
            <v>深圳市德圣汽车服务有限公司</v>
          </cell>
        </row>
        <row r="1401">
          <cell r="A1401" t="str">
            <v>宁波嘉吉</v>
          </cell>
          <cell r="B1401" t="str">
            <v>宁波市嘉吉汽车有限公司</v>
          </cell>
        </row>
        <row r="1402">
          <cell r="A1402" t="str">
            <v>上海创远</v>
          </cell>
          <cell r="B1402" t="str">
            <v>上海创远汽车销售有限公司</v>
          </cell>
        </row>
        <row r="1403">
          <cell r="A1403" t="str">
            <v>景德镇万玛</v>
          </cell>
          <cell r="B1403" t="str">
            <v>景德镇市万玛商贸有限公司</v>
          </cell>
        </row>
        <row r="1404">
          <cell r="A1404" t="str">
            <v>湖州吴兴明日之星</v>
          </cell>
          <cell r="B1404" t="str">
            <v>湖州吴兴明日之星汽车维修服务有限公司</v>
          </cell>
        </row>
        <row r="1405">
          <cell r="A1405" t="str">
            <v>杭州富阳新运</v>
          </cell>
          <cell r="B1405" t="str">
            <v>杭州富阳新运汽车维修有限公司</v>
          </cell>
        </row>
        <row r="1406">
          <cell r="A1406" t="str">
            <v>凭祥安捷</v>
          </cell>
          <cell r="B1406" t="str">
            <v>凭祥市安捷汽配有限公司</v>
          </cell>
        </row>
        <row r="1407">
          <cell r="A1407" t="str">
            <v>嘉兴宏禾</v>
          </cell>
          <cell r="B1407" t="str">
            <v>嘉兴宏禾汽车服务有限公司</v>
          </cell>
        </row>
        <row r="1408">
          <cell r="A1408" t="str">
            <v>绍兴恒兴</v>
          </cell>
          <cell r="B1408" t="str">
            <v>绍兴恒兴汽车修理有限公司</v>
          </cell>
        </row>
        <row r="1409">
          <cell r="A1409" t="str">
            <v>宁波北仑建岳</v>
          </cell>
          <cell r="B1409" t="str">
            <v>宁波北仑建岳汽车维修服务有限公司</v>
          </cell>
        </row>
        <row r="1410">
          <cell r="A1410" t="str">
            <v>乌兰浩特金旭</v>
          </cell>
          <cell r="B1410" t="str">
            <v>乌兰浩特市金旭汽车销售服务有限公司</v>
          </cell>
        </row>
        <row r="1411">
          <cell r="A1411" t="str">
            <v>介休市鑫通达</v>
          </cell>
          <cell r="B1411" t="str">
            <v>介休市鑫通达运输有限公司</v>
          </cell>
        </row>
        <row r="1412">
          <cell r="A1412" t="str">
            <v>绵阳胜丰</v>
          </cell>
          <cell r="B1412" t="str">
            <v>绵阳市胜丰车业有限公司</v>
          </cell>
        </row>
        <row r="1413">
          <cell r="A1413" t="str">
            <v>密山远程</v>
          </cell>
          <cell r="B1413" t="str">
            <v>密山市远程汽车经销有限公司</v>
          </cell>
        </row>
        <row r="1414">
          <cell r="A1414" t="str">
            <v>山西乐侬</v>
          </cell>
          <cell r="B1414" t="str">
            <v>山西乐侬机电设备有限公司</v>
          </cell>
        </row>
        <row r="1415">
          <cell r="A1415" t="str">
            <v>成武顺通</v>
          </cell>
          <cell r="B1415" t="str">
            <v>成武县顺通汽车维修服务有限公司</v>
          </cell>
        </row>
        <row r="1416">
          <cell r="A1416" t="str">
            <v>柳州凡天</v>
          </cell>
          <cell r="B1416" t="str">
            <v>柳州凡天汽车销售服务有限公司</v>
          </cell>
        </row>
        <row r="1417">
          <cell r="A1417" t="str">
            <v>宁德时达</v>
          </cell>
          <cell r="B1417" t="str">
            <v>宁德市时达汽车维修服务有限公司</v>
          </cell>
        </row>
        <row r="1418">
          <cell r="A1418" t="str">
            <v>清远无双</v>
          </cell>
          <cell r="B1418" t="str">
            <v>清远市无双汽车维修服务有限公司</v>
          </cell>
        </row>
        <row r="1419">
          <cell r="A1419" t="str">
            <v>海东福华</v>
          </cell>
          <cell r="B1419" t="str">
            <v>海东市乐都区福华汽车销售服务有限公司</v>
          </cell>
        </row>
        <row r="1420">
          <cell r="A1420" t="str">
            <v>日喀则冀通达</v>
          </cell>
          <cell r="B1420" t="str">
            <v>日喀则市冀通达汽车销售有限公司</v>
          </cell>
        </row>
        <row r="1421">
          <cell r="A1421" t="str">
            <v>四平八达</v>
          </cell>
          <cell r="B1421" t="str">
            <v>四平八达汽车贸易有限公司</v>
          </cell>
        </row>
        <row r="1422">
          <cell r="A1422" t="str">
            <v>霍林郭勒百通</v>
          </cell>
          <cell r="B1422" t="str">
            <v>霍林郭勒百通科技有限公司</v>
          </cell>
        </row>
        <row r="1423">
          <cell r="A1423" t="str">
            <v>新乡福卡</v>
          </cell>
          <cell r="B1423" t="str">
            <v>新乡福卡汽车销售服务有限公司</v>
          </cell>
        </row>
        <row r="1424">
          <cell r="A1424" t="str">
            <v>霍州东方希望</v>
          </cell>
          <cell r="B1424" t="str">
            <v>霍州市东方希望汽车销售服务有限公司</v>
          </cell>
        </row>
        <row r="1425">
          <cell r="A1425" t="str">
            <v>兴和博运</v>
          </cell>
          <cell r="B1425" t="str">
            <v>兴和县博运汽贸有限责任公司</v>
          </cell>
        </row>
        <row r="1426">
          <cell r="A1426" t="str">
            <v>山西晨阳世佳</v>
          </cell>
          <cell r="B1426" t="str">
            <v>山西晨阳世佳汽车贸易有限公司</v>
          </cell>
        </row>
        <row r="1427">
          <cell r="A1427" t="str">
            <v>锡林郭勒盟鑫仑</v>
          </cell>
          <cell r="B1427" t="str">
            <v>锡林郭勒盟鑫仑汽车销售服务有限公司</v>
          </cell>
        </row>
        <row r="1428">
          <cell r="A1428" t="str">
            <v>泰和锦鸿</v>
          </cell>
          <cell r="B1428" t="str">
            <v>泰和锦鸿汽车维修服务有限公司</v>
          </cell>
        </row>
        <row r="1429">
          <cell r="A1429" t="str">
            <v>广州锐隆</v>
          </cell>
          <cell r="B1429" t="str">
            <v>广州市锐隆汽车销售服务有限公司</v>
          </cell>
        </row>
        <row r="1430">
          <cell r="A1430" t="str">
            <v>延安荣世</v>
          </cell>
          <cell r="B1430" t="str">
            <v>延安市荣世工贸有限公司</v>
          </cell>
        </row>
        <row r="1431">
          <cell r="A1431" t="str">
            <v>五原倡亨</v>
          </cell>
          <cell r="B1431" t="str">
            <v>五原县倡亨汽贸有限责任公司</v>
          </cell>
        </row>
        <row r="1432">
          <cell r="A1432" t="str">
            <v>微山宏润</v>
          </cell>
          <cell r="B1432" t="str">
            <v>微山宏润汽车销售服务有限公司</v>
          </cell>
        </row>
        <row r="1433">
          <cell r="A1433" t="str">
            <v>中卫博森</v>
          </cell>
          <cell r="B1433" t="str">
            <v>中卫市博森汽车贸易有限公司</v>
          </cell>
        </row>
        <row r="1434">
          <cell r="A1434" t="str">
            <v>平凉正奥顺</v>
          </cell>
          <cell r="B1434" t="str">
            <v>平凉正奥顺汽车销售服务有限公司</v>
          </cell>
        </row>
        <row r="1435">
          <cell r="A1435" t="str">
            <v>浙江地势坤</v>
          </cell>
          <cell r="B1435" t="str">
            <v>浙江地势坤汽车修理有限公司</v>
          </cell>
        </row>
        <row r="1436">
          <cell r="A1436" t="str">
            <v>南阳金中原商贸</v>
          </cell>
          <cell r="B1436" t="str">
            <v>南阳市金中原商贸有限公司</v>
          </cell>
        </row>
        <row r="1437">
          <cell r="A1437" t="str">
            <v>瓮安新业</v>
          </cell>
          <cell r="B1437" t="str">
            <v>瓮安县新业汽车修理店</v>
          </cell>
        </row>
        <row r="1438">
          <cell r="A1438" t="str">
            <v>桐庐诚隆</v>
          </cell>
          <cell r="B1438" t="str">
            <v>桐庐诚隆汽车服务有限公司</v>
          </cell>
        </row>
        <row r="1439">
          <cell r="A1439" t="str">
            <v>慈溪旭昇</v>
          </cell>
          <cell r="B1439" t="str">
            <v>慈溪市旭昇汽车修理有限公司</v>
          </cell>
        </row>
        <row r="1440">
          <cell r="A1440" t="str">
            <v>仁和富通</v>
          </cell>
        </row>
        <row r="1441">
          <cell r="A1441" t="str">
            <v>丰南昱丰</v>
          </cell>
        </row>
        <row r="1442">
          <cell r="A1442" t="str">
            <v>临汾汇瑞达</v>
          </cell>
        </row>
        <row r="1443">
          <cell r="A1443" t="str">
            <v>平山新天驰</v>
          </cell>
        </row>
        <row r="1444">
          <cell r="A1444" t="str">
            <v>曲阳宏发</v>
          </cell>
        </row>
        <row r="1445">
          <cell r="A1445" t="str">
            <v>衡水润丰</v>
          </cell>
        </row>
        <row r="1446">
          <cell r="A1446" t="str">
            <v>郑州通城</v>
          </cell>
          <cell r="B1446" t="str">
            <v>郑州通程服务站</v>
          </cell>
        </row>
        <row r="1447">
          <cell r="A1447" t="str">
            <v>宾西兴业</v>
          </cell>
          <cell r="B1447" t="str">
            <v>哈尔滨宾西兴业</v>
          </cell>
        </row>
        <row r="1448">
          <cell r="A1448" t="str">
            <v>行唐安瑞</v>
          </cell>
        </row>
        <row r="1449">
          <cell r="A1449" t="str">
            <v>玛纳斯利安达</v>
          </cell>
        </row>
        <row r="1450">
          <cell r="A1450" t="str">
            <v>商丘东龙</v>
          </cell>
          <cell r="B1450" t="str">
            <v>商丘市东龙汽车销售有限公司</v>
          </cell>
        </row>
        <row r="1451">
          <cell r="A1451" t="str">
            <v>日照欧曼</v>
          </cell>
        </row>
        <row r="1452">
          <cell r="A1452" t="str">
            <v>惠州惠阳乐通</v>
          </cell>
        </row>
        <row r="1453">
          <cell r="A1453" t="str">
            <v>通榆晟华</v>
          </cell>
        </row>
        <row r="1454">
          <cell r="A1454" t="str">
            <v>鑫汇通</v>
          </cell>
        </row>
        <row r="1455">
          <cell r="A1455" t="str">
            <v>开封二运</v>
          </cell>
        </row>
        <row r="1456">
          <cell r="A1456" t="str">
            <v>西峡德赢</v>
          </cell>
          <cell r="B1456" t="str">
            <v>西峡县德赢汽车销售服务有限公司</v>
          </cell>
        </row>
        <row r="1457">
          <cell r="A1457" t="str">
            <v>南阳恒嘉</v>
          </cell>
          <cell r="B1457" t="str">
            <v>南阳市恒嘉汽车销售服务有限公司</v>
          </cell>
        </row>
        <row r="1458">
          <cell r="A1458" t="str">
            <v>郑州通程</v>
          </cell>
          <cell r="B1458" t="str">
            <v>郑州通程运输科技有限公司</v>
          </cell>
        </row>
        <row r="1459">
          <cell r="A1459" t="str">
            <v>内乡赢信</v>
          </cell>
          <cell r="B1459" t="str">
            <v>内乡赢信汽车销售服务有限公司</v>
          </cell>
        </row>
        <row r="1460">
          <cell r="A1460" t="str">
            <v>许昌万里富盛</v>
          </cell>
          <cell r="B1460" t="str">
            <v>许昌万里富盛汽车维修服务有限公司</v>
          </cell>
        </row>
        <row r="1461">
          <cell r="A1461" t="str">
            <v>河南卡翔</v>
          </cell>
          <cell r="B1461" t="str">
            <v>河南卡翔汽车销售服务有限公司</v>
          </cell>
        </row>
        <row r="1462">
          <cell r="A1462" t="str">
            <v>修武欧腾</v>
          </cell>
          <cell r="B1462" t="str">
            <v>修武县欧腾汽车销售服务有限公司</v>
          </cell>
        </row>
        <row r="1463">
          <cell r="A1463" t="str">
            <v>安阳万利通</v>
          </cell>
          <cell r="B1463" t="str">
            <v>安阳万利通汽车销售服务有限公司</v>
          </cell>
        </row>
        <row r="1464">
          <cell r="A1464" t="str">
            <v>达州立达</v>
          </cell>
          <cell r="B1464" t="str">
            <v>达州市立达汽车服务有限责任公司</v>
          </cell>
        </row>
        <row r="1465">
          <cell r="A1465" t="str">
            <v>西昌马道</v>
          </cell>
          <cell r="B1465" t="str">
            <v>西昌市马道恒发油泵油嘴维修中心</v>
          </cell>
        </row>
        <row r="1466">
          <cell r="A1466" t="str">
            <v>宜宾众柴</v>
          </cell>
          <cell r="B1466" t="str">
            <v>宜宾众柴车业有限公司</v>
          </cell>
        </row>
        <row r="1467">
          <cell r="A1467" t="str">
            <v>达州新天和</v>
          </cell>
          <cell r="B1467" t="str">
            <v>达州市新天和车业有限公司</v>
          </cell>
        </row>
        <row r="1468">
          <cell r="A1468" t="str">
            <v>天全宏伟</v>
          </cell>
          <cell r="B1468" t="str">
            <v>天全县宏伟汽车修理厂</v>
          </cell>
        </row>
        <row r="1469">
          <cell r="A1469" t="str">
            <v>石棉英捷</v>
          </cell>
          <cell r="B1469" t="str">
            <v>石棉县英捷汽车服务有限公司</v>
          </cell>
        </row>
        <row r="1470">
          <cell r="A1470" t="str">
            <v>资阳钦瑞易通</v>
          </cell>
          <cell r="B1470" t="str">
            <v>资阳市钦瑞易通汽车销售服务有限责任公司</v>
          </cell>
        </row>
        <row r="1471">
          <cell r="A1471" t="str">
            <v>康定鸳鸯坝</v>
          </cell>
          <cell r="B1471" t="str">
            <v>康定市鸳鸯坝快捷综合服务部</v>
          </cell>
        </row>
        <row r="1472">
          <cell r="A1472" t="str">
            <v>巴中万欣</v>
          </cell>
          <cell r="B1472" t="str">
            <v>巴中市恩阳区万欣汽车修理厂</v>
          </cell>
        </row>
        <row r="1473">
          <cell r="A1473" t="str">
            <v>富源孟业</v>
          </cell>
          <cell r="B1473" t="str">
            <v>富源孟业汽车服务有限公司</v>
          </cell>
        </row>
        <row r="1474">
          <cell r="A1474" t="str">
            <v>昭通农业</v>
          </cell>
          <cell r="B1474" t="str">
            <v>昭通市昭阳区农业机械有限公司</v>
          </cell>
        </row>
        <row r="1475">
          <cell r="A1475" t="str">
            <v>玉溪吉威</v>
          </cell>
          <cell r="B1475" t="str">
            <v>玉溪吉威汽车服务有限公司</v>
          </cell>
        </row>
        <row r="1476">
          <cell r="A1476" t="str">
            <v>文山欣悦</v>
          </cell>
          <cell r="B1476" t="str">
            <v>文山欣悦汽车租赁有限公司</v>
          </cell>
        </row>
        <row r="1477">
          <cell r="A1477" t="str">
            <v>红河安立</v>
          </cell>
          <cell r="B1477" t="str">
            <v>红河安立汽车维修服务有限公司</v>
          </cell>
        </row>
        <row r="1478">
          <cell r="A1478" t="str">
            <v>普洱光芒</v>
          </cell>
          <cell r="B1478" t="str">
            <v>普洱光芒汽车服务有限公司</v>
          </cell>
        </row>
        <row r="1479">
          <cell r="A1479" t="str">
            <v>文山茂盛</v>
          </cell>
          <cell r="B1479" t="str">
            <v>文山市茂盛汽车服务有限公司</v>
          </cell>
        </row>
        <row r="1480">
          <cell r="A1480" t="str">
            <v>曲靖福贵</v>
          </cell>
          <cell r="B1480" t="str">
            <v>曲靖福贵汽车服务有限公司</v>
          </cell>
        </row>
        <row r="1481">
          <cell r="A1481" t="str">
            <v>弥勒新阳光</v>
          </cell>
          <cell r="B1481" t="str">
            <v>弥勒新阳光汽车贸易有限公司</v>
          </cell>
        </row>
        <row r="1482">
          <cell r="A1482" t="str">
            <v>曲靖佳昌</v>
          </cell>
          <cell r="B1482" t="str">
            <v>曲靖佳昌汽车服务有限公司</v>
          </cell>
        </row>
        <row r="1483">
          <cell r="A1483" t="str">
            <v>华宁玉珠</v>
          </cell>
          <cell r="B1483" t="str">
            <v>华宁玉珠水泥有限公司</v>
          </cell>
        </row>
        <row r="1484">
          <cell r="A1484" t="str">
            <v>嘉兴博翔之路</v>
          </cell>
          <cell r="B1484" t="str">
            <v>嘉兴市博翔之路汽车维修服务有限公司</v>
          </cell>
        </row>
        <row r="1485">
          <cell r="A1485" t="str">
            <v>宁波鄞州新世纪</v>
          </cell>
          <cell r="B1485" t="str">
            <v>宁波市鄞州新世纪甬台油泵油嘴维修有限公司</v>
          </cell>
        </row>
        <row r="1486">
          <cell r="A1486" t="str">
            <v>常山宥红</v>
          </cell>
          <cell r="B1486" t="str">
            <v>常山县宥红汽车服务有限公司</v>
          </cell>
        </row>
        <row r="1487">
          <cell r="A1487" t="str">
            <v>衢州广鸿</v>
          </cell>
          <cell r="B1487" t="str">
            <v>衢州市衢江区广鸿汽车销售有限公司</v>
          </cell>
        </row>
        <row r="1488">
          <cell r="A1488" t="str">
            <v>宁波北仑飞翔</v>
          </cell>
          <cell r="B1488" t="str">
            <v>宁波北仑飞翔汽车维修服务有限公司</v>
          </cell>
        </row>
        <row r="1489">
          <cell r="A1489" t="str">
            <v>金华陆普卡</v>
          </cell>
          <cell r="B1489" t="str">
            <v>金华陆普卡汽车销售服务有限公司</v>
          </cell>
        </row>
        <row r="1490">
          <cell r="A1490" t="str">
            <v>衢州柯城中山</v>
          </cell>
          <cell r="B1490" t="str">
            <v>衢州市柯城中山汽车修理厂</v>
          </cell>
        </row>
        <row r="1491">
          <cell r="A1491" t="str">
            <v>金华郑友</v>
          </cell>
          <cell r="B1491" t="str">
            <v>金华市婺城区郑友清喷油泵维修站</v>
          </cell>
        </row>
        <row r="1492">
          <cell r="A1492" t="str">
            <v>杭州菱仁</v>
          </cell>
          <cell r="B1492" t="str">
            <v>杭州菱仁贸易有限公司</v>
          </cell>
        </row>
        <row r="1493">
          <cell r="A1493" t="str">
            <v>杭州东康</v>
          </cell>
          <cell r="B1493" t="str">
            <v>杭州东康汽车维修服务有限公司</v>
          </cell>
        </row>
        <row r="1494">
          <cell r="A1494" t="str">
            <v>温州金喜</v>
          </cell>
          <cell r="B1494" t="str">
            <v>温州市金喜汽车服务有限责任公司</v>
          </cell>
        </row>
        <row r="1495">
          <cell r="A1495" t="str">
            <v>温州杨龙</v>
          </cell>
          <cell r="B1495" t="str">
            <v>温州市瓯海潘桥杨龙油泵维修店</v>
          </cell>
        </row>
        <row r="1496">
          <cell r="A1496" t="str">
            <v>包头万通盛达</v>
          </cell>
          <cell r="B1496" t="str">
            <v>包头市万通盛达汽贸有限责任公司</v>
          </cell>
        </row>
        <row r="1497">
          <cell r="A1497" t="str">
            <v>包头朗通</v>
          </cell>
          <cell r="B1497" t="str">
            <v>包头市朗通汽车销售服务有限公司</v>
          </cell>
        </row>
        <row r="1498">
          <cell r="A1498" t="str">
            <v>滨州弘悦</v>
          </cell>
          <cell r="B1498" t="str">
            <v>滨州高新区弘悦汽贸有限公司</v>
          </cell>
        </row>
        <row r="1499">
          <cell r="A1499" t="str">
            <v>德州信达</v>
          </cell>
          <cell r="B1499" t="str">
            <v>德州信达汽车服务有限公司</v>
          </cell>
        </row>
        <row r="1500">
          <cell r="A1500" t="str">
            <v>鄂尔多斯市致祥</v>
          </cell>
          <cell r="B1500" t="str">
            <v>鄂尔多斯市致祥贸易有限责任公司</v>
          </cell>
        </row>
        <row r="1501">
          <cell r="A1501" t="str">
            <v>广东同鸿</v>
          </cell>
          <cell r="B1501" t="str">
            <v>广东同鸿汽车有限公司</v>
          </cell>
        </row>
        <row r="1502">
          <cell r="A1502" t="str">
            <v>贵州盛世祥源</v>
          </cell>
          <cell r="B1502" t="str">
            <v>贵州盛世祥源汽车服务有限公司</v>
          </cell>
        </row>
        <row r="1503">
          <cell r="A1503" t="str">
            <v>邯郸永肥</v>
          </cell>
          <cell r="B1503" t="str">
            <v>邯郸市肥乡区永肥汽车修理厂</v>
          </cell>
        </row>
        <row r="1504">
          <cell r="A1504" t="str">
            <v>怀仁鑫鑫</v>
          </cell>
          <cell r="B1504" t="str">
            <v>怀仁市鑫鑫汽车贸易有限公司</v>
          </cell>
        </row>
        <row r="1505">
          <cell r="A1505" t="str">
            <v>惠州乐通</v>
          </cell>
          <cell r="B1505" t="str">
            <v>惠州市乐通汽车销售服务有限公司</v>
          </cell>
        </row>
        <row r="1506">
          <cell r="A1506" t="str">
            <v>焦作顺缘</v>
          </cell>
          <cell r="B1506" t="str">
            <v>焦作市顺缘贸易有限公司</v>
          </cell>
        </row>
        <row r="1507">
          <cell r="A1507" t="str">
            <v>九江荣和</v>
          </cell>
          <cell r="B1507" t="str">
            <v>九江市荣和汽车销售服务有限公司</v>
          </cell>
        </row>
        <row r="1508">
          <cell r="A1508" t="str">
            <v>昆山达海</v>
          </cell>
          <cell r="B1508" t="str">
            <v>昆山达海危险品运输车辆修理有限公司</v>
          </cell>
        </row>
        <row r="1509">
          <cell r="A1509" t="str">
            <v>岚县神龙亚飞</v>
          </cell>
          <cell r="B1509" t="str">
            <v>岚县神龙亚飞汽车修理厂</v>
          </cell>
        </row>
        <row r="1510">
          <cell r="A1510" t="str">
            <v>临沂众卡</v>
          </cell>
          <cell r="B1510" t="str">
            <v>临沂众卡汽车销售服务有限公司</v>
          </cell>
        </row>
        <row r="1511">
          <cell r="A1511" t="str">
            <v>玛纳斯利安达</v>
          </cell>
          <cell r="B1511" t="str">
            <v>玛纳斯县利安达汽车销售服务有限公司</v>
          </cell>
        </row>
        <row r="1512">
          <cell r="A1512" t="str">
            <v>梅州多力思</v>
          </cell>
          <cell r="B1512" t="str">
            <v>梅州多力思汽车销售服务有限责任公司</v>
          </cell>
        </row>
        <row r="1513">
          <cell r="A1513" t="str">
            <v>沛县浩驰</v>
          </cell>
          <cell r="B1513" t="str">
            <v>沛县浩驰汽车修理有限公司</v>
          </cell>
        </row>
        <row r="1514">
          <cell r="A1514" t="str">
            <v>平泉运发</v>
          </cell>
          <cell r="B1514" t="str">
            <v>平泉运发汽车销售有限公司</v>
          </cell>
        </row>
        <row r="1515">
          <cell r="A1515" t="str">
            <v>平邑鑫亿</v>
          </cell>
          <cell r="B1515" t="str">
            <v>平邑县鑫亿汽车修理有限公司</v>
          </cell>
        </row>
        <row r="1516">
          <cell r="A1516" t="str">
            <v>迁安鑫达</v>
          </cell>
          <cell r="B1516" t="str">
            <v>迁安鑫达汽车修理有限公司</v>
          </cell>
        </row>
        <row r="1517">
          <cell r="A1517" t="str">
            <v>任丘昊腾</v>
          </cell>
          <cell r="B1517" t="str">
            <v>任丘市昊腾汽车修理厂</v>
          </cell>
        </row>
        <row r="1518">
          <cell r="A1518" t="str">
            <v>上海虹赢</v>
          </cell>
          <cell r="B1518" t="str">
            <v>上海虹赢汽车修理有限公司</v>
          </cell>
        </row>
        <row r="1519">
          <cell r="A1519" t="str">
            <v>神木腾祥</v>
          </cell>
          <cell r="B1519" t="str">
            <v>神木市腾祥汽车服务有限公司</v>
          </cell>
        </row>
        <row r="1520">
          <cell r="A1520" t="str">
            <v>唐山至成</v>
          </cell>
          <cell r="B1520" t="str">
            <v>唐山市至成汽车修理有限公司</v>
          </cell>
        </row>
        <row r="1521">
          <cell r="A1521" t="str">
            <v>威海海鹏</v>
          </cell>
          <cell r="B1521" t="str">
            <v>威海海鹏汽车销售服务有限公司</v>
          </cell>
        </row>
        <row r="1522">
          <cell r="A1522" t="str">
            <v>徐州睿鹏</v>
          </cell>
          <cell r="B1522" t="str">
            <v>徐州市睿鹏汽车有限公司</v>
          </cell>
        </row>
        <row r="1523">
          <cell r="A1523" t="str">
            <v>周口祥丰</v>
          </cell>
          <cell r="B1523" t="str">
            <v>周口市祥丰汽车贸易服务有限公司</v>
          </cell>
        </row>
        <row r="1524">
          <cell r="A1524" t="str">
            <v>安徽泾县金海</v>
          </cell>
          <cell r="B1524" t="str">
            <v>安徽省泾县金海汽车修配有限公司</v>
          </cell>
        </row>
        <row r="1525">
          <cell r="A1525" t="str">
            <v>巴彦盛大</v>
          </cell>
          <cell r="B1525" t="str">
            <v>巴彦县盛大汽车销售服务有限公司</v>
          </cell>
        </row>
        <row r="1526">
          <cell r="A1526" t="str">
            <v>包头银利</v>
          </cell>
          <cell r="B1526" t="str">
            <v>包头市银利达汽车贸易有限责任公司</v>
          </cell>
        </row>
        <row r="1527">
          <cell r="A1527" t="str">
            <v>北京众鑫通达</v>
          </cell>
          <cell r="B1527" t="str">
            <v>北京众鑫通达汽车修理有限公司</v>
          </cell>
        </row>
        <row r="1528">
          <cell r="A1528" t="str">
            <v>泊头金龙</v>
          </cell>
          <cell r="B1528" t="str">
            <v>泊头市金龙汽车维护厂</v>
          </cell>
        </row>
        <row r="1529">
          <cell r="A1529" t="str">
            <v>昌吉准东鑫盛达</v>
          </cell>
          <cell r="B1529" t="str">
            <v>昌吉准东经济技术开发区鑫盛达汽车销售服务有限公司</v>
          </cell>
        </row>
        <row r="1530">
          <cell r="A1530" t="str">
            <v>朝阳吉胜重</v>
          </cell>
          <cell r="B1530" t="str">
            <v>朝阳吉胜重汽销售服务有限公司</v>
          </cell>
        </row>
        <row r="1531">
          <cell r="A1531" t="str">
            <v>敦化市骏起</v>
          </cell>
          <cell r="B1531" t="str">
            <v>敦化市骏起汽车销售服务有限公司</v>
          </cell>
        </row>
        <row r="1532">
          <cell r="A1532" t="str">
            <v>鄂尔多斯市欧运</v>
          </cell>
          <cell r="B1532" t="str">
            <v>鄂尔多斯市欧运汽车服务有限责任公司</v>
          </cell>
        </row>
        <row r="1533">
          <cell r="A1533" t="str">
            <v>鄂尔多斯市盛世融兴</v>
          </cell>
          <cell r="B1533" t="str">
            <v>鄂尔多斯市盛世融兴汽车贸易有限公司</v>
          </cell>
        </row>
        <row r="1534">
          <cell r="A1534" t="str">
            <v>鄂尔多斯市致远</v>
          </cell>
          <cell r="B1534" t="str">
            <v>鄂尔多斯市致远汽车服务有限责任公司</v>
          </cell>
        </row>
        <row r="1535">
          <cell r="A1535" t="str">
            <v>鄂托克旗丰泰盛隆</v>
          </cell>
          <cell r="B1535" t="str">
            <v>鄂托克旗丰泰盛隆汽车贸易有限公司</v>
          </cell>
        </row>
        <row r="1536">
          <cell r="A1536" t="str">
            <v>繁峙大营世达</v>
          </cell>
          <cell r="B1536" t="str">
            <v>繁峙县大营世达工贸有限公司</v>
          </cell>
        </row>
        <row r="1537">
          <cell r="A1537" t="str">
            <v>佛山鑫翔</v>
          </cell>
          <cell r="B1537" t="str">
            <v>佛山市顺德区鑫翔汽车服务有限公司</v>
          </cell>
        </row>
        <row r="1538">
          <cell r="A1538" t="str">
            <v>阜新宏兴</v>
          </cell>
          <cell r="B1538" t="str">
            <v>阜新市清河门区宏兴汽车修理厂</v>
          </cell>
        </row>
        <row r="1539">
          <cell r="A1539" t="str">
            <v>巩义市华锐</v>
          </cell>
          <cell r="B1539" t="str">
            <v>巩义市华锐汽车销售服务有限公司</v>
          </cell>
        </row>
        <row r="1540">
          <cell r="A1540" t="str">
            <v>哈密市隆祥</v>
          </cell>
          <cell r="B1540" t="str">
            <v>哈密市隆祥商贸有限责任公司</v>
          </cell>
        </row>
        <row r="1541">
          <cell r="A1541" t="str">
            <v>鹤壁志和同力</v>
          </cell>
          <cell r="B1541" t="str">
            <v>鹤壁市志和同力汽车销售服务有限公司</v>
          </cell>
        </row>
        <row r="1542">
          <cell r="A1542" t="str">
            <v>黑龙江福仕达</v>
          </cell>
          <cell r="B1542" t="str">
            <v>黑龙江福仕达汽车销售有限公司</v>
          </cell>
        </row>
        <row r="1543">
          <cell r="A1543" t="str">
            <v>枣庄华鲁</v>
          </cell>
          <cell r="B1543" t="str">
            <v>华鲁汽贸（枣庄）有限公司</v>
          </cell>
        </row>
        <row r="1544">
          <cell r="A1544" t="str">
            <v>滑县城关新川</v>
          </cell>
          <cell r="B1544" t="str">
            <v>滑县城关新川汽修厂</v>
          </cell>
        </row>
        <row r="1545">
          <cell r="A1545" t="str">
            <v>吉林圣憬达</v>
          </cell>
          <cell r="B1545" t="str">
            <v>吉林省圣憬达汽车销售服务有限公司</v>
          </cell>
        </row>
        <row r="1546">
          <cell r="A1546" t="str">
            <v>建瓯杰达</v>
          </cell>
          <cell r="B1546" t="str">
            <v>建瓯市杰达汽车维修服务有限公司</v>
          </cell>
        </row>
        <row r="1547">
          <cell r="A1547" t="str">
            <v>介休鑫通达</v>
          </cell>
          <cell r="B1547" t="str">
            <v>介休市鑫通达运输有限公司</v>
          </cell>
        </row>
        <row r="1548">
          <cell r="A1548" t="str">
            <v>喀什昌达</v>
          </cell>
          <cell r="B1548" t="str">
            <v>喀什昌达实业有限责任公司</v>
          </cell>
        </row>
        <row r="1549">
          <cell r="A1549" t="str">
            <v>开封运输</v>
          </cell>
          <cell r="B1549" t="str">
            <v>开封市第二运输总公司汽车修配厂</v>
          </cell>
        </row>
        <row r="1550">
          <cell r="A1550" t="str">
            <v>兰州亨星</v>
          </cell>
          <cell r="B1550" t="str">
            <v>兰州亨星伟业汽车销售服务有限公司</v>
          </cell>
        </row>
        <row r="1551">
          <cell r="A1551" t="str">
            <v>临鑫汽车</v>
          </cell>
          <cell r="B1551" t="str">
            <v>临鑫汽车修理厂</v>
          </cell>
        </row>
        <row r="1552">
          <cell r="A1552" t="str">
            <v>南丰昌新</v>
          </cell>
          <cell r="B1552" t="str">
            <v>南丰县昌新汽车修理有限公司</v>
          </cell>
        </row>
        <row r="1553">
          <cell r="A1553" t="str">
            <v>南阳金中原</v>
          </cell>
          <cell r="B1553" t="str">
            <v>南阳市金中原商贸有限公司</v>
          </cell>
        </row>
        <row r="1554">
          <cell r="A1554" t="str">
            <v>宁夏大众</v>
          </cell>
          <cell r="B1554" t="str">
            <v>宁夏大众工贸股份有限公司</v>
          </cell>
        </row>
        <row r="1555">
          <cell r="A1555" t="str">
            <v>齐齐哈尔宇丰</v>
          </cell>
          <cell r="B1555" t="str">
            <v>齐齐哈尔宇丰实业有限公司</v>
          </cell>
        </row>
        <row r="1556">
          <cell r="A1556" t="str">
            <v>秦皇岛诚聚泰</v>
          </cell>
          <cell r="B1556" t="str">
            <v>秦皇岛诚聚泰汽车维修有限公司</v>
          </cell>
        </row>
        <row r="1557">
          <cell r="A1557" t="str">
            <v>沁阳市金达新济源</v>
          </cell>
          <cell r="B1557" t="str">
            <v>沁阳市金达新华夏汽车贸易有限公司济源分公司</v>
          </cell>
        </row>
        <row r="1558">
          <cell r="A1558" t="str">
            <v>滨州黄河</v>
          </cell>
          <cell r="B1558" t="str">
            <v>山东滨州黄河科技发展有限责任公司</v>
          </cell>
        </row>
        <row r="1559">
          <cell r="A1559" t="str">
            <v>尚志正阳</v>
          </cell>
          <cell r="B1559" t="str">
            <v>尚志市正阳汽车修配厂</v>
          </cell>
        </row>
        <row r="1560">
          <cell r="A1560" t="str">
            <v>天津双淇博达</v>
          </cell>
          <cell r="B1560" t="str">
            <v>天津市双淇博达汽车贸易有限公司</v>
          </cell>
        </row>
        <row r="1561">
          <cell r="A1561" t="str">
            <v>乌鲁木齐鑫成隆祥</v>
          </cell>
          <cell r="B1561" t="str">
            <v>乌鲁木齐鑫成隆祥石油科技有限公司</v>
          </cell>
        </row>
        <row r="1562">
          <cell r="A1562" t="str">
            <v>芜湖仁和富通</v>
          </cell>
          <cell r="B1562" t="str">
            <v>芜湖市仁和富通汽车修理厂</v>
          </cell>
        </row>
        <row r="1563">
          <cell r="A1563" t="str">
            <v>武威东辰亚泰</v>
          </cell>
          <cell r="B1563" t="str">
            <v>武威东辰亚泰汽车商贸有限公司</v>
          </cell>
        </row>
        <row r="1564">
          <cell r="A1564" t="str">
            <v>西乌珠穆沁旗浩天</v>
          </cell>
          <cell r="B1564" t="str">
            <v>西乌珠穆沁旗浩天商贸有限公司</v>
          </cell>
        </row>
        <row r="1565">
          <cell r="A1565" t="str">
            <v>西乌珠穆沁旗佳运</v>
          </cell>
          <cell r="B1565" t="str">
            <v>西乌珠穆沁旗佳运汽车贸易有限公司</v>
          </cell>
        </row>
        <row r="1566">
          <cell r="A1566" t="str">
            <v>锡林郭勒盟鑫博鸿</v>
          </cell>
          <cell r="B1566" t="str">
            <v>锡林郭勒盟鑫博鸿汽车销售服务有限公司</v>
          </cell>
        </row>
        <row r="1567">
          <cell r="A1567" t="str">
            <v>锡林郭勒盟鑫晟达</v>
          </cell>
          <cell r="B1567" t="str">
            <v>锡林郭勒盟鑫晟达汽车服务有限公司</v>
          </cell>
        </row>
        <row r="1568">
          <cell r="A1568" t="str">
            <v>忻州市华远</v>
          </cell>
          <cell r="B1568" t="str">
            <v>忻州市华远汽车服务有限公司</v>
          </cell>
        </row>
        <row r="1569">
          <cell r="A1569" t="str">
            <v>沂南明轩</v>
          </cell>
          <cell r="B1569" t="str">
            <v>沂南县明轩汽车销售服务有限责任公司</v>
          </cell>
        </row>
        <row r="1570">
          <cell r="A1570" t="str">
            <v>营口安泰</v>
          </cell>
          <cell r="B1570" t="str">
            <v>营口安泰环球贸易有限公司</v>
          </cell>
        </row>
        <row r="1571">
          <cell r="A1571" t="str">
            <v>扎兰屯市佳运</v>
          </cell>
          <cell r="B1571" t="str">
            <v>扎兰屯市佳运汽车销售有限公司</v>
          </cell>
        </row>
        <row r="1572">
          <cell r="A1572" t="str">
            <v>张家口宣化盛隆</v>
          </cell>
          <cell r="B1572" t="str">
            <v>张家口市宣化盛隆汽车维修有限公司</v>
          </cell>
        </row>
        <row r="1573">
          <cell r="A1573" t="str">
            <v>漳平市顺达</v>
          </cell>
          <cell r="B1573" t="str">
            <v>漳平市顺达机动车维修厂</v>
          </cell>
        </row>
        <row r="1574">
          <cell r="A1574" t="str">
            <v>黄骅华骏</v>
          </cell>
        </row>
        <row r="1575">
          <cell r="A1575" t="str">
            <v>玉田盛弘</v>
          </cell>
        </row>
        <row r="1576">
          <cell r="A1576" t="str">
            <v>邯郸万和</v>
          </cell>
        </row>
        <row r="1577">
          <cell r="A1577" t="str">
            <v>锡盟鑫晟达</v>
          </cell>
        </row>
        <row r="1578">
          <cell r="A1578" t="str">
            <v>海南众邦</v>
          </cell>
        </row>
        <row r="1579">
          <cell r="A1579" t="str">
            <v>东营科源</v>
          </cell>
        </row>
        <row r="1580">
          <cell r="A1580" t="str">
            <v>交口世家</v>
          </cell>
        </row>
        <row r="1581">
          <cell r="A1581" t="str">
            <v>馆陶万顺</v>
          </cell>
        </row>
        <row r="1582">
          <cell r="A1582" t="str">
            <v>威县泰昌</v>
          </cell>
        </row>
        <row r="1583">
          <cell r="A1583" t="str">
            <v>安阳水冶天池</v>
          </cell>
        </row>
        <row r="1584">
          <cell r="A1584" t="str">
            <v>昆山地势坤</v>
          </cell>
        </row>
        <row r="1585">
          <cell r="A1585" t="str">
            <v>广西贵港</v>
          </cell>
        </row>
        <row r="1586">
          <cell r="A1586" t="str">
            <v>陇南保龙</v>
          </cell>
        </row>
        <row r="1587">
          <cell r="A1587" t="str">
            <v>宁夏润通</v>
          </cell>
        </row>
        <row r="1588">
          <cell r="A1588" t="str">
            <v>沈阳塔湾</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B1" t="str">
            <v>运单号</v>
          </cell>
          <cell r="C1" t="str">
            <v>匹配</v>
          </cell>
          <cell r="D1" t="str">
            <v>目的地</v>
          </cell>
          <cell r="E1" t="str">
            <v>提货方式</v>
          </cell>
          <cell r="F1" t="str">
            <v>产品类型</v>
          </cell>
          <cell r="G1" t="str">
            <v>发货人</v>
          </cell>
          <cell r="H1" t="str">
            <v>收货人</v>
          </cell>
          <cell r="I1" t="str">
            <v>货物名称</v>
          </cell>
          <cell r="J1" t="str">
            <v>件数</v>
          </cell>
          <cell r="K1" t="str">
            <v>重量</v>
          </cell>
          <cell r="L1" t="str">
            <v>体积</v>
          </cell>
          <cell r="M1" t="str">
            <v>计费重量</v>
          </cell>
          <cell r="N1" t="str">
            <v>保价</v>
          </cell>
          <cell r="O1" t="str">
            <v>保价费</v>
          </cell>
          <cell r="P1" t="str">
            <v>中转费</v>
          </cell>
          <cell r="Q1" t="str">
            <v>总金额</v>
          </cell>
        </row>
        <row r="2">
          <cell r="B2">
            <v>309717600</v>
          </cell>
          <cell r="C2">
            <v>1</v>
          </cell>
          <cell r="D2" t="str">
            <v>河北省-沧州市</v>
          </cell>
          <cell r="E2" t="str">
            <v>重包自提</v>
          </cell>
          <cell r="F2" t="str">
            <v>精准汽运</v>
          </cell>
          <cell r="G2" t="str">
            <v>任常青</v>
          </cell>
          <cell r="H2" t="str">
            <v>赵志强</v>
          </cell>
          <cell r="I2" t="str">
            <v>商品</v>
          </cell>
          <cell r="J2">
            <v>1</v>
          </cell>
          <cell r="K2">
            <v>117.3</v>
          </cell>
          <cell r="L2">
            <v>0.349</v>
          </cell>
          <cell r="M2">
            <v>117.3</v>
          </cell>
          <cell r="N2">
            <v>3000</v>
          </cell>
          <cell r="O2">
            <v>6</v>
          </cell>
          <cell r="P2">
            <v>0</v>
          </cell>
          <cell r="Q2">
            <v>197</v>
          </cell>
        </row>
        <row r="3">
          <cell r="B3" t="str">
            <v>DPL11104342</v>
          </cell>
          <cell r="C3">
            <v>1</v>
          </cell>
          <cell r="D3" t="str">
            <v>河北省-沧州</v>
          </cell>
          <cell r="E3" t="str">
            <v>重包自提</v>
          </cell>
          <cell r="F3" t="str">
            <v>精准卡航</v>
          </cell>
          <cell r="G3" t="str">
            <v>王勇</v>
          </cell>
          <cell r="H3" t="str">
            <v>赵志强</v>
          </cell>
          <cell r="I3" t="str">
            <v>配件</v>
          </cell>
          <cell r="J3">
            <v>1</v>
          </cell>
          <cell r="K3">
            <v>267</v>
          </cell>
          <cell r="L3">
            <v>1.302</v>
          </cell>
          <cell r="M3">
            <v>271.25</v>
          </cell>
          <cell r="N3">
            <v>4000</v>
          </cell>
          <cell r="O3">
            <v>12</v>
          </cell>
          <cell r="P3">
            <v>0</v>
          </cell>
          <cell r="Q3">
            <v>340</v>
          </cell>
        </row>
        <row r="4">
          <cell r="B4" t="str">
            <v>DPL100007185691</v>
          </cell>
          <cell r="C4">
            <v>1</v>
          </cell>
          <cell r="D4" t="str">
            <v>河北省-沧州市</v>
          </cell>
          <cell r="E4" t="str">
            <v>重包自提</v>
          </cell>
          <cell r="F4" t="str">
            <v>精准卡航</v>
          </cell>
          <cell r="G4" t="str">
            <v>杨少鹏</v>
          </cell>
          <cell r="H4" t="str">
            <v>赵志强</v>
          </cell>
          <cell r="I4" t="str">
            <v>汽车配件</v>
          </cell>
          <cell r="J4">
            <v>1</v>
          </cell>
          <cell r="K4">
            <v>161</v>
          </cell>
          <cell r="L4">
            <v>0.733</v>
          </cell>
          <cell r="M4">
            <v>161</v>
          </cell>
          <cell r="N4">
            <v>3000</v>
          </cell>
          <cell r="O4">
            <v>6</v>
          </cell>
          <cell r="P4">
            <v>0</v>
          </cell>
          <cell r="Q4">
            <v>388</v>
          </cell>
        </row>
        <row r="5">
          <cell r="B5">
            <v>356096152</v>
          </cell>
          <cell r="C5">
            <v>1</v>
          </cell>
          <cell r="D5" t="str">
            <v>河北省-沧州市</v>
          </cell>
          <cell r="E5" t="str">
            <v>重包自提</v>
          </cell>
          <cell r="F5" t="str">
            <v>精准汽运</v>
          </cell>
          <cell r="G5" t="str">
            <v>张强</v>
          </cell>
          <cell r="H5" t="str">
            <v>赵志强</v>
          </cell>
          <cell r="I5" t="str">
            <v>汽车配件</v>
          </cell>
          <cell r="J5">
            <v>1</v>
          </cell>
          <cell r="K5">
            <v>130</v>
          </cell>
          <cell r="L5">
            <v>0.586</v>
          </cell>
          <cell r="M5">
            <v>130</v>
          </cell>
          <cell r="N5">
            <v>3000</v>
          </cell>
          <cell r="O5">
            <v>6</v>
          </cell>
          <cell r="P5">
            <v>0</v>
          </cell>
          <cell r="Q5">
            <v>153</v>
          </cell>
        </row>
        <row r="6">
          <cell r="B6" t="str">
            <v>DPK210368076442</v>
          </cell>
          <cell r="C6">
            <v>1</v>
          </cell>
          <cell r="D6" t="str">
            <v>山东省-枣庄市</v>
          </cell>
          <cell r="E6" t="str">
            <v>送货上楼</v>
          </cell>
          <cell r="F6" t="str">
            <v>标准快递</v>
          </cell>
          <cell r="G6" t="str">
            <v>赵志强</v>
          </cell>
          <cell r="H6" t="str">
            <v>王海龙</v>
          </cell>
          <cell r="I6" t="str">
            <v>座椅配件</v>
          </cell>
          <cell r="J6">
            <v>1</v>
          </cell>
          <cell r="K6">
            <v>1</v>
          </cell>
          <cell r="L6">
            <v>0.001</v>
          </cell>
          <cell r="M6">
            <v>1</v>
          </cell>
          <cell r="N6">
            <v>0</v>
          </cell>
          <cell r="O6">
            <v>0</v>
          </cell>
          <cell r="P6">
            <v>0</v>
          </cell>
          <cell r="Q6">
            <v>14</v>
          </cell>
        </row>
        <row r="7">
          <cell r="B7" t="str">
            <v>DPK210368076443</v>
          </cell>
          <cell r="C7">
            <v>1</v>
          </cell>
          <cell r="D7" t="str">
            <v>江苏省-常州市</v>
          </cell>
          <cell r="E7" t="str">
            <v>送货上楼</v>
          </cell>
          <cell r="F7" t="str">
            <v>标准快递</v>
          </cell>
          <cell r="G7" t="str">
            <v>赵志强</v>
          </cell>
          <cell r="H7" t="str">
            <v>顾云培</v>
          </cell>
          <cell r="I7" t="str">
            <v>座椅配件</v>
          </cell>
          <cell r="J7">
            <v>1</v>
          </cell>
          <cell r="K7">
            <v>1</v>
          </cell>
          <cell r="L7">
            <v>0.001</v>
          </cell>
          <cell r="M7">
            <v>1</v>
          </cell>
          <cell r="N7">
            <v>0</v>
          </cell>
          <cell r="O7">
            <v>0</v>
          </cell>
          <cell r="P7">
            <v>0</v>
          </cell>
          <cell r="Q7">
            <v>13</v>
          </cell>
        </row>
        <row r="8">
          <cell r="B8" t="str">
            <v>DPK210368076444</v>
          </cell>
          <cell r="C8">
            <v>1</v>
          </cell>
          <cell r="D8" t="str">
            <v>上海-上海市</v>
          </cell>
          <cell r="E8" t="str">
            <v>送货上楼</v>
          </cell>
          <cell r="F8" t="str">
            <v>标准快递</v>
          </cell>
          <cell r="G8" t="str">
            <v>赵志强</v>
          </cell>
          <cell r="H8" t="str">
            <v>唐永丽</v>
          </cell>
          <cell r="I8" t="str">
            <v>座椅配件</v>
          </cell>
          <cell r="J8">
            <v>1</v>
          </cell>
          <cell r="K8">
            <v>1</v>
          </cell>
          <cell r="L8">
            <v>0.001</v>
          </cell>
          <cell r="M8">
            <v>1</v>
          </cell>
          <cell r="N8">
            <v>0</v>
          </cell>
          <cell r="O8">
            <v>0</v>
          </cell>
          <cell r="P8">
            <v>0</v>
          </cell>
          <cell r="Q8">
            <v>13</v>
          </cell>
        </row>
        <row r="9">
          <cell r="B9" t="str">
            <v>DPK210368076445</v>
          </cell>
          <cell r="C9">
            <v>1</v>
          </cell>
          <cell r="D9" t="str">
            <v>河北省-邢台市</v>
          </cell>
          <cell r="E9" t="str">
            <v>送货上楼</v>
          </cell>
          <cell r="F9" t="str">
            <v>标准快递</v>
          </cell>
          <cell r="G9" t="str">
            <v>赵志强</v>
          </cell>
          <cell r="H9" t="str">
            <v>魏佳南</v>
          </cell>
          <cell r="I9" t="str">
            <v>座椅配件</v>
          </cell>
          <cell r="J9">
            <v>1</v>
          </cell>
          <cell r="K9">
            <v>1</v>
          </cell>
          <cell r="L9">
            <v>0.001</v>
          </cell>
          <cell r="M9">
            <v>1</v>
          </cell>
          <cell r="N9">
            <v>0</v>
          </cell>
          <cell r="O9">
            <v>0</v>
          </cell>
          <cell r="P9">
            <v>0</v>
          </cell>
          <cell r="Q9">
            <v>10</v>
          </cell>
        </row>
        <row r="10">
          <cell r="B10" t="str">
            <v>DPK210368076446</v>
          </cell>
          <cell r="C10">
            <v>1</v>
          </cell>
          <cell r="D10" t="str">
            <v>河北省-石家庄市</v>
          </cell>
          <cell r="E10" t="str">
            <v>送货上楼</v>
          </cell>
          <cell r="F10" t="str">
            <v>标准快递</v>
          </cell>
          <cell r="G10" t="str">
            <v>赵志强</v>
          </cell>
          <cell r="H10" t="str">
            <v>马金儒</v>
          </cell>
          <cell r="I10" t="str">
            <v>座椅配件</v>
          </cell>
          <cell r="J10">
            <v>1</v>
          </cell>
          <cell r="K10">
            <v>2</v>
          </cell>
          <cell r="L10">
            <v>0.001</v>
          </cell>
          <cell r="M10">
            <v>2</v>
          </cell>
          <cell r="N10">
            <v>0</v>
          </cell>
          <cell r="O10">
            <v>0</v>
          </cell>
          <cell r="P10">
            <v>0</v>
          </cell>
          <cell r="Q10">
            <v>12</v>
          </cell>
        </row>
        <row r="11">
          <cell r="B11" t="str">
            <v>DPK210368076447</v>
          </cell>
          <cell r="C11">
            <v>1</v>
          </cell>
          <cell r="D11" t="str">
            <v>宁夏回族自治区-吴忠市</v>
          </cell>
          <cell r="E11" t="str">
            <v>送货上楼</v>
          </cell>
          <cell r="F11" t="str">
            <v>标准快递</v>
          </cell>
          <cell r="G11" t="str">
            <v>赵志强</v>
          </cell>
          <cell r="H11" t="str">
            <v>李敏</v>
          </cell>
          <cell r="I11" t="str">
            <v>电视</v>
          </cell>
          <cell r="J11">
            <v>1</v>
          </cell>
          <cell r="K11">
            <v>2</v>
          </cell>
          <cell r="L11">
            <v>0.001</v>
          </cell>
          <cell r="M11">
            <v>2</v>
          </cell>
          <cell r="N11">
            <v>0</v>
          </cell>
          <cell r="O11">
            <v>0</v>
          </cell>
          <cell r="P11">
            <v>0</v>
          </cell>
          <cell r="Q11">
            <v>20</v>
          </cell>
        </row>
        <row r="12">
          <cell r="B12" t="str">
            <v>DPK210368075017</v>
          </cell>
          <cell r="C12">
            <v>1</v>
          </cell>
          <cell r="D12" t="str">
            <v>江西省-宜春市</v>
          </cell>
          <cell r="E12" t="str">
            <v>送货上楼</v>
          </cell>
          <cell r="F12" t="str">
            <v>大件快递 3.60</v>
          </cell>
          <cell r="G12" t="str">
            <v>赵志强</v>
          </cell>
          <cell r="H12" t="str">
            <v>罗朝辉</v>
          </cell>
          <cell r="I12" t="str">
            <v>座椅配件</v>
          </cell>
          <cell r="J12">
            <v>1</v>
          </cell>
          <cell r="K12">
            <v>1</v>
          </cell>
          <cell r="L12">
            <v>0.018</v>
          </cell>
          <cell r="M12">
            <v>3</v>
          </cell>
          <cell r="N12">
            <v>0</v>
          </cell>
          <cell r="O12">
            <v>0</v>
          </cell>
          <cell r="P12">
            <v>0</v>
          </cell>
          <cell r="Q12">
            <v>21</v>
          </cell>
        </row>
        <row r="13">
          <cell r="B13" t="str">
            <v>DPK210368075018</v>
          </cell>
          <cell r="C13">
            <v>1</v>
          </cell>
          <cell r="D13" t="str">
            <v>内蒙古自治区-呼和浩特</v>
          </cell>
          <cell r="E13" t="str">
            <v>送货上楼</v>
          </cell>
          <cell r="F13" t="str">
            <v>标准快递</v>
          </cell>
          <cell r="G13" t="str">
            <v>赵志强</v>
          </cell>
          <cell r="H13" t="str">
            <v>高红旺</v>
          </cell>
          <cell r="I13" t="str">
            <v>座椅配件</v>
          </cell>
          <cell r="J13">
            <v>1</v>
          </cell>
          <cell r="K13">
            <v>1</v>
          </cell>
          <cell r="L13">
            <v>0.001</v>
          </cell>
          <cell r="M13">
            <v>1</v>
          </cell>
          <cell r="N13">
            <v>0</v>
          </cell>
          <cell r="O13">
            <v>0</v>
          </cell>
          <cell r="P13">
            <v>0</v>
          </cell>
          <cell r="Q13">
            <v>15</v>
          </cell>
        </row>
        <row r="14">
          <cell r="B14" t="str">
            <v>DPK210368075019</v>
          </cell>
          <cell r="C14">
            <v>1</v>
          </cell>
          <cell r="D14" t="str">
            <v>四川省-泸州市</v>
          </cell>
          <cell r="E14" t="str">
            <v>送货上楼</v>
          </cell>
          <cell r="F14" t="str">
            <v>大件快递 3.60</v>
          </cell>
          <cell r="G14" t="str">
            <v>赵志强</v>
          </cell>
          <cell r="H14" t="str">
            <v>罗小滨</v>
          </cell>
          <cell r="I14" t="str">
            <v>座椅配件</v>
          </cell>
          <cell r="J14">
            <v>1</v>
          </cell>
          <cell r="K14">
            <v>3</v>
          </cell>
          <cell r="L14">
            <v>0.01</v>
          </cell>
          <cell r="M14">
            <v>3</v>
          </cell>
          <cell r="N14">
            <v>0</v>
          </cell>
          <cell r="O14">
            <v>0</v>
          </cell>
          <cell r="P14">
            <v>0</v>
          </cell>
          <cell r="Q14">
            <v>23</v>
          </cell>
        </row>
        <row r="15">
          <cell r="B15" t="str">
            <v>DPK210368075020</v>
          </cell>
          <cell r="C15">
            <v>1</v>
          </cell>
          <cell r="D15" t="str">
            <v>内蒙古自治区-呼伦贝尔</v>
          </cell>
          <cell r="E15" t="str">
            <v>送货上楼</v>
          </cell>
          <cell r="F15" t="str">
            <v>标准快递</v>
          </cell>
          <cell r="G15" t="str">
            <v>赵志强</v>
          </cell>
          <cell r="H15" t="str">
            <v>罗春雷</v>
          </cell>
          <cell r="I15" t="str">
            <v>座椅配件</v>
          </cell>
          <cell r="J15">
            <v>1</v>
          </cell>
          <cell r="K15">
            <v>1</v>
          </cell>
          <cell r="L15">
            <v>0.001</v>
          </cell>
          <cell r="M15">
            <v>1</v>
          </cell>
          <cell r="N15">
            <v>0</v>
          </cell>
          <cell r="O15">
            <v>0</v>
          </cell>
          <cell r="P15">
            <v>0</v>
          </cell>
          <cell r="Q15">
            <v>17</v>
          </cell>
        </row>
        <row r="16">
          <cell r="B16" t="str">
            <v>DPK210368075021</v>
          </cell>
          <cell r="C16">
            <v>1</v>
          </cell>
          <cell r="D16" t="str">
            <v>河南省-焦作市</v>
          </cell>
          <cell r="E16" t="str">
            <v>送货上楼</v>
          </cell>
          <cell r="F16" t="str">
            <v>大件快递 3.60</v>
          </cell>
          <cell r="G16" t="str">
            <v>赵志强</v>
          </cell>
          <cell r="H16" t="str">
            <v>丁明</v>
          </cell>
          <cell r="I16" t="str">
            <v>座椅配件</v>
          </cell>
          <cell r="J16">
            <v>1</v>
          </cell>
          <cell r="K16">
            <v>3</v>
          </cell>
          <cell r="L16">
            <v>0.001</v>
          </cell>
          <cell r="M16">
            <v>3</v>
          </cell>
          <cell r="N16">
            <v>0</v>
          </cell>
          <cell r="O16">
            <v>0</v>
          </cell>
          <cell r="P16">
            <v>0</v>
          </cell>
          <cell r="Q16">
            <v>21</v>
          </cell>
        </row>
        <row r="17">
          <cell r="B17" t="str">
            <v>DPK210368075022</v>
          </cell>
          <cell r="C17">
            <v>1</v>
          </cell>
          <cell r="D17" t="str">
            <v>河南省-安阳市</v>
          </cell>
          <cell r="E17" t="str">
            <v>送货上楼</v>
          </cell>
          <cell r="F17" t="str">
            <v>标准快递</v>
          </cell>
          <cell r="G17" t="str">
            <v>赵志强</v>
          </cell>
          <cell r="H17" t="str">
            <v>路林强</v>
          </cell>
          <cell r="I17" t="str">
            <v>座椅配件</v>
          </cell>
          <cell r="J17">
            <v>1</v>
          </cell>
          <cell r="K17">
            <v>1</v>
          </cell>
          <cell r="L17">
            <v>0.001</v>
          </cell>
          <cell r="M17">
            <v>1</v>
          </cell>
          <cell r="N17">
            <v>0</v>
          </cell>
          <cell r="O17">
            <v>0</v>
          </cell>
          <cell r="P17">
            <v>0</v>
          </cell>
          <cell r="Q17">
            <v>14</v>
          </cell>
        </row>
        <row r="18">
          <cell r="B18" t="str">
            <v>DPK210368075023</v>
          </cell>
          <cell r="C18">
            <v>1</v>
          </cell>
          <cell r="D18" t="str">
            <v>河北省-秦皇岛市</v>
          </cell>
          <cell r="E18" t="str">
            <v>送货上楼</v>
          </cell>
          <cell r="F18" t="str">
            <v>标准快递</v>
          </cell>
          <cell r="G18" t="str">
            <v>赵志强</v>
          </cell>
          <cell r="H18" t="str">
            <v>刘建帅</v>
          </cell>
          <cell r="I18" t="str">
            <v>座椅配件</v>
          </cell>
          <cell r="J18">
            <v>1</v>
          </cell>
          <cell r="K18">
            <v>1</v>
          </cell>
          <cell r="L18">
            <v>0.001</v>
          </cell>
          <cell r="M18">
            <v>1</v>
          </cell>
          <cell r="N18">
            <v>0</v>
          </cell>
          <cell r="O18">
            <v>0</v>
          </cell>
          <cell r="P18">
            <v>0</v>
          </cell>
          <cell r="Q18">
            <v>10</v>
          </cell>
        </row>
        <row r="19">
          <cell r="B19" t="str">
            <v>DPK210368075024</v>
          </cell>
          <cell r="C19">
            <v>1</v>
          </cell>
          <cell r="D19" t="str">
            <v>河南省-平顶山市</v>
          </cell>
          <cell r="E19" t="str">
            <v>送货上楼</v>
          </cell>
          <cell r="F19" t="str">
            <v>标准快递</v>
          </cell>
          <cell r="G19" t="str">
            <v>赵志强</v>
          </cell>
          <cell r="H19" t="str">
            <v>李永会</v>
          </cell>
          <cell r="I19" t="str">
            <v>座椅配件</v>
          </cell>
          <cell r="J19">
            <v>1</v>
          </cell>
          <cell r="K19">
            <v>1</v>
          </cell>
          <cell r="L19">
            <v>0.001</v>
          </cell>
          <cell r="M19">
            <v>1</v>
          </cell>
          <cell r="N19">
            <v>0</v>
          </cell>
          <cell r="O19">
            <v>0</v>
          </cell>
          <cell r="P19">
            <v>0</v>
          </cell>
          <cell r="Q19">
            <v>14</v>
          </cell>
        </row>
        <row r="20">
          <cell r="B20" t="str">
            <v>DPK210368075035</v>
          </cell>
          <cell r="C20">
            <v>1</v>
          </cell>
          <cell r="D20" t="str">
            <v>广东省-河源市</v>
          </cell>
          <cell r="E20" t="str">
            <v>送货上楼</v>
          </cell>
          <cell r="F20" t="str">
            <v>重包入户</v>
          </cell>
          <cell r="G20" t="str">
            <v>赵志强</v>
          </cell>
          <cell r="H20" t="str">
            <v>刘维彬</v>
          </cell>
          <cell r="I20" t="str">
            <v>汽车座椅</v>
          </cell>
          <cell r="J20">
            <v>1</v>
          </cell>
          <cell r="K20">
            <v>44</v>
          </cell>
          <cell r="L20">
            <v>0.420552</v>
          </cell>
          <cell r="M20">
            <v>70</v>
          </cell>
          <cell r="N20">
            <v>2000</v>
          </cell>
          <cell r="O20">
            <v>12</v>
          </cell>
          <cell r="P20">
            <v>0</v>
          </cell>
          <cell r="Q20">
            <v>286</v>
          </cell>
        </row>
        <row r="21">
          <cell r="B21" t="str">
            <v>DPK21036807</v>
          </cell>
          <cell r="C21">
            <v>1</v>
          </cell>
          <cell r="D21" t="str">
            <v>河南省-南阳</v>
          </cell>
          <cell r="E21" t="str">
            <v>送货上楼</v>
          </cell>
          <cell r="F21" t="str">
            <v>标准快递</v>
          </cell>
          <cell r="G21" t="str">
            <v>赵志强</v>
          </cell>
          <cell r="H21" t="str">
            <v>许海岩</v>
          </cell>
          <cell r="I21" t="str">
            <v>座椅配件</v>
          </cell>
          <cell r="J21">
            <v>1</v>
          </cell>
          <cell r="K21">
            <v>1</v>
          </cell>
          <cell r="L21">
            <v>0.001</v>
          </cell>
          <cell r="M21">
            <v>1</v>
          </cell>
          <cell r="N21">
            <v>0</v>
          </cell>
          <cell r="O21">
            <v>0</v>
          </cell>
          <cell r="P21">
            <v>0</v>
          </cell>
          <cell r="Q21">
            <v>14</v>
          </cell>
        </row>
        <row r="22">
          <cell r="B22" t="str">
            <v>DPK210368076857</v>
          </cell>
          <cell r="C22">
            <v>1</v>
          </cell>
          <cell r="D22" t="str">
            <v>江苏省-徐州市</v>
          </cell>
          <cell r="E22" t="str">
            <v>送货上楼</v>
          </cell>
          <cell r="F22" t="str">
            <v>标准快递</v>
          </cell>
          <cell r="G22" t="str">
            <v>赵志强</v>
          </cell>
          <cell r="H22" t="str">
            <v>甲公启</v>
          </cell>
          <cell r="I22" t="str">
            <v>座椅配件</v>
          </cell>
          <cell r="J22">
            <v>1</v>
          </cell>
          <cell r="K22">
            <v>1</v>
          </cell>
          <cell r="L22">
            <v>0.001</v>
          </cell>
          <cell r="M22">
            <v>1</v>
          </cell>
          <cell r="N22">
            <v>0</v>
          </cell>
          <cell r="O22">
            <v>0</v>
          </cell>
          <cell r="P22">
            <v>0</v>
          </cell>
          <cell r="Q22">
            <v>13</v>
          </cell>
        </row>
        <row r="23">
          <cell r="B23" t="str">
            <v>DPK210331463706</v>
          </cell>
          <cell r="C23">
            <v>1</v>
          </cell>
          <cell r="D23" t="str">
            <v>河北省-沧州市</v>
          </cell>
          <cell r="E23" t="str">
            <v>大件不上楼</v>
          </cell>
          <cell r="F23" t="str">
            <v>重包特惠</v>
          </cell>
          <cell r="G23" t="str">
            <v>程东阳</v>
          </cell>
          <cell r="H23" t="str">
            <v>赵志强</v>
          </cell>
          <cell r="I23" t="str">
            <v>配件</v>
          </cell>
          <cell r="J23">
            <v>1</v>
          </cell>
          <cell r="K23">
            <v>79</v>
          </cell>
          <cell r="L23">
            <v>0.195</v>
          </cell>
          <cell r="M23">
            <v>79</v>
          </cell>
          <cell r="N23">
            <v>100</v>
          </cell>
          <cell r="O23">
            <v>12</v>
          </cell>
          <cell r="P23">
            <v>0</v>
          </cell>
          <cell r="Q23">
            <v>174</v>
          </cell>
        </row>
        <row r="24">
          <cell r="B24" t="str">
            <v>DPK200065506810</v>
          </cell>
          <cell r="C24">
            <v>1</v>
          </cell>
          <cell r="D24" t="str">
            <v>河北省-沧州市</v>
          </cell>
          <cell r="E24" t="str">
            <v>送货上楼</v>
          </cell>
          <cell r="F24" t="str">
            <v>大件快递 3.60</v>
          </cell>
          <cell r="G24" t="str">
            <v>田舒文</v>
          </cell>
          <cell r="H24" t="str">
            <v>赵志强</v>
          </cell>
          <cell r="I24" t="str">
            <v>配件(其它工具配件)</v>
          </cell>
          <cell r="J24">
            <v>1</v>
          </cell>
          <cell r="K24">
            <v>42</v>
          </cell>
          <cell r="L24">
            <v>0.14883</v>
          </cell>
          <cell r="M24">
            <v>42</v>
          </cell>
          <cell r="N24">
            <v>500</v>
          </cell>
          <cell r="O24">
            <v>2</v>
          </cell>
          <cell r="P24">
            <v>0</v>
          </cell>
          <cell r="Q24">
            <v>177</v>
          </cell>
        </row>
        <row r="25">
          <cell r="B25" t="str">
            <v>DPK210368074849</v>
          </cell>
          <cell r="C25">
            <v>1</v>
          </cell>
          <cell r="D25" t="str">
            <v>上海-上海市</v>
          </cell>
          <cell r="E25" t="str">
            <v>送货上楼</v>
          </cell>
          <cell r="F25" t="str">
            <v>标准快递</v>
          </cell>
          <cell r="G25" t="str">
            <v>赵志强</v>
          </cell>
          <cell r="H25" t="str">
            <v>辛先生</v>
          </cell>
          <cell r="I25" t="str">
            <v>汽车配件</v>
          </cell>
          <cell r="J25">
            <v>1</v>
          </cell>
          <cell r="K25">
            <v>1</v>
          </cell>
          <cell r="L25">
            <v>0.003366</v>
          </cell>
          <cell r="M25">
            <v>1</v>
          </cell>
          <cell r="N25">
            <v>300</v>
          </cell>
          <cell r="O25">
            <v>1</v>
          </cell>
          <cell r="P25">
            <v>0</v>
          </cell>
          <cell r="Q25">
            <v>14</v>
          </cell>
        </row>
        <row r="26">
          <cell r="B26" t="str">
            <v>DPK210368074848</v>
          </cell>
          <cell r="C26">
            <v>1</v>
          </cell>
          <cell r="D26" t="str">
            <v>山东省-济宁市</v>
          </cell>
          <cell r="E26" t="str">
            <v>送货上楼</v>
          </cell>
          <cell r="F26" t="str">
            <v>标准快递</v>
          </cell>
          <cell r="G26" t="str">
            <v>赵志强</v>
          </cell>
          <cell r="H26" t="str">
            <v>张方磊</v>
          </cell>
          <cell r="I26" t="str">
            <v>汽车配件</v>
          </cell>
          <cell r="J26">
            <v>1</v>
          </cell>
          <cell r="K26">
            <v>1.2</v>
          </cell>
          <cell r="L26">
            <v>0.002106</v>
          </cell>
          <cell r="M26">
            <v>1</v>
          </cell>
          <cell r="N26">
            <v>300</v>
          </cell>
          <cell r="O26">
            <v>1</v>
          </cell>
          <cell r="P26">
            <v>0</v>
          </cell>
          <cell r="Q26">
            <v>15</v>
          </cell>
        </row>
        <row r="27">
          <cell r="B27" t="str">
            <v>DPK210368074847</v>
          </cell>
          <cell r="C27">
            <v>1</v>
          </cell>
          <cell r="D27" t="str">
            <v>海南省-海口市</v>
          </cell>
          <cell r="E27" t="str">
            <v>送货上楼</v>
          </cell>
          <cell r="F27" t="str">
            <v>标准快递</v>
          </cell>
          <cell r="G27" t="str">
            <v>赵志强</v>
          </cell>
          <cell r="H27" t="str">
            <v>高勇</v>
          </cell>
          <cell r="I27" t="str">
            <v>汽车配件</v>
          </cell>
          <cell r="J27">
            <v>1</v>
          </cell>
          <cell r="K27">
            <v>1</v>
          </cell>
          <cell r="L27">
            <v>0.001</v>
          </cell>
          <cell r="M27">
            <v>1</v>
          </cell>
          <cell r="N27">
            <v>0</v>
          </cell>
          <cell r="O27">
            <v>0</v>
          </cell>
          <cell r="P27">
            <v>0</v>
          </cell>
          <cell r="Q27">
            <v>15</v>
          </cell>
        </row>
        <row r="28">
          <cell r="B28" t="str">
            <v>DPK210368074846</v>
          </cell>
          <cell r="C28">
            <v>1</v>
          </cell>
          <cell r="D28" t="str">
            <v>山西省-朔州市</v>
          </cell>
          <cell r="E28" t="str">
            <v>送货上楼</v>
          </cell>
          <cell r="F28" t="str">
            <v>标准快递</v>
          </cell>
          <cell r="G28" t="str">
            <v>赵志强</v>
          </cell>
          <cell r="H28" t="str">
            <v>李红波</v>
          </cell>
          <cell r="I28" t="str">
            <v>汽车配件</v>
          </cell>
          <cell r="J28">
            <v>1</v>
          </cell>
          <cell r="K28">
            <v>1</v>
          </cell>
          <cell r="L28">
            <v>0.01064</v>
          </cell>
          <cell r="M28">
            <v>2</v>
          </cell>
          <cell r="N28">
            <v>300</v>
          </cell>
          <cell r="O28">
            <v>1</v>
          </cell>
          <cell r="P28">
            <v>0</v>
          </cell>
          <cell r="Q28">
            <v>20</v>
          </cell>
        </row>
        <row r="29">
          <cell r="B29" t="str">
            <v>DPK210368074312</v>
          </cell>
          <cell r="C29">
            <v>1</v>
          </cell>
          <cell r="D29" t="str">
            <v>安徽省-滁州市</v>
          </cell>
          <cell r="E29" t="str">
            <v>送货上楼</v>
          </cell>
          <cell r="F29" t="str">
            <v>标准快递</v>
          </cell>
          <cell r="G29" t="str">
            <v>赵志强</v>
          </cell>
          <cell r="H29" t="str">
            <v>陈宝亮</v>
          </cell>
          <cell r="I29" t="str">
            <v>座椅配件</v>
          </cell>
          <cell r="J29">
            <v>1</v>
          </cell>
          <cell r="K29">
            <v>1</v>
          </cell>
          <cell r="L29">
            <v>0.001</v>
          </cell>
          <cell r="M29">
            <v>1</v>
          </cell>
          <cell r="N29">
            <v>0</v>
          </cell>
          <cell r="O29">
            <v>0</v>
          </cell>
          <cell r="P29">
            <v>0</v>
          </cell>
          <cell r="Q29">
            <v>14</v>
          </cell>
        </row>
        <row r="30">
          <cell r="B30" t="str">
            <v>DPK210368074313</v>
          </cell>
          <cell r="C30">
            <v>1</v>
          </cell>
          <cell r="D30" t="str">
            <v>浙江省-杭州市</v>
          </cell>
          <cell r="E30" t="str">
            <v>送货上楼</v>
          </cell>
          <cell r="F30" t="str">
            <v>标准快递</v>
          </cell>
          <cell r="G30" t="str">
            <v>赵志强</v>
          </cell>
          <cell r="H30" t="str">
            <v>张强</v>
          </cell>
          <cell r="I30" t="str">
            <v>座椅配件</v>
          </cell>
          <cell r="J30">
            <v>1</v>
          </cell>
          <cell r="K30">
            <v>1</v>
          </cell>
          <cell r="L30">
            <v>0.001</v>
          </cell>
          <cell r="M30">
            <v>1</v>
          </cell>
          <cell r="N30">
            <v>0</v>
          </cell>
          <cell r="O30">
            <v>0</v>
          </cell>
          <cell r="P30">
            <v>0</v>
          </cell>
          <cell r="Q30">
            <v>13</v>
          </cell>
        </row>
        <row r="31">
          <cell r="B31" t="str">
            <v>DPK210368074314</v>
          </cell>
          <cell r="C31">
            <v>1</v>
          </cell>
          <cell r="D31" t="str">
            <v>河南省-平顶山市</v>
          </cell>
          <cell r="E31" t="str">
            <v>送货上楼</v>
          </cell>
          <cell r="F31" t="str">
            <v>标准快递</v>
          </cell>
          <cell r="G31" t="str">
            <v>赵志强</v>
          </cell>
          <cell r="H31" t="str">
            <v>李永会</v>
          </cell>
          <cell r="I31" t="str">
            <v>座椅配件</v>
          </cell>
          <cell r="J31">
            <v>1</v>
          </cell>
          <cell r="K31">
            <v>1</v>
          </cell>
          <cell r="L31">
            <v>0.001</v>
          </cell>
          <cell r="M31">
            <v>1</v>
          </cell>
          <cell r="N31">
            <v>0</v>
          </cell>
          <cell r="O31">
            <v>0</v>
          </cell>
          <cell r="P31">
            <v>0</v>
          </cell>
          <cell r="Q31">
            <v>14</v>
          </cell>
        </row>
        <row r="32">
          <cell r="B32" t="str">
            <v>DPK210368074315</v>
          </cell>
          <cell r="C32">
            <v>1</v>
          </cell>
          <cell r="D32" t="str">
            <v>河北省-秦皇岛市</v>
          </cell>
          <cell r="E32" t="str">
            <v>送货上楼</v>
          </cell>
          <cell r="F32" t="str">
            <v>标准快递</v>
          </cell>
          <cell r="G32" t="str">
            <v>赵志强</v>
          </cell>
          <cell r="H32" t="str">
            <v>孙玉丽</v>
          </cell>
          <cell r="I32" t="str">
            <v>座椅配件</v>
          </cell>
          <cell r="J32">
            <v>1</v>
          </cell>
          <cell r="K32">
            <v>1</v>
          </cell>
          <cell r="L32">
            <v>0.001</v>
          </cell>
          <cell r="M32">
            <v>1</v>
          </cell>
          <cell r="N32">
            <v>0</v>
          </cell>
          <cell r="O32">
            <v>0</v>
          </cell>
          <cell r="P32">
            <v>0</v>
          </cell>
          <cell r="Q32">
            <v>10</v>
          </cell>
        </row>
        <row r="33">
          <cell r="B33" t="str">
            <v>DPK210368074118</v>
          </cell>
          <cell r="C33">
            <v>1</v>
          </cell>
          <cell r="D33" t="str">
            <v>内蒙古自治区-锡林郭勒</v>
          </cell>
          <cell r="E33" t="str">
            <v>送货上楼</v>
          </cell>
          <cell r="F33" t="str">
            <v>大件快递 3.60</v>
          </cell>
          <cell r="G33" t="str">
            <v>赵志强</v>
          </cell>
          <cell r="H33" t="str">
            <v>曲靖峰</v>
          </cell>
          <cell r="I33" t="str">
            <v>配件</v>
          </cell>
          <cell r="J33">
            <v>1</v>
          </cell>
          <cell r="K33">
            <v>2.8</v>
          </cell>
          <cell r="L33">
            <v>0.002</v>
          </cell>
          <cell r="M33">
            <v>3</v>
          </cell>
          <cell r="N33">
            <v>300</v>
          </cell>
          <cell r="O33">
            <v>1</v>
          </cell>
          <cell r="P33">
            <v>0</v>
          </cell>
          <cell r="Q33">
            <v>28</v>
          </cell>
        </row>
        <row r="34">
          <cell r="B34" t="str">
            <v>DPK210368074119</v>
          </cell>
          <cell r="C34">
            <v>1</v>
          </cell>
          <cell r="D34" t="str">
            <v>青海省-西宁市</v>
          </cell>
          <cell r="E34" t="str">
            <v>送货上楼</v>
          </cell>
          <cell r="F34" t="str">
            <v>标准快递</v>
          </cell>
          <cell r="G34" t="str">
            <v>赵志强</v>
          </cell>
          <cell r="H34" t="str">
            <v>孙桂红</v>
          </cell>
          <cell r="I34" t="str">
            <v>配件</v>
          </cell>
          <cell r="J34">
            <v>1</v>
          </cell>
          <cell r="K34">
            <v>1</v>
          </cell>
          <cell r="L34">
            <v>0.001</v>
          </cell>
          <cell r="M34">
            <v>1</v>
          </cell>
          <cell r="N34">
            <v>300</v>
          </cell>
          <cell r="O34">
            <v>1</v>
          </cell>
          <cell r="P34">
            <v>0</v>
          </cell>
          <cell r="Q34">
            <v>16</v>
          </cell>
        </row>
        <row r="35">
          <cell r="B35" t="str">
            <v>DPK210368074120</v>
          </cell>
          <cell r="C35">
            <v>1</v>
          </cell>
          <cell r="D35" t="str">
            <v>河北省-承德市</v>
          </cell>
          <cell r="E35" t="str">
            <v>送货上楼</v>
          </cell>
          <cell r="F35" t="str">
            <v>标准快递</v>
          </cell>
          <cell r="G35" t="str">
            <v>赵志强</v>
          </cell>
          <cell r="H35" t="str">
            <v>胡明广</v>
          </cell>
          <cell r="I35" t="str">
            <v>配件</v>
          </cell>
          <cell r="J35">
            <v>1</v>
          </cell>
          <cell r="K35">
            <v>1</v>
          </cell>
          <cell r="L35">
            <v>0.001</v>
          </cell>
          <cell r="M35">
            <v>1</v>
          </cell>
          <cell r="N35">
            <v>300</v>
          </cell>
          <cell r="O35">
            <v>1</v>
          </cell>
          <cell r="P35">
            <v>0</v>
          </cell>
          <cell r="Q35">
            <v>11</v>
          </cell>
        </row>
        <row r="36">
          <cell r="B36" t="str">
            <v>DPK210368074121</v>
          </cell>
          <cell r="C36">
            <v>1</v>
          </cell>
          <cell r="D36" t="str">
            <v>安徽省-蚌埠市</v>
          </cell>
          <cell r="E36" t="str">
            <v>送货上楼</v>
          </cell>
          <cell r="F36" t="str">
            <v>标准快递</v>
          </cell>
          <cell r="G36" t="str">
            <v>赵志强</v>
          </cell>
          <cell r="H36" t="str">
            <v>胡淳</v>
          </cell>
          <cell r="I36" t="str">
            <v>配件</v>
          </cell>
          <cell r="J36">
            <v>1</v>
          </cell>
          <cell r="K36">
            <v>1</v>
          </cell>
          <cell r="L36">
            <v>0.001</v>
          </cell>
          <cell r="M36">
            <v>1</v>
          </cell>
          <cell r="N36">
            <v>300</v>
          </cell>
          <cell r="O36">
            <v>1</v>
          </cell>
          <cell r="P36">
            <v>0</v>
          </cell>
          <cell r="Q36">
            <v>15</v>
          </cell>
        </row>
        <row r="37">
          <cell r="B37" t="str">
            <v>DPK210367962601</v>
          </cell>
          <cell r="C37">
            <v>1</v>
          </cell>
          <cell r="D37" t="str">
            <v>河北省-邢台市</v>
          </cell>
          <cell r="E37" t="str">
            <v>送货上楼</v>
          </cell>
          <cell r="F37" t="str">
            <v>标准快递</v>
          </cell>
          <cell r="G37" t="str">
            <v>赵志强</v>
          </cell>
          <cell r="H37" t="str">
            <v>陈梦华</v>
          </cell>
          <cell r="I37" t="str">
            <v>座椅配件</v>
          </cell>
          <cell r="J37">
            <v>1</v>
          </cell>
          <cell r="K37">
            <v>1</v>
          </cell>
          <cell r="L37">
            <v>0.001</v>
          </cell>
          <cell r="M37">
            <v>1</v>
          </cell>
          <cell r="N37">
            <v>0</v>
          </cell>
          <cell r="O37">
            <v>0</v>
          </cell>
          <cell r="P37">
            <v>0</v>
          </cell>
          <cell r="Q37">
            <v>10</v>
          </cell>
        </row>
        <row r="38">
          <cell r="B38" t="str">
            <v>DPK210367962602</v>
          </cell>
          <cell r="C38">
            <v>1</v>
          </cell>
          <cell r="D38" t="str">
            <v>河北省-唐山市</v>
          </cell>
          <cell r="E38" t="str">
            <v>送货上楼</v>
          </cell>
          <cell r="F38" t="str">
            <v>标准快递</v>
          </cell>
          <cell r="G38" t="str">
            <v>赵志强</v>
          </cell>
          <cell r="H38" t="str">
            <v>卫东</v>
          </cell>
          <cell r="I38" t="str">
            <v>座椅配件</v>
          </cell>
          <cell r="J38">
            <v>1</v>
          </cell>
          <cell r="K38">
            <v>1</v>
          </cell>
          <cell r="L38">
            <v>0.001</v>
          </cell>
          <cell r="M38">
            <v>1</v>
          </cell>
          <cell r="N38">
            <v>0</v>
          </cell>
          <cell r="O38">
            <v>0</v>
          </cell>
          <cell r="P38">
            <v>0</v>
          </cell>
          <cell r="Q38">
            <v>10</v>
          </cell>
        </row>
        <row r="39">
          <cell r="B39" t="str">
            <v>DPK210367962603</v>
          </cell>
          <cell r="C39">
            <v>1</v>
          </cell>
          <cell r="D39" t="str">
            <v>河北省-唐山市</v>
          </cell>
          <cell r="E39" t="str">
            <v>送货上楼</v>
          </cell>
          <cell r="F39" t="str">
            <v>标准快递</v>
          </cell>
          <cell r="G39" t="str">
            <v>赵志强</v>
          </cell>
          <cell r="H39" t="str">
            <v>张莹</v>
          </cell>
          <cell r="I39" t="str">
            <v>座椅配件</v>
          </cell>
          <cell r="J39">
            <v>1</v>
          </cell>
          <cell r="K39">
            <v>1</v>
          </cell>
          <cell r="L39">
            <v>0.001</v>
          </cell>
          <cell r="M39">
            <v>1</v>
          </cell>
          <cell r="N39">
            <v>0</v>
          </cell>
          <cell r="O39">
            <v>0</v>
          </cell>
          <cell r="P39">
            <v>0</v>
          </cell>
          <cell r="Q39">
            <v>10</v>
          </cell>
        </row>
        <row r="40">
          <cell r="B40" t="str">
            <v>DPK21036796</v>
          </cell>
          <cell r="C40">
            <v>1</v>
          </cell>
          <cell r="D40" t="str">
            <v>山西省-太原</v>
          </cell>
          <cell r="E40" t="str">
            <v>送货上楼</v>
          </cell>
          <cell r="F40" t="str">
            <v>标准快递</v>
          </cell>
          <cell r="G40" t="str">
            <v>赵志强</v>
          </cell>
          <cell r="H40" t="str">
            <v>王苏俊</v>
          </cell>
          <cell r="I40" t="str">
            <v>座椅配件</v>
          </cell>
          <cell r="J40">
            <v>1</v>
          </cell>
          <cell r="K40">
            <v>1</v>
          </cell>
          <cell r="L40">
            <v>0.001</v>
          </cell>
          <cell r="M40">
            <v>1</v>
          </cell>
          <cell r="N40">
            <v>0</v>
          </cell>
          <cell r="O40">
            <v>0</v>
          </cell>
          <cell r="P40">
            <v>0</v>
          </cell>
          <cell r="Q40">
            <v>14</v>
          </cell>
        </row>
        <row r="41">
          <cell r="B41" t="str">
            <v>DPK210367962605</v>
          </cell>
          <cell r="C41">
            <v>1</v>
          </cell>
          <cell r="D41" t="str">
            <v>上海-上海市</v>
          </cell>
          <cell r="E41" t="str">
            <v>送货上楼</v>
          </cell>
          <cell r="F41" t="str">
            <v>大件快递 3.60</v>
          </cell>
          <cell r="G41" t="str">
            <v>赵志强</v>
          </cell>
          <cell r="H41" t="str">
            <v>张强</v>
          </cell>
          <cell r="I41" t="str">
            <v>座椅底座</v>
          </cell>
          <cell r="J41">
            <v>1</v>
          </cell>
          <cell r="K41">
            <v>20</v>
          </cell>
          <cell r="L41">
            <v>0.001</v>
          </cell>
          <cell r="M41">
            <v>20</v>
          </cell>
          <cell r="N41">
            <v>0</v>
          </cell>
          <cell r="O41">
            <v>0</v>
          </cell>
          <cell r="P41">
            <v>0</v>
          </cell>
          <cell r="Q41">
            <v>87</v>
          </cell>
        </row>
        <row r="42">
          <cell r="B42" t="str">
            <v>DPK210367962606</v>
          </cell>
          <cell r="C42">
            <v>1</v>
          </cell>
          <cell r="D42" t="str">
            <v>甘肃省-白银市</v>
          </cell>
          <cell r="E42" t="str">
            <v>送货上楼</v>
          </cell>
          <cell r="F42" t="str">
            <v>大件快递 3.60</v>
          </cell>
          <cell r="G42" t="str">
            <v>赵志强</v>
          </cell>
          <cell r="H42" t="str">
            <v>张生财</v>
          </cell>
          <cell r="I42" t="str">
            <v>座椅底座</v>
          </cell>
          <cell r="J42">
            <v>1</v>
          </cell>
          <cell r="K42">
            <v>20</v>
          </cell>
          <cell r="L42">
            <v>0.001</v>
          </cell>
          <cell r="M42">
            <v>20</v>
          </cell>
          <cell r="N42">
            <v>0</v>
          </cell>
          <cell r="O42">
            <v>0</v>
          </cell>
          <cell r="P42">
            <v>0</v>
          </cell>
          <cell r="Q42">
            <v>92</v>
          </cell>
        </row>
        <row r="43">
          <cell r="B43" t="str">
            <v>DPK210461387754</v>
          </cell>
          <cell r="C43">
            <v>1</v>
          </cell>
          <cell r="D43" t="str">
            <v>河北省-沧州市</v>
          </cell>
          <cell r="E43" t="str">
            <v>送货上楼</v>
          </cell>
          <cell r="F43" t="str">
            <v>重包入户</v>
          </cell>
          <cell r="G43" t="str">
            <v>刘玉博</v>
          </cell>
          <cell r="H43" t="str">
            <v>赵志强</v>
          </cell>
          <cell r="I43" t="str">
            <v>日用品(生活用品)</v>
          </cell>
          <cell r="J43">
            <v>1</v>
          </cell>
          <cell r="K43">
            <v>50</v>
          </cell>
          <cell r="L43">
            <v>0.443004</v>
          </cell>
          <cell r="M43">
            <v>74</v>
          </cell>
          <cell r="N43">
            <v>1000</v>
          </cell>
          <cell r="O43">
            <v>12</v>
          </cell>
          <cell r="P43">
            <v>0</v>
          </cell>
          <cell r="Q43">
            <v>335</v>
          </cell>
        </row>
        <row r="44">
          <cell r="B44" t="str">
            <v>DPK210367962607</v>
          </cell>
          <cell r="C44">
            <v>1</v>
          </cell>
          <cell r="D44" t="str">
            <v>内蒙古自治区-呼和浩特</v>
          </cell>
          <cell r="E44" t="str">
            <v>送货上楼</v>
          </cell>
          <cell r="F44" t="str">
            <v>标准快递</v>
          </cell>
          <cell r="G44" t="str">
            <v>赵志强</v>
          </cell>
          <cell r="H44" t="str">
            <v>蒿雪飞</v>
          </cell>
          <cell r="I44" t="str">
            <v>座椅配件</v>
          </cell>
          <cell r="J44">
            <v>1</v>
          </cell>
          <cell r="K44">
            <v>1</v>
          </cell>
          <cell r="L44">
            <v>0.001</v>
          </cell>
          <cell r="M44">
            <v>1</v>
          </cell>
          <cell r="N44">
            <v>0</v>
          </cell>
          <cell r="O44">
            <v>0</v>
          </cell>
          <cell r="P44">
            <v>0</v>
          </cell>
          <cell r="Q44">
            <v>15</v>
          </cell>
        </row>
        <row r="45">
          <cell r="B45" t="str">
            <v>DPK210367962608</v>
          </cell>
          <cell r="C45">
            <v>1</v>
          </cell>
          <cell r="D45" t="str">
            <v>吉林省-四平市</v>
          </cell>
          <cell r="E45" t="str">
            <v>送货上楼</v>
          </cell>
          <cell r="F45" t="str">
            <v>标准快递</v>
          </cell>
          <cell r="G45" t="str">
            <v>赵志强</v>
          </cell>
          <cell r="H45" t="str">
            <v>王丽维</v>
          </cell>
          <cell r="I45" t="str">
            <v>座椅配件</v>
          </cell>
          <cell r="J45">
            <v>1</v>
          </cell>
          <cell r="K45">
            <v>1</v>
          </cell>
          <cell r="L45">
            <v>0.001</v>
          </cell>
          <cell r="M45">
            <v>1</v>
          </cell>
          <cell r="N45">
            <v>0</v>
          </cell>
          <cell r="O45">
            <v>0</v>
          </cell>
          <cell r="P45">
            <v>0</v>
          </cell>
          <cell r="Q45">
            <v>14</v>
          </cell>
        </row>
        <row r="46">
          <cell r="B46" t="str">
            <v>DPK210367962609</v>
          </cell>
          <cell r="C46">
            <v>1</v>
          </cell>
          <cell r="D46" t="str">
            <v>河北省-张家口市</v>
          </cell>
          <cell r="E46" t="str">
            <v>送货上楼</v>
          </cell>
          <cell r="F46" t="str">
            <v>标准快递</v>
          </cell>
          <cell r="G46" t="str">
            <v>赵志强</v>
          </cell>
          <cell r="H46" t="str">
            <v>黄金香</v>
          </cell>
          <cell r="I46" t="str">
            <v>座椅配件</v>
          </cell>
          <cell r="J46">
            <v>1</v>
          </cell>
          <cell r="K46">
            <v>1</v>
          </cell>
          <cell r="L46">
            <v>0.001</v>
          </cell>
          <cell r="M46">
            <v>1</v>
          </cell>
          <cell r="N46">
            <v>0</v>
          </cell>
          <cell r="O46">
            <v>0</v>
          </cell>
          <cell r="P46">
            <v>0</v>
          </cell>
          <cell r="Q46">
            <v>10</v>
          </cell>
        </row>
        <row r="47">
          <cell r="B47" t="str">
            <v>DPK210367962636</v>
          </cell>
          <cell r="C47">
            <v>1</v>
          </cell>
          <cell r="D47" t="str">
            <v>黑龙江省-大庆市</v>
          </cell>
          <cell r="E47" t="str">
            <v>送货上楼</v>
          </cell>
          <cell r="F47" t="str">
            <v>标准快递</v>
          </cell>
          <cell r="G47" t="str">
            <v>赵志强</v>
          </cell>
          <cell r="H47" t="str">
            <v>夏丹华</v>
          </cell>
          <cell r="I47" t="str">
            <v>座椅配件</v>
          </cell>
          <cell r="J47">
            <v>1</v>
          </cell>
          <cell r="K47">
            <v>1</v>
          </cell>
          <cell r="L47">
            <v>0.001</v>
          </cell>
          <cell r="M47">
            <v>1</v>
          </cell>
          <cell r="N47">
            <v>0</v>
          </cell>
          <cell r="O47">
            <v>0</v>
          </cell>
          <cell r="P47">
            <v>0</v>
          </cell>
          <cell r="Q47">
            <v>14</v>
          </cell>
        </row>
        <row r="48">
          <cell r="B48" t="str">
            <v>DPK210367962637</v>
          </cell>
          <cell r="C48">
            <v>1</v>
          </cell>
          <cell r="D48" t="str">
            <v>贵州省-毕节市</v>
          </cell>
          <cell r="E48" t="str">
            <v>送货上楼</v>
          </cell>
          <cell r="F48" t="str">
            <v>标准快递</v>
          </cell>
          <cell r="G48" t="str">
            <v>赵志强</v>
          </cell>
          <cell r="H48" t="str">
            <v>李桃</v>
          </cell>
          <cell r="I48" t="str">
            <v>座椅配件</v>
          </cell>
          <cell r="J48">
            <v>1</v>
          </cell>
          <cell r="K48">
            <v>1</v>
          </cell>
          <cell r="L48">
            <v>0.001</v>
          </cell>
          <cell r="M48">
            <v>1</v>
          </cell>
          <cell r="N48">
            <v>0</v>
          </cell>
          <cell r="O48">
            <v>0</v>
          </cell>
          <cell r="P48">
            <v>0</v>
          </cell>
          <cell r="Q48">
            <v>15</v>
          </cell>
        </row>
        <row r="49">
          <cell r="B49" t="str">
            <v>DPK210367962639</v>
          </cell>
          <cell r="C49">
            <v>1</v>
          </cell>
          <cell r="D49" t="str">
            <v>山东省-济宁市</v>
          </cell>
          <cell r="E49" t="str">
            <v>送货上楼</v>
          </cell>
          <cell r="F49" t="str">
            <v>标准快递</v>
          </cell>
          <cell r="G49" t="str">
            <v>赵志强</v>
          </cell>
          <cell r="H49" t="str">
            <v>张方磊</v>
          </cell>
          <cell r="I49" t="str">
            <v>座椅配件</v>
          </cell>
          <cell r="J49">
            <v>1</v>
          </cell>
          <cell r="K49">
            <v>1</v>
          </cell>
          <cell r="L49">
            <v>0.001</v>
          </cell>
          <cell r="M49">
            <v>1</v>
          </cell>
          <cell r="N49">
            <v>0</v>
          </cell>
          <cell r="O49">
            <v>0</v>
          </cell>
          <cell r="P49">
            <v>0</v>
          </cell>
          <cell r="Q49">
            <v>14</v>
          </cell>
        </row>
        <row r="50">
          <cell r="B50" t="str">
            <v>DPK210367962640</v>
          </cell>
          <cell r="C50">
            <v>1</v>
          </cell>
          <cell r="D50" t="str">
            <v>河南省-鹤壁市</v>
          </cell>
          <cell r="E50" t="str">
            <v>送货上楼</v>
          </cell>
          <cell r="F50" t="str">
            <v>标准快递</v>
          </cell>
          <cell r="G50" t="str">
            <v>赵志强</v>
          </cell>
          <cell r="H50" t="str">
            <v>姚金明</v>
          </cell>
          <cell r="I50" t="str">
            <v>座椅配件</v>
          </cell>
          <cell r="J50">
            <v>1</v>
          </cell>
          <cell r="K50">
            <v>1</v>
          </cell>
          <cell r="L50">
            <v>0.001</v>
          </cell>
          <cell r="M50">
            <v>1</v>
          </cell>
          <cell r="N50">
            <v>0</v>
          </cell>
          <cell r="O50">
            <v>0</v>
          </cell>
          <cell r="P50">
            <v>0</v>
          </cell>
          <cell r="Q50">
            <v>14</v>
          </cell>
        </row>
        <row r="51">
          <cell r="B51" t="str">
            <v>DPK210367962641</v>
          </cell>
          <cell r="C51">
            <v>1</v>
          </cell>
          <cell r="D51" t="str">
            <v>河南省-商丘市</v>
          </cell>
          <cell r="E51" t="str">
            <v>送货上楼</v>
          </cell>
          <cell r="F51" t="str">
            <v>标准快递</v>
          </cell>
          <cell r="G51" t="str">
            <v>赵志强</v>
          </cell>
          <cell r="H51" t="str">
            <v>潘幸福</v>
          </cell>
          <cell r="I51" t="str">
            <v>座椅配件</v>
          </cell>
          <cell r="J51">
            <v>1</v>
          </cell>
          <cell r="K51">
            <v>1</v>
          </cell>
          <cell r="L51">
            <v>0.001</v>
          </cell>
          <cell r="M51">
            <v>1</v>
          </cell>
          <cell r="N51">
            <v>0</v>
          </cell>
          <cell r="O51">
            <v>0</v>
          </cell>
          <cell r="P51">
            <v>0</v>
          </cell>
          <cell r="Q51">
            <v>14</v>
          </cell>
        </row>
        <row r="52">
          <cell r="B52" t="str">
            <v>DPK210367962642</v>
          </cell>
          <cell r="C52">
            <v>1</v>
          </cell>
          <cell r="D52" t="str">
            <v>山东省-滨州市</v>
          </cell>
          <cell r="E52" t="str">
            <v>送货上楼</v>
          </cell>
          <cell r="F52" t="str">
            <v>标准快递</v>
          </cell>
          <cell r="G52" t="str">
            <v>赵志强</v>
          </cell>
          <cell r="H52" t="str">
            <v>张素霞</v>
          </cell>
          <cell r="I52" t="str">
            <v>座椅配件</v>
          </cell>
          <cell r="J52">
            <v>1</v>
          </cell>
          <cell r="K52">
            <v>1</v>
          </cell>
          <cell r="L52">
            <v>0.001</v>
          </cell>
          <cell r="M52">
            <v>1</v>
          </cell>
          <cell r="N52">
            <v>0</v>
          </cell>
          <cell r="O52">
            <v>0</v>
          </cell>
          <cell r="P52">
            <v>0</v>
          </cell>
          <cell r="Q52">
            <v>14</v>
          </cell>
        </row>
        <row r="53">
          <cell r="B53" t="str">
            <v>DPK210367962643</v>
          </cell>
          <cell r="C53">
            <v>1</v>
          </cell>
          <cell r="D53" t="str">
            <v>河北省-沧州市</v>
          </cell>
          <cell r="E53" t="str">
            <v>送货上楼</v>
          </cell>
          <cell r="F53" t="str">
            <v>标准快递</v>
          </cell>
          <cell r="G53" t="str">
            <v>赵志强</v>
          </cell>
          <cell r="H53" t="str">
            <v>李乐</v>
          </cell>
          <cell r="I53" t="str">
            <v>座椅配件</v>
          </cell>
          <cell r="J53">
            <v>1</v>
          </cell>
          <cell r="K53">
            <v>1</v>
          </cell>
          <cell r="L53">
            <v>0.001</v>
          </cell>
          <cell r="M53">
            <v>1</v>
          </cell>
          <cell r="N53">
            <v>0</v>
          </cell>
          <cell r="O53">
            <v>0</v>
          </cell>
          <cell r="P53">
            <v>0</v>
          </cell>
          <cell r="Q53">
            <v>10</v>
          </cell>
        </row>
        <row r="54">
          <cell r="B54" t="str">
            <v>DPK210367962645</v>
          </cell>
          <cell r="C54">
            <v>1</v>
          </cell>
          <cell r="D54" t="str">
            <v>海南省-三亚市</v>
          </cell>
          <cell r="E54" t="str">
            <v>送货上楼</v>
          </cell>
          <cell r="F54" t="str">
            <v>标准快递</v>
          </cell>
          <cell r="G54" t="str">
            <v>赵志强</v>
          </cell>
          <cell r="H54" t="str">
            <v>何建捷</v>
          </cell>
          <cell r="I54" t="str">
            <v>座椅配件</v>
          </cell>
          <cell r="J54">
            <v>1</v>
          </cell>
          <cell r="K54">
            <v>1.5</v>
          </cell>
          <cell r="L54">
            <v>0.001</v>
          </cell>
          <cell r="M54">
            <v>2</v>
          </cell>
          <cell r="N54">
            <v>0</v>
          </cell>
          <cell r="O54">
            <v>0</v>
          </cell>
          <cell r="P54">
            <v>0</v>
          </cell>
          <cell r="Q54">
            <v>21</v>
          </cell>
        </row>
        <row r="55">
          <cell r="B55" t="str">
            <v>DPK210367962647</v>
          </cell>
          <cell r="C55">
            <v>1</v>
          </cell>
          <cell r="D55" t="str">
            <v>江苏省-南通市</v>
          </cell>
          <cell r="E55" t="str">
            <v>送货上楼</v>
          </cell>
          <cell r="F55" t="str">
            <v>标准快递</v>
          </cell>
          <cell r="G55" t="str">
            <v>赵志强</v>
          </cell>
          <cell r="H55" t="str">
            <v>徐东</v>
          </cell>
          <cell r="I55" t="str">
            <v>座椅配件</v>
          </cell>
          <cell r="J55">
            <v>1</v>
          </cell>
          <cell r="K55">
            <v>1</v>
          </cell>
          <cell r="L55">
            <v>0.001</v>
          </cell>
          <cell r="M55">
            <v>1</v>
          </cell>
          <cell r="N55">
            <v>0</v>
          </cell>
          <cell r="O55">
            <v>0</v>
          </cell>
          <cell r="P55">
            <v>0</v>
          </cell>
          <cell r="Q55">
            <v>13</v>
          </cell>
        </row>
        <row r="56">
          <cell r="B56" t="str">
            <v>DPK210367962648</v>
          </cell>
          <cell r="C56">
            <v>1</v>
          </cell>
          <cell r="D56" t="str">
            <v>山东省-东营市</v>
          </cell>
          <cell r="E56" t="str">
            <v>送货上楼</v>
          </cell>
          <cell r="F56" t="str">
            <v>大件快递 3.60</v>
          </cell>
          <cell r="G56" t="str">
            <v>赵志强</v>
          </cell>
          <cell r="H56" t="str">
            <v>张双</v>
          </cell>
          <cell r="I56" t="str">
            <v>座椅配件</v>
          </cell>
          <cell r="J56">
            <v>1</v>
          </cell>
          <cell r="K56">
            <v>2.8</v>
          </cell>
          <cell r="L56">
            <v>0.001</v>
          </cell>
          <cell r="M56">
            <v>3</v>
          </cell>
          <cell r="N56">
            <v>0</v>
          </cell>
          <cell r="O56">
            <v>0</v>
          </cell>
          <cell r="P56">
            <v>0</v>
          </cell>
          <cell r="Q56">
            <v>21</v>
          </cell>
        </row>
        <row r="57">
          <cell r="B57" t="str">
            <v>DPK210367962620</v>
          </cell>
          <cell r="C57">
            <v>1</v>
          </cell>
          <cell r="D57" t="str">
            <v>四川省-凉山彝族自治州</v>
          </cell>
          <cell r="E57" t="str">
            <v>送货上楼</v>
          </cell>
          <cell r="F57" t="str">
            <v>标准快递</v>
          </cell>
          <cell r="G57" t="str">
            <v>赵志强</v>
          </cell>
          <cell r="H57" t="str">
            <v>李先江</v>
          </cell>
          <cell r="I57" t="str">
            <v>座椅配件</v>
          </cell>
          <cell r="J57">
            <v>1</v>
          </cell>
          <cell r="K57">
            <v>1</v>
          </cell>
          <cell r="L57">
            <v>0.018816</v>
          </cell>
          <cell r="M57">
            <v>3</v>
          </cell>
          <cell r="N57">
            <v>0</v>
          </cell>
          <cell r="O57">
            <v>0</v>
          </cell>
          <cell r="P57">
            <v>0</v>
          </cell>
          <cell r="Q57">
            <v>24</v>
          </cell>
        </row>
        <row r="58">
          <cell r="B58" t="str">
            <v>DPK21036807</v>
          </cell>
          <cell r="C58">
            <v>1</v>
          </cell>
          <cell r="D58" t="str">
            <v>河南省-焦作</v>
          </cell>
          <cell r="E58" t="str">
            <v>送货上楼</v>
          </cell>
          <cell r="F58" t="str">
            <v>标准快递</v>
          </cell>
          <cell r="G58" t="str">
            <v>赵志强</v>
          </cell>
          <cell r="H58" t="str">
            <v>张鑫帅</v>
          </cell>
          <cell r="I58" t="str">
            <v>座椅配件</v>
          </cell>
          <cell r="J58">
            <v>1</v>
          </cell>
          <cell r="K58">
            <v>1</v>
          </cell>
          <cell r="L58">
            <v>0.001</v>
          </cell>
          <cell r="M58">
            <v>1</v>
          </cell>
          <cell r="N58">
            <v>0</v>
          </cell>
          <cell r="O58">
            <v>0</v>
          </cell>
          <cell r="P58">
            <v>0</v>
          </cell>
          <cell r="Q58">
            <v>14</v>
          </cell>
        </row>
        <row r="59">
          <cell r="B59" t="str">
            <v>DPK210368076483</v>
          </cell>
          <cell r="C59">
            <v>1</v>
          </cell>
          <cell r="D59" t="str">
            <v>黑龙江省-绥化市</v>
          </cell>
          <cell r="E59" t="str">
            <v>送货上楼</v>
          </cell>
          <cell r="F59" t="str">
            <v>大件快递 3.60</v>
          </cell>
          <cell r="G59" t="str">
            <v>赵志强</v>
          </cell>
          <cell r="H59" t="str">
            <v>姜霞</v>
          </cell>
          <cell r="I59" t="str">
            <v>座椅配件</v>
          </cell>
          <cell r="J59">
            <v>1</v>
          </cell>
          <cell r="K59">
            <v>3</v>
          </cell>
          <cell r="L59">
            <v>0.001</v>
          </cell>
          <cell r="M59">
            <v>3</v>
          </cell>
          <cell r="N59">
            <v>0</v>
          </cell>
          <cell r="O59">
            <v>0</v>
          </cell>
          <cell r="P59">
            <v>0</v>
          </cell>
          <cell r="Q59">
            <v>21</v>
          </cell>
        </row>
        <row r="60">
          <cell r="B60" t="str">
            <v>DPK210368076484</v>
          </cell>
          <cell r="C60">
            <v>1</v>
          </cell>
          <cell r="D60" t="str">
            <v>安徽省-滁州市</v>
          </cell>
          <cell r="E60" t="str">
            <v>送货上楼</v>
          </cell>
          <cell r="F60" t="str">
            <v>标准快递</v>
          </cell>
          <cell r="G60" t="str">
            <v>赵志强</v>
          </cell>
          <cell r="H60" t="str">
            <v>陈宝亮</v>
          </cell>
          <cell r="I60" t="str">
            <v>座椅配件</v>
          </cell>
          <cell r="J60">
            <v>1</v>
          </cell>
          <cell r="K60">
            <v>1</v>
          </cell>
          <cell r="L60">
            <v>0.001</v>
          </cell>
          <cell r="M60">
            <v>1</v>
          </cell>
          <cell r="N60">
            <v>0</v>
          </cell>
          <cell r="O60">
            <v>0</v>
          </cell>
          <cell r="P60">
            <v>0</v>
          </cell>
          <cell r="Q60">
            <v>14</v>
          </cell>
        </row>
        <row r="61">
          <cell r="B61" t="str">
            <v>DPK210368076485</v>
          </cell>
          <cell r="C61">
            <v>1</v>
          </cell>
          <cell r="D61" t="str">
            <v>河北省-唐山市</v>
          </cell>
          <cell r="E61" t="str">
            <v>送货上楼</v>
          </cell>
          <cell r="F61" t="str">
            <v>大件快递 3.60</v>
          </cell>
          <cell r="G61" t="str">
            <v>赵志强</v>
          </cell>
          <cell r="H61" t="str">
            <v>张莹</v>
          </cell>
          <cell r="I61" t="str">
            <v>座椅配件</v>
          </cell>
          <cell r="J61">
            <v>1</v>
          </cell>
          <cell r="K61">
            <v>3</v>
          </cell>
          <cell r="L61">
            <v>0.001</v>
          </cell>
          <cell r="M61">
            <v>3</v>
          </cell>
          <cell r="N61">
            <v>0</v>
          </cell>
          <cell r="O61">
            <v>0</v>
          </cell>
          <cell r="P61">
            <v>0</v>
          </cell>
          <cell r="Q61">
            <v>14</v>
          </cell>
        </row>
        <row r="62">
          <cell r="B62" t="str">
            <v>DPK210368076486</v>
          </cell>
          <cell r="C62">
            <v>1</v>
          </cell>
          <cell r="D62" t="str">
            <v>陕西省-西安市</v>
          </cell>
          <cell r="E62" t="str">
            <v>送货上楼</v>
          </cell>
          <cell r="F62" t="str">
            <v>标准快递</v>
          </cell>
          <cell r="G62" t="str">
            <v>赵志强</v>
          </cell>
          <cell r="H62" t="str">
            <v>胡少鹏</v>
          </cell>
          <cell r="I62" t="str">
            <v>座椅配件</v>
          </cell>
          <cell r="J62">
            <v>1</v>
          </cell>
          <cell r="K62">
            <v>1</v>
          </cell>
          <cell r="L62">
            <v>0.001</v>
          </cell>
          <cell r="M62">
            <v>1</v>
          </cell>
          <cell r="N62">
            <v>0</v>
          </cell>
          <cell r="O62">
            <v>0</v>
          </cell>
          <cell r="P62">
            <v>0</v>
          </cell>
          <cell r="Q62">
            <v>14</v>
          </cell>
        </row>
        <row r="63">
          <cell r="B63" t="str">
            <v>DPK210368076487</v>
          </cell>
          <cell r="C63">
            <v>1</v>
          </cell>
          <cell r="D63" t="str">
            <v>河南省-平顶山市</v>
          </cell>
          <cell r="E63" t="str">
            <v>送货上楼</v>
          </cell>
          <cell r="F63" t="str">
            <v>标准快递</v>
          </cell>
          <cell r="G63" t="str">
            <v>赵志强</v>
          </cell>
          <cell r="H63" t="str">
            <v>李永会</v>
          </cell>
          <cell r="I63" t="str">
            <v>座椅配件</v>
          </cell>
          <cell r="J63">
            <v>1</v>
          </cell>
          <cell r="K63">
            <v>1</v>
          </cell>
          <cell r="L63">
            <v>0.001</v>
          </cell>
          <cell r="M63">
            <v>1</v>
          </cell>
          <cell r="N63">
            <v>0</v>
          </cell>
          <cell r="O63">
            <v>0</v>
          </cell>
          <cell r="P63">
            <v>0</v>
          </cell>
          <cell r="Q63">
            <v>14</v>
          </cell>
        </row>
        <row r="64">
          <cell r="B64" t="str">
            <v>DPK210368076488</v>
          </cell>
          <cell r="C64">
            <v>1</v>
          </cell>
          <cell r="D64" t="str">
            <v>黑龙江省-绥化市</v>
          </cell>
          <cell r="E64" t="str">
            <v>送货上楼</v>
          </cell>
          <cell r="F64" t="str">
            <v>标准快递</v>
          </cell>
          <cell r="G64" t="str">
            <v>赵志强</v>
          </cell>
          <cell r="H64" t="str">
            <v>杜玉泉</v>
          </cell>
          <cell r="I64" t="str">
            <v>座椅配件</v>
          </cell>
          <cell r="J64">
            <v>1</v>
          </cell>
          <cell r="K64">
            <v>1</v>
          </cell>
          <cell r="L64">
            <v>0.001</v>
          </cell>
          <cell r="M64">
            <v>1</v>
          </cell>
          <cell r="N64">
            <v>0</v>
          </cell>
          <cell r="O64">
            <v>0</v>
          </cell>
          <cell r="P64">
            <v>0</v>
          </cell>
          <cell r="Q64">
            <v>14</v>
          </cell>
        </row>
        <row r="65">
          <cell r="B65" t="str">
            <v>DPK210368076489</v>
          </cell>
          <cell r="C65">
            <v>1</v>
          </cell>
          <cell r="D65" t="str">
            <v>河南省-安阳市</v>
          </cell>
          <cell r="E65" t="str">
            <v>送货上楼</v>
          </cell>
          <cell r="F65" t="str">
            <v>标准快递</v>
          </cell>
          <cell r="G65" t="str">
            <v>赵志强</v>
          </cell>
          <cell r="H65" t="str">
            <v>徐付成</v>
          </cell>
          <cell r="I65" t="str">
            <v>座椅配件</v>
          </cell>
          <cell r="J65">
            <v>1</v>
          </cell>
          <cell r="K65">
            <v>1</v>
          </cell>
          <cell r="L65">
            <v>0.001</v>
          </cell>
          <cell r="M65">
            <v>1</v>
          </cell>
          <cell r="N65">
            <v>0</v>
          </cell>
          <cell r="O65">
            <v>0</v>
          </cell>
          <cell r="P65">
            <v>0</v>
          </cell>
          <cell r="Q65">
            <v>14</v>
          </cell>
        </row>
        <row r="66">
          <cell r="B66" t="str">
            <v>DPK210368075677</v>
          </cell>
          <cell r="C66">
            <v>1</v>
          </cell>
          <cell r="D66" t="str">
            <v>河北省-保定市</v>
          </cell>
          <cell r="E66" t="str">
            <v>送货上楼</v>
          </cell>
          <cell r="F66" t="str">
            <v>大件快递 3.60</v>
          </cell>
          <cell r="G66" t="str">
            <v>赵志强</v>
          </cell>
          <cell r="H66" t="str">
            <v>王凯</v>
          </cell>
          <cell r="I66" t="str">
            <v>座椅配件</v>
          </cell>
          <cell r="J66">
            <v>1</v>
          </cell>
          <cell r="K66">
            <v>3</v>
          </cell>
          <cell r="L66">
            <v>0.001</v>
          </cell>
          <cell r="M66">
            <v>3</v>
          </cell>
          <cell r="N66">
            <v>0</v>
          </cell>
          <cell r="O66">
            <v>0</v>
          </cell>
          <cell r="P66">
            <v>0</v>
          </cell>
          <cell r="Q66">
            <v>14</v>
          </cell>
        </row>
        <row r="67">
          <cell r="B67" t="str">
            <v>DPK210368075678</v>
          </cell>
          <cell r="C67">
            <v>1</v>
          </cell>
          <cell r="D67" t="str">
            <v>浙江省-舟山市</v>
          </cell>
          <cell r="E67" t="str">
            <v>送货上楼</v>
          </cell>
          <cell r="F67" t="str">
            <v>大件快递 3.60</v>
          </cell>
          <cell r="G67" t="str">
            <v>赵志强</v>
          </cell>
          <cell r="H67" t="str">
            <v>王荣虎</v>
          </cell>
          <cell r="I67" t="str">
            <v>座椅配件</v>
          </cell>
          <cell r="J67">
            <v>1</v>
          </cell>
          <cell r="K67">
            <v>3</v>
          </cell>
          <cell r="L67">
            <v>0.001</v>
          </cell>
          <cell r="M67">
            <v>3</v>
          </cell>
          <cell r="N67">
            <v>0</v>
          </cell>
          <cell r="O67">
            <v>0</v>
          </cell>
          <cell r="P67">
            <v>0</v>
          </cell>
          <cell r="Q67">
            <v>19</v>
          </cell>
        </row>
        <row r="68">
          <cell r="B68" t="str">
            <v>DPK210368075679</v>
          </cell>
          <cell r="C68">
            <v>1</v>
          </cell>
          <cell r="D68" t="str">
            <v>山东省-济宁市</v>
          </cell>
          <cell r="E68" t="str">
            <v>送货上楼</v>
          </cell>
          <cell r="F68" t="str">
            <v>标准快递</v>
          </cell>
          <cell r="G68" t="str">
            <v>赵志强</v>
          </cell>
          <cell r="H68" t="str">
            <v>辛春</v>
          </cell>
          <cell r="I68" t="str">
            <v>座椅配件</v>
          </cell>
          <cell r="J68">
            <v>1</v>
          </cell>
          <cell r="K68">
            <v>1</v>
          </cell>
          <cell r="L68">
            <v>0.001</v>
          </cell>
          <cell r="M68">
            <v>1</v>
          </cell>
          <cell r="N68">
            <v>0</v>
          </cell>
          <cell r="O68">
            <v>0</v>
          </cell>
          <cell r="P68">
            <v>0</v>
          </cell>
          <cell r="Q68">
            <v>14</v>
          </cell>
        </row>
        <row r="69">
          <cell r="B69" t="str">
            <v>DPK210368075680</v>
          </cell>
          <cell r="C69">
            <v>1</v>
          </cell>
          <cell r="D69" t="str">
            <v>河北省-保定市</v>
          </cell>
          <cell r="E69" t="str">
            <v>送货上楼</v>
          </cell>
          <cell r="F69" t="str">
            <v>标准快递</v>
          </cell>
          <cell r="G69" t="str">
            <v>赵志强</v>
          </cell>
          <cell r="H69" t="str">
            <v>庞大宝</v>
          </cell>
          <cell r="I69" t="str">
            <v>座椅配件</v>
          </cell>
          <cell r="J69">
            <v>1</v>
          </cell>
          <cell r="K69">
            <v>2</v>
          </cell>
          <cell r="L69">
            <v>0.001</v>
          </cell>
          <cell r="M69">
            <v>2</v>
          </cell>
          <cell r="N69">
            <v>0</v>
          </cell>
          <cell r="O69">
            <v>0</v>
          </cell>
          <cell r="P69">
            <v>0</v>
          </cell>
          <cell r="Q69">
            <v>12</v>
          </cell>
        </row>
        <row r="70">
          <cell r="B70" t="str">
            <v>DPK210368075681</v>
          </cell>
          <cell r="C70">
            <v>1</v>
          </cell>
          <cell r="D70" t="str">
            <v>上海-上海市</v>
          </cell>
          <cell r="E70" t="str">
            <v>送货上楼</v>
          </cell>
          <cell r="F70" t="str">
            <v>标准快递</v>
          </cell>
          <cell r="G70" t="str">
            <v>赵志强</v>
          </cell>
          <cell r="H70" t="str">
            <v>李鹏飞</v>
          </cell>
          <cell r="I70" t="str">
            <v>座椅配件</v>
          </cell>
          <cell r="J70">
            <v>1</v>
          </cell>
          <cell r="K70">
            <v>1</v>
          </cell>
          <cell r="L70">
            <v>0.001</v>
          </cell>
          <cell r="M70">
            <v>1</v>
          </cell>
          <cell r="N70">
            <v>0</v>
          </cell>
          <cell r="O70">
            <v>0</v>
          </cell>
          <cell r="P70">
            <v>0</v>
          </cell>
          <cell r="Q70">
            <v>13</v>
          </cell>
        </row>
        <row r="71">
          <cell r="B71">
            <v>7303973508</v>
          </cell>
          <cell r="C71">
            <v>1</v>
          </cell>
          <cell r="D71" t="str">
            <v>河北省-沧州市</v>
          </cell>
          <cell r="E71" t="str">
            <v>送货上楼</v>
          </cell>
          <cell r="F71" t="str">
            <v>大件快递 3.60</v>
          </cell>
          <cell r="G71" t="str">
            <v>米鑫海</v>
          </cell>
          <cell r="H71" t="str">
            <v>赵志强</v>
          </cell>
          <cell r="I71" t="str">
            <v>配件(其它工具配件)</v>
          </cell>
          <cell r="J71">
            <v>5</v>
          </cell>
          <cell r="K71">
            <v>136</v>
          </cell>
          <cell r="L71">
            <v>0.095</v>
          </cell>
          <cell r="M71">
            <v>136</v>
          </cell>
          <cell r="N71">
            <v>0</v>
          </cell>
          <cell r="O71">
            <v>0</v>
          </cell>
          <cell r="P71">
            <v>0</v>
          </cell>
          <cell r="Q71">
            <v>300</v>
          </cell>
        </row>
        <row r="72">
          <cell r="B72" t="str">
            <v>DPK210377612848</v>
          </cell>
          <cell r="C72">
            <v>1</v>
          </cell>
          <cell r="D72" t="str">
            <v>河北省-沧州市</v>
          </cell>
          <cell r="E72" t="str">
            <v>送货上楼</v>
          </cell>
          <cell r="F72" t="str">
            <v>大件快递 3.60</v>
          </cell>
          <cell r="G72" t="str">
            <v>肖芳</v>
          </cell>
          <cell r="H72" t="str">
            <v>赵志强</v>
          </cell>
          <cell r="I72" t="str">
            <v>配件</v>
          </cell>
          <cell r="J72">
            <v>1</v>
          </cell>
          <cell r="K72">
            <v>34</v>
          </cell>
          <cell r="L72">
            <v>0.01</v>
          </cell>
          <cell r="M72">
            <v>34</v>
          </cell>
          <cell r="N72">
            <v>300</v>
          </cell>
          <cell r="O72">
            <v>1</v>
          </cell>
          <cell r="P72">
            <v>0</v>
          </cell>
          <cell r="Q72">
            <v>67</v>
          </cell>
        </row>
        <row r="73">
          <cell r="B73" t="str">
            <v>DPK210377612849</v>
          </cell>
          <cell r="C73">
            <v>1</v>
          </cell>
          <cell r="D73" t="str">
            <v>河北省-沧州市</v>
          </cell>
          <cell r="E73" t="str">
            <v>送货上楼</v>
          </cell>
          <cell r="F73" t="str">
            <v>大件快递 3.60</v>
          </cell>
          <cell r="G73" t="str">
            <v>肖芳</v>
          </cell>
          <cell r="H73" t="str">
            <v>赵志强</v>
          </cell>
          <cell r="I73" t="str">
            <v>配件</v>
          </cell>
          <cell r="J73">
            <v>1</v>
          </cell>
          <cell r="K73">
            <v>25</v>
          </cell>
          <cell r="L73">
            <v>0.01</v>
          </cell>
          <cell r="M73">
            <v>25</v>
          </cell>
          <cell r="N73">
            <v>300</v>
          </cell>
          <cell r="O73">
            <v>1</v>
          </cell>
          <cell r="P73">
            <v>0</v>
          </cell>
          <cell r="Q73">
            <v>53</v>
          </cell>
        </row>
        <row r="74">
          <cell r="B74" t="str">
            <v>DPK200068197992</v>
          </cell>
          <cell r="C74">
            <v>1</v>
          </cell>
          <cell r="D74" t="str">
            <v>河北省-沧州市</v>
          </cell>
          <cell r="E74" t="str">
            <v>送货上楼</v>
          </cell>
          <cell r="F74" t="str">
            <v>大件快递 3.60</v>
          </cell>
          <cell r="G74" t="str">
            <v>刘辉</v>
          </cell>
          <cell r="H74" t="str">
            <v>赵志强</v>
          </cell>
          <cell r="I74" t="str">
            <v>配件座椅骨架</v>
          </cell>
          <cell r="J74">
            <v>1</v>
          </cell>
          <cell r="K74">
            <v>10.2</v>
          </cell>
          <cell r="L74">
            <v>0.06</v>
          </cell>
          <cell r="M74">
            <v>10.5</v>
          </cell>
          <cell r="N74">
            <v>300</v>
          </cell>
          <cell r="O74">
            <v>1</v>
          </cell>
          <cell r="P74">
            <v>0</v>
          </cell>
          <cell r="Q74">
            <v>22</v>
          </cell>
        </row>
        <row r="75">
          <cell r="B75" t="str">
            <v>DPK210368075690</v>
          </cell>
          <cell r="C75">
            <v>1</v>
          </cell>
          <cell r="D75" t="str">
            <v>安徽省-阜阳市</v>
          </cell>
          <cell r="E75" t="str">
            <v>送货上楼</v>
          </cell>
          <cell r="F75" t="str">
            <v>标准快递</v>
          </cell>
          <cell r="G75" t="str">
            <v>赵志强</v>
          </cell>
          <cell r="H75" t="str">
            <v>张焕梅</v>
          </cell>
          <cell r="I75" t="str">
            <v>座椅配件</v>
          </cell>
          <cell r="J75">
            <v>1</v>
          </cell>
          <cell r="K75">
            <v>1</v>
          </cell>
          <cell r="L75">
            <v>0.001</v>
          </cell>
          <cell r="M75">
            <v>1</v>
          </cell>
          <cell r="N75">
            <v>0</v>
          </cell>
          <cell r="O75">
            <v>0</v>
          </cell>
          <cell r="P75">
            <v>0</v>
          </cell>
          <cell r="Q75">
            <v>14</v>
          </cell>
        </row>
        <row r="76">
          <cell r="B76" t="str">
            <v>DPK210368075691</v>
          </cell>
          <cell r="C76">
            <v>1</v>
          </cell>
          <cell r="D76" t="str">
            <v>河北省-保定市</v>
          </cell>
          <cell r="E76" t="str">
            <v>送货上楼</v>
          </cell>
          <cell r="F76" t="str">
            <v>标准快递</v>
          </cell>
          <cell r="G76" t="str">
            <v>赵志强</v>
          </cell>
          <cell r="H76" t="str">
            <v>樊永华</v>
          </cell>
          <cell r="I76" t="str">
            <v>座椅配件</v>
          </cell>
          <cell r="J76">
            <v>1</v>
          </cell>
          <cell r="K76">
            <v>1</v>
          </cell>
          <cell r="L76">
            <v>0.001</v>
          </cell>
          <cell r="M76">
            <v>1</v>
          </cell>
          <cell r="N76">
            <v>0</v>
          </cell>
          <cell r="O76">
            <v>0</v>
          </cell>
          <cell r="P76">
            <v>0</v>
          </cell>
          <cell r="Q76">
            <v>10</v>
          </cell>
        </row>
        <row r="77">
          <cell r="B77" t="str">
            <v>DPK21036807</v>
          </cell>
          <cell r="C77">
            <v>1</v>
          </cell>
          <cell r="D77" t="str">
            <v>湖北省-武汉</v>
          </cell>
          <cell r="E77" t="str">
            <v>送货上楼</v>
          </cell>
          <cell r="F77" t="str">
            <v>标准快递</v>
          </cell>
          <cell r="G77" t="str">
            <v>赵志强</v>
          </cell>
          <cell r="H77" t="str">
            <v>吴姗</v>
          </cell>
          <cell r="I77" t="str">
            <v>座椅配件</v>
          </cell>
          <cell r="J77">
            <v>1</v>
          </cell>
          <cell r="K77">
            <v>1</v>
          </cell>
          <cell r="L77">
            <v>0.001</v>
          </cell>
          <cell r="M77">
            <v>1</v>
          </cell>
          <cell r="N77">
            <v>0</v>
          </cell>
          <cell r="O77">
            <v>0</v>
          </cell>
          <cell r="P77">
            <v>0</v>
          </cell>
          <cell r="Q77">
            <v>14</v>
          </cell>
        </row>
        <row r="78">
          <cell r="B78" t="str">
            <v>DPK210368075693</v>
          </cell>
          <cell r="C78">
            <v>1</v>
          </cell>
          <cell r="D78" t="str">
            <v>广西壮族自治区-贵港市</v>
          </cell>
          <cell r="E78" t="str">
            <v>送货上楼</v>
          </cell>
          <cell r="F78" t="str">
            <v>标准快递</v>
          </cell>
          <cell r="G78" t="str">
            <v>赵志强</v>
          </cell>
          <cell r="H78" t="str">
            <v>梁美玉</v>
          </cell>
          <cell r="I78" t="str">
            <v>座椅配件</v>
          </cell>
          <cell r="J78">
            <v>1</v>
          </cell>
          <cell r="K78">
            <v>1</v>
          </cell>
          <cell r="L78">
            <v>0.001</v>
          </cell>
          <cell r="M78">
            <v>1</v>
          </cell>
          <cell r="N78">
            <v>0</v>
          </cell>
          <cell r="O78">
            <v>0</v>
          </cell>
          <cell r="P78">
            <v>0</v>
          </cell>
          <cell r="Q78">
            <v>15</v>
          </cell>
        </row>
        <row r="79">
          <cell r="B79" t="str">
            <v>DPK210368075694</v>
          </cell>
          <cell r="C79">
            <v>1</v>
          </cell>
          <cell r="D79" t="str">
            <v>北京-北京市</v>
          </cell>
          <cell r="E79" t="str">
            <v>送货上楼</v>
          </cell>
          <cell r="F79" t="str">
            <v>标准快递</v>
          </cell>
          <cell r="G79" t="str">
            <v>赵志强</v>
          </cell>
          <cell r="H79" t="str">
            <v>宋国明</v>
          </cell>
          <cell r="I79" t="str">
            <v>座椅配件</v>
          </cell>
          <cell r="J79">
            <v>1</v>
          </cell>
          <cell r="K79">
            <v>1</v>
          </cell>
          <cell r="L79">
            <v>0.001</v>
          </cell>
          <cell r="M79">
            <v>1</v>
          </cell>
          <cell r="N79">
            <v>0</v>
          </cell>
          <cell r="O79">
            <v>0</v>
          </cell>
          <cell r="P79">
            <v>0</v>
          </cell>
          <cell r="Q79">
            <v>11</v>
          </cell>
        </row>
        <row r="80">
          <cell r="B80" t="str">
            <v>DPK210368076427</v>
          </cell>
          <cell r="C80">
            <v>1</v>
          </cell>
          <cell r="D80" t="str">
            <v>辽宁省-沈阳市</v>
          </cell>
          <cell r="E80" t="str">
            <v>送货上楼</v>
          </cell>
          <cell r="F80" t="str">
            <v>标准快递</v>
          </cell>
          <cell r="G80" t="str">
            <v>赵志强</v>
          </cell>
          <cell r="H80" t="str">
            <v>刘安明</v>
          </cell>
          <cell r="I80" t="str">
            <v>汽车配件</v>
          </cell>
          <cell r="J80">
            <v>1</v>
          </cell>
          <cell r="K80">
            <v>1</v>
          </cell>
          <cell r="L80">
            <v>0.001</v>
          </cell>
          <cell r="M80">
            <v>1</v>
          </cell>
          <cell r="N80">
            <v>300</v>
          </cell>
          <cell r="O80">
            <v>1</v>
          </cell>
          <cell r="P80">
            <v>0</v>
          </cell>
          <cell r="Q80">
            <v>15</v>
          </cell>
        </row>
        <row r="81">
          <cell r="B81" t="str">
            <v>DPK210368076428</v>
          </cell>
          <cell r="C81">
            <v>1</v>
          </cell>
          <cell r="D81" t="str">
            <v>四川省-泸州市</v>
          </cell>
          <cell r="E81" t="str">
            <v>送货上楼</v>
          </cell>
          <cell r="F81" t="str">
            <v>标准快递</v>
          </cell>
          <cell r="G81" t="str">
            <v>赵志强</v>
          </cell>
          <cell r="H81" t="str">
            <v>邓明</v>
          </cell>
          <cell r="I81" t="str">
            <v>配件</v>
          </cell>
          <cell r="J81">
            <v>1</v>
          </cell>
          <cell r="K81">
            <v>1</v>
          </cell>
          <cell r="L81">
            <v>0.001</v>
          </cell>
          <cell r="M81">
            <v>1</v>
          </cell>
          <cell r="N81">
            <v>300</v>
          </cell>
          <cell r="O81">
            <v>1</v>
          </cell>
          <cell r="P81">
            <v>0</v>
          </cell>
          <cell r="Q81">
            <v>15</v>
          </cell>
        </row>
        <row r="82">
          <cell r="B82" t="str">
            <v>DPK210368076493</v>
          </cell>
          <cell r="C82">
            <v>1</v>
          </cell>
          <cell r="D82" t="str">
            <v>山东省-潍坊市</v>
          </cell>
          <cell r="E82" t="str">
            <v>送货上楼</v>
          </cell>
          <cell r="F82" t="str">
            <v>标准快递</v>
          </cell>
          <cell r="G82" t="str">
            <v>赵志强</v>
          </cell>
          <cell r="H82" t="str">
            <v>王伟</v>
          </cell>
          <cell r="I82" t="str">
            <v>座椅配件</v>
          </cell>
          <cell r="J82">
            <v>1</v>
          </cell>
          <cell r="K82">
            <v>1</v>
          </cell>
          <cell r="L82">
            <v>0.001</v>
          </cell>
          <cell r="M82">
            <v>1</v>
          </cell>
          <cell r="N82">
            <v>0</v>
          </cell>
          <cell r="O82">
            <v>0</v>
          </cell>
          <cell r="P82">
            <v>0</v>
          </cell>
          <cell r="Q82">
            <v>14</v>
          </cell>
        </row>
        <row r="83">
          <cell r="B83" t="str">
            <v>DPK210368076510</v>
          </cell>
          <cell r="C83">
            <v>1</v>
          </cell>
          <cell r="D83" t="str">
            <v>山西省-吕梁市</v>
          </cell>
          <cell r="E83" t="str">
            <v>送货上楼</v>
          </cell>
          <cell r="F83" t="str">
            <v>标准快递</v>
          </cell>
          <cell r="G83" t="str">
            <v>赵志强</v>
          </cell>
          <cell r="H83" t="str">
            <v>邸苟苟</v>
          </cell>
          <cell r="I83" t="str">
            <v>座椅配件</v>
          </cell>
          <cell r="J83">
            <v>1</v>
          </cell>
          <cell r="K83">
            <v>1</v>
          </cell>
          <cell r="L83">
            <v>0.001</v>
          </cell>
          <cell r="M83">
            <v>1</v>
          </cell>
          <cell r="N83">
            <v>0</v>
          </cell>
          <cell r="O83">
            <v>0</v>
          </cell>
          <cell r="P83">
            <v>0</v>
          </cell>
          <cell r="Q83">
            <v>14</v>
          </cell>
        </row>
        <row r="84">
          <cell r="B84" t="str">
            <v>DPK210368075240</v>
          </cell>
          <cell r="C84">
            <v>1</v>
          </cell>
          <cell r="D84" t="str">
            <v>山东省-烟台市</v>
          </cell>
          <cell r="E84" t="str">
            <v>送货上楼</v>
          </cell>
          <cell r="F84" t="str">
            <v>标准快递</v>
          </cell>
          <cell r="G84" t="str">
            <v>赵志强</v>
          </cell>
          <cell r="H84" t="str">
            <v>于瑶</v>
          </cell>
          <cell r="I84" t="str">
            <v>座椅配件</v>
          </cell>
          <cell r="J84">
            <v>1</v>
          </cell>
          <cell r="K84">
            <v>1</v>
          </cell>
          <cell r="L84">
            <v>0.001</v>
          </cell>
          <cell r="M84">
            <v>1</v>
          </cell>
          <cell r="N84">
            <v>0</v>
          </cell>
          <cell r="O84">
            <v>0</v>
          </cell>
          <cell r="P84">
            <v>0</v>
          </cell>
          <cell r="Q84">
            <v>14</v>
          </cell>
        </row>
        <row r="85">
          <cell r="B85" t="str">
            <v>DPK210329581339</v>
          </cell>
          <cell r="C85">
            <v>1</v>
          </cell>
          <cell r="D85" t="str">
            <v>河北省-沧州市</v>
          </cell>
          <cell r="E85" t="str">
            <v>送货上楼</v>
          </cell>
          <cell r="F85" t="str">
            <v>重包入户</v>
          </cell>
          <cell r="G85" t="str">
            <v>甄云川</v>
          </cell>
          <cell r="H85" t="str">
            <v>赵志强</v>
          </cell>
          <cell r="I85" t="str">
            <v>配件</v>
          </cell>
          <cell r="J85">
            <v>4</v>
          </cell>
          <cell r="K85">
            <v>95</v>
          </cell>
          <cell r="L85">
            <v>0.949824</v>
          </cell>
          <cell r="M85">
            <v>158.5</v>
          </cell>
          <cell r="N85">
            <v>2000</v>
          </cell>
          <cell r="O85">
            <v>12</v>
          </cell>
          <cell r="P85">
            <v>0</v>
          </cell>
          <cell r="Q85">
            <v>304</v>
          </cell>
        </row>
        <row r="86">
          <cell r="B86" t="str">
            <v>DPK210368076504</v>
          </cell>
          <cell r="C86">
            <v>1</v>
          </cell>
          <cell r="D86" t="str">
            <v>山西省-吕梁市</v>
          </cell>
          <cell r="E86" t="str">
            <v>送货上楼</v>
          </cell>
          <cell r="F86" t="str">
            <v>标准快递</v>
          </cell>
          <cell r="G86" t="str">
            <v>赵志强</v>
          </cell>
          <cell r="H86" t="str">
            <v>邸苟苟</v>
          </cell>
          <cell r="I86" t="str">
            <v>座椅配件</v>
          </cell>
          <cell r="J86">
            <v>1</v>
          </cell>
          <cell r="K86">
            <v>1</v>
          </cell>
          <cell r="L86">
            <v>0.001</v>
          </cell>
          <cell r="M86">
            <v>1</v>
          </cell>
          <cell r="N86">
            <v>0</v>
          </cell>
          <cell r="O86">
            <v>0</v>
          </cell>
          <cell r="P86">
            <v>0</v>
          </cell>
          <cell r="Q86">
            <v>14</v>
          </cell>
        </row>
        <row r="87">
          <cell r="B87" t="str">
            <v>DPK210368076505</v>
          </cell>
          <cell r="C87">
            <v>1</v>
          </cell>
          <cell r="D87" t="str">
            <v>河南省-安阳市</v>
          </cell>
          <cell r="E87" t="str">
            <v>送货上楼</v>
          </cell>
          <cell r="F87" t="str">
            <v>大件快递 3.60</v>
          </cell>
          <cell r="G87" t="str">
            <v>赵志强</v>
          </cell>
          <cell r="H87" t="str">
            <v>路林强</v>
          </cell>
          <cell r="I87" t="str">
            <v>座椅配件</v>
          </cell>
          <cell r="J87">
            <v>1</v>
          </cell>
          <cell r="K87">
            <v>3</v>
          </cell>
          <cell r="L87">
            <v>0.01224</v>
          </cell>
          <cell r="M87">
            <v>3</v>
          </cell>
          <cell r="N87">
            <v>300</v>
          </cell>
          <cell r="O87">
            <v>1</v>
          </cell>
          <cell r="P87">
            <v>0</v>
          </cell>
          <cell r="Q87">
            <v>22</v>
          </cell>
        </row>
        <row r="88">
          <cell r="B88" t="str">
            <v>DPK210368076506</v>
          </cell>
          <cell r="C88">
            <v>1</v>
          </cell>
          <cell r="D88" t="str">
            <v>河南省-南阳市</v>
          </cell>
          <cell r="E88" t="str">
            <v>送货上楼</v>
          </cell>
          <cell r="F88" t="str">
            <v>标准快递</v>
          </cell>
          <cell r="G88" t="str">
            <v>赵志强</v>
          </cell>
          <cell r="H88" t="str">
            <v>蔡军华</v>
          </cell>
          <cell r="I88" t="str">
            <v>座椅配件</v>
          </cell>
          <cell r="J88">
            <v>1</v>
          </cell>
          <cell r="K88">
            <v>1</v>
          </cell>
          <cell r="L88">
            <v>0.001</v>
          </cell>
          <cell r="M88">
            <v>1</v>
          </cell>
          <cell r="N88">
            <v>0</v>
          </cell>
          <cell r="O88">
            <v>0</v>
          </cell>
          <cell r="P88">
            <v>0</v>
          </cell>
          <cell r="Q88">
            <v>14</v>
          </cell>
        </row>
        <row r="89">
          <cell r="B89" t="str">
            <v>DPK210368076507</v>
          </cell>
          <cell r="C89">
            <v>1</v>
          </cell>
          <cell r="D89" t="str">
            <v>山东省-淄博市</v>
          </cell>
          <cell r="E89" t="str">
            <v>送货上楼</v>
          </cell>
          <cell r="F89" t="str">
            <v>标准快递</v>
          </cell>
          <cell r="G89" t="str">
            <v>赵志强</v>
          </cell>
          <cell r="H89" t="str">
            <v>姜风英</v>
          </cell>
          <cell r="I89" t="str">
            <v>座椅配件</v>
          </cell>
          <cell r="J89">
            <v>1</v>
          </cell>
          <cell r="K89">
            <v>1</v>
          </cell>
          <cell r="L89">
            <v>0.001</v>
          </cell>
          <cell r="M89">
            <v>1</v>
          </cell>
          <cell r="N89">
            <v>0</v>
          </cell>
          <cell r="O89">
            <v>0</v>
          </cell>
          <cell r="P89">
            <v>0</v>
          </cell>
          <cell r="Q89">
            <v>14</v>
          </cell>
        </row>
        <row r="90">
          <cell r="B90" t="str">
            <v>DPK210368076508</v>
          </cell>
          <cell r="C90">
            <v>1</v>
          </cell>
          <cell r="D90" t="str">
            <v>安徽省-六安市</v>
          </cell>
          <cell r="E90" t="str">
            <v>送货上楼</v>
          </cell>
          <cell r="F90" t="str">
            <v>标准快递</v>
          </cell>
          <cell r="G90" t="str">
            <v>赵志强</v>
          </cell>
          <cell r="H90" t="str">
            <v>张莎莎</v>
          </cell>
          <cell r="I90" t="str">
            <v>座椅配件</v>
          </cell>
          <cell r="J90">
            <v>1</v>
          </cell>
          <cell r="K90">
            <v>1.4</v>
          </cell>
          <cell r="L90">
            <v>0.001</v>
          </cell>
          <cell r="M90">
            <v>1</v>
          </cell>
          <cell r="N90">
            <v>0</v>
          </cell>
          <cell r="O90">
            <v>0</v>
          </cell>
          <cell r="P90">
            <v>0</v>
          </cell>
          <cell r="Q90">
            <v>14</v>
          </cell>
        </row>
        <row r="91">
          <cell r="B91" t="str">
            <v>DPK210367962623</v>
          </cell>
          <cell r="C91">
            <v>1</v>
          </cell>
          <cell r="D91" t="str">
            <v>山西省-吕梁市</v>
          </cell>
          <cell r="E91" t="str">
            <v>送货上楼</v>
          </cell>
          <cell r="F91" t="str">
            <v>标准快递</v>
          </cell>
          <cell r="G91" t="str">
            <v>赵志强</v>
          </cell>
          <cell r="H91" t="str">
            <v>邸苟苟</v>
          </cell>
          <cell r="I91" t="str">
            <v>座椅配件</v>
          </cell>
          <cell r="J91">
            <v>1</v>
          </cell>
          <cell r="K91">
            <v>1</v>
          </cell>
          <cell r="L91">
            <v>0.001</v>
          </cell>
          <cell r="M91">
            <v>1</v>
          </cell>
          <cell r="N91">
            <v>0</v>
          </cell>
          <cell r="O91">
            <v>0</v>
          </cell>
          <cell r="P91">
            <v>0</v>
          </cell>
          <cell r="Q91">
            <v>14</v>
          </cell>
        </row>
        <row r="92">
          <cell r="B92" t="str">
            <v>DPK210367962624</v>
          </cell>
          <cell r="C92">
            <v>1</v>
          </cell>
          <cell r="D92" t="str">
            <v>广东省-惠州市</v>
          </cell>
          <cell r="E92" t="str">
            <v>送货上楼</v>
          </cell>
          <cell r="F92" t="str">
            <v>标准快递</v>
          </cell>
          <cell r="G92" t="str">
            <v>赵志强</v>
          </cell>
          <cell r="H92" t="str">
            <v>陆彬</v>
          </cell>
          <cell r="I92" t="str">
            <v>座椅配件</v>
          </cell>
          <cell r="J92">
            <v>1</v>
          </cell>
          <cell r="K92">
            <v>1</v>
          </cell>
          <cell r="L92">
            <v>0.001</v>
          </cell>
          <cell r="M92">
            <v>1</v>
          </cell>
          <cell r="N92">
            <v>0</v>
          </cell>
          <cell r="O92">
            <v>0</v>
          </cell>
          <cell r="P92">
            <v>0</v>
          </cell>
          <cell r="Q92">
            <v>14</v>
          </cell>
        </row>
        <row r="93">
          <cell r="B93" t="str">
            <v>DPK210367962625</v>
          </cell>
          <cell r="C93">
            <v>1</v>
          </cell>
          <cell r="D93" t="str">
            <v>广东省-东莞市</v>
          </cell>
          <cell r="E93" t="str">
            <v>送货上楼</v>
          </cell>
          <cell r="F93" t="str">
            <v>标准快递</v>
          </cell>
          <cell r="G93" t="str">
            <v>赵志强</v>
          </cell>
          <cell r="H93" t="str">
            <v>黎淑芬</v>
          </cell>
          <cell r="I93" t="str">
            <v>座椅配件</v>
          </cell>
          <cell r="J93">
            <v>1</v>
          </cell>
          <cell r="K93">
            <v>1</v>
          </cell>
          <cell r="L93">
            <v>0.001</v>
          </cell>
          <cell r="M93">
            <v>1</v>
          </cell>
          <cell r="N93">
            <v>0</v>
          </cell>
          <cell r="O93">
            <v>0</v>
          </cell>
          <cell r="P93">
            <v>0</v>
          </cell>
          <cell r="Q93">
            <v>14</v>
          </cell>
        </row>
        <row r="94">
          <cell r="B94" t="str">
            <v>DPK210367960511</v>
          </cell>
          <cell r="C94">
            <v>1</v>
          </cell>
          <cell r="D94" t="str">
            <v>河南省-郑州市</v>
          </cell>
          <cell r="E94" t="str">
            <v>送货上楼</v>
          </cell>
          <cell r="F94" t="str">
            <v>大件快递 3.60</v>
          </cell>
          <cell r="G94" t="str">
            <v>赵志强</v>
          </cell>
          <cell r="H94" t="str">
            <v>马景岳</v>
          </cell>
          <cell r="I94" t="str">
            <v>座椅配件</v>
          </cell>
          <cell r="J94">
            <v>1</v>
          </cell>
          <cell r="K94">
            <v>20</v>
          </cell>
          <cell r="L94">
            <v>0.001</v>
          </cell>
          <cell r="M94">
            <v>20</v>
          </cell>
          <cell r="N94">
            <v>0</v>
          </cell>
          <cell r="O94">
            <v>0</v>
          </cell>
          <cell r="P94">
            <v>0</v>
          </cell>
          <cell r="Q94">
            <v>89</v>
          </cell>
        </row>
        <row r="95">
          <cell r="B95" t="str">
            <v>DPK210367960512</v>
          </cell>
          <cell r="C95">
            <v>1</v>
          </cell>
          <cell r="D95" t="str">
            <v>山东省-聊城市</v>
          </cell>
          <cell r="E95" t="str">
            <v>送货上楼</v>
          </cell>
          <cell r="F95" t="str">
            <v>标准快递</v>
          </cell>
          <cell r="G95" t="str">
            <v>赵志强</v>
          </cell>
          <cell r="H95" t="str">
            <v>赵章军</v>
          </cell>
          <cell r="I95" t="str">
            <v>座椅配件</v>
          </cell>
          <cell r="J95">
            <v>1</v>
          </cell>
          <cell r="K95">
            <v>1</v>
          </cell>
          <cell r="L95">
            <v>0.001</v>
          </cell>
          <cell r="M95">
            <v>1</v>
          </cell>
          <cell r="N95">
            <v>0</v>
          </cell>
          <cell r="O95">
            <v>0</v>
          </cell>
          <cell r="P95">
            <v>0</v>
          </cell>
          <cell r="Q95">
            <v>14</v>
          </cell>
        </row>
        <row r="96">
          <cell r="B96" t="str">
            <v>DPK210367960513</v>
          </cell>
          <cell r="C96">
            <v>1</v>
          </cell>
          <cell r="D96" t="str">
            <v>河北省-邯郸市</v>
          </cell>
          <cell r="E96" t="str">
            <v>送货上楼</v>
          </cell>
          <cell r="F96" t="str">
            <v>标准快递</v>
          </cell>
          <cell r="G96" t="str">
            <v>赵志强</v>
          </cell>
          <cell r="H96" t="str">
            <v>琚振磊</v>
          </cell>
          <cell r="I96" t="str">
            <v>座椅配件</v>
          </cell>
          <cell r="J96">
            <v>1</v>
          </cell>
          <cell r="K96">
            <v>1</v>
          </cell>
          <cell r="L96">
            <v>0.001</v>
          </cell>
          <cell r="M96">
            <v>1</v>
          </cell>
          <cell r="N96">
            <v>0</v>
          </cell>
          <cell r="O96">
            <v>0</v>
          </cell>
          <cell r="P96">
            <v>0</v>
          </cell>
          <cell r="Q96">
            <v>10</v>
          </cell>
        </row>
        <row r="97">
          <cell r="B97" t="str">
            <v>DPK210367960514</v>
          </cell>
          <cell r="C97">
            <v>1</v>
          </cell>
          <cell r="D97" t="str">
            <v>北京-北京市</v>
          </cell>
          <cell r="E97" t="str">
            <v>送货上楼</v>
          </cell>
          <cell r="F97" t="str">
            <v>标准快递</v>
          </cell>
          <cell r="G97" t="str">
            <v>赵志强</v>
          </cell>
          <cell r="H97" t="str">
            <v>宋国明</v>
          </cell>
          <cell r="I97" t="str">
            <v>座椅配件</v>
          </cell>
          <cell r="J97">
            <v>1</v>
          </cell>
          <cell r="K97">
            <v>1</v>
          </cell>
          <cell r="L97">
            <v>0.001</v>
          </cell>
          <cell r="M97">
            <v>1</v>
          </cell>
          <cell r="N97">
            <v>0</v>
          </cell>
          <cell r="O97">
            <v>0</v>
          </cell>
          <cell r="P97">
            <v>0</v>
          </cell>
          <cell r="Q97">
            <v>11</v>
          </cell>
        </row>
        <row r="98">
          <cell r="B98" t="str">
            <v>DPK210367960515</v>
          </cell>
          <cell r="C98">
            <v>1</v>
          </cell>
          <cell r="D98" t="str">
            <v>黑龙江省-大庆市</v>
          </cell>
          <cell r="E98" t="str">
            <v>送货上楼</v>
          </cell>
          <cell r="F98" t="str">
            <v>标准快递</v>
          </cell>
          <cell r="G98" t="str">
            <v>赵志强</v>
          </cell>
          <cell r="H98" t="str">
            <v>夏丹华</v>
          </cell>
          <cell r="I98" t="str">
            <v>座椅配件</v>
          </cell>
          <cell r="J98">
            <v>1</v>
          </cell>
          <cell r="K98">
            <v>1</v>
          </cell>
          <cell r="L98">
            <v>0.001</v>
          </cell>
          <cell r="M98">
            <v>1</v>
          </cell>
          <cell r="N98">
            <v>0</v>
          </cell>
          <cell r="O98">
            <v>0</v>
          </cell>
          <cell r="P98">
            <v>0</v>
          </cell>
          <cell r="Q98">
            <v>14</v>
          </cell>
        </row>
        <row r="99">
          <cell r="B99" t="str">
            <v>DPK210367960516</v>
          </cell>
          <cell r="C99">
            <v>1</v>
          </cell>
          <cell r="D99" t="str">
            <v>广东省-河源市</v>
          </cell>
          <cell r="E99" t="str">
            <v>送货上楼</v>
          </cell>
          <cell r="F99" t="str">
            <v>标准快递</v>
          </cell>
          <cell r="G99" t="str">
            <v>赵志强</v>
          </cell>
          <cell r="H99" t="str">
            <v>刘维彬</v>
          </cell>
          <cell r="I99" t="str">
            <v>座椅配件</v>
          </cell>
          <cell r="J99">
            <v>1</v>
          </cell>
          <cell r="K99">
            <v>1</v>
          </cell>
          <cell r="L99">
            <v>0.001</v>
          </cell>
          <cell r="M99">
            <v>1</v>
          </cell>
          <cell r="N99">
            <v>0</v>
          </cell>
          <cell r="O99">
            <v>0</v>
          </cell>
          <cell r="P99">
            <v>0</v>
          </cell>
          <cell r="Q99">
            <v>14</v>
          </cell>
        </row>
        <row r="100">
          <cell r="B100" t="str">
            <v>DPK210367960517</v>
          </cell>
          <cell r="C100">
            <v>1</v>
          </cell>
          <cell r="D100" t="str">
            <v>山东省-枣庄市</v>
          </cell>
          <cell r="E100" t="str">
            <v>送货上楼</v>
          </cell>
          <cell r="F100" t="str">
            <v>标准快递</v>
          </cell>
          <cell r="G100" t="str">
            <v>赵志强</v>
          </cell>
          <cell r="H100" t="str">
            <v>辛世家</v>
          </cell>
          <cell r="I100" t="str">
            <v>座椅配件</v>
          </cell>
          <cell r="J100">
            <v>1</v>
          </cell>
          <cell r="K100">
            <v>1</v>
          </cell>
          <cell r="L100">
            <v>0.001</v>
          </cell>
          <cell r="M100">
            <v>1</v>
          </cell>
          <cell r="N100">
            <v>0</v>
          </cell>
          <cell r="O100">
            <v>0</v>
          </cell>
          <cell r="P100">
            <v>0</v>
          </cell>
          <cell r="Q100">
            <v>14</v>
          </cell>
        </row>
        <row r="101">
          <cell r="B101" t="str">
            <v>DPK210367960158</v>
          </cell>
          <cell r="C101">
            <v>1</v>
          </cell>
          <cell r="D101" t="str">
            <v>山西省-吕梁市</v>
          </cell>
          <cell r="E101" t="str">
            <v>送货上楼</v>
          </cell>
          <cell r="F101" t="str">
            <v>标准快递</v>
          </cell>
          <cell r="G101" t="str">
            <v>赵志强</v>
          </cell>
          <cell r="H101" t="str">
            <v>邸苟苟</v>
          </cell>
          <cell r="I101" t="str">
            <v>座椅配件</v>
          </cell>
          <cell r="J101">
            <v>1</v>
          </cell>
          <cell r="K101">
            <v>1</v>
          </cell>
          <cell r="L101">
            <v>0.001</v>
          </cell>
          <cell r="M101">
            <v>1</v>
          </cell>
          <cell r="N101">
            <v>0</v>
          </cell>
          <cell r="O101">
            <v>0</v>
          </cell>
          <cell r="P101">
            <v>0</v>
          </cell>
          <cell r="Q101">
            <v>14</v>
          </cell>
        </row>
        <row r="102">
          <cell r="B102" t="str">
            <v>DPK210367960706</v>
          </cell>
          <cell r="C102">
            <v>1</v>
          </cell>
          <cell r="D102" t="str">
            <v>天津-天津市</v>
          </cell>
          <cell r="E102" t="str">
            <v>送货上楼</v>
          </cell>
          <cell r="F102" t="str">
            <v>标准快递</v>
          </cell>
          <cell r="G102" t="str">
            <v>赵志强</v>
          </cell>
          <cell r="H102" t="str">
            <v>邢志伟</v>
          </cell>
          <cell r="I102" t="str">
            <v>座椅配件</v>
          </cell>
          <cell r="J102">
            <v>1</v>
          </cell>
          <cell r="K102">
            <v>1</v>
          </cell>
          <cell r="L102">
            <v>0.001</v>
          </cell>
          <cell r="M102">
            <v>1</v>
          </cell>
          <cell r="N102">
            <v>0</v>
          </cell>
          <cell r="O102">
            <v>0</v>
          </cell>
          <cell r="P102">
            <v>0</v>
          </cell>
          <cell r="Q102">
            <v>10</v>
          </cell>
        </row>
        <row r="103">
          <cell r="B103" t="str">
            <v>DPK210367960707</v>
          </cell>
          <cell r="C103">
            <v>1</v>
          </cell>
          <cell r="D103" t="str">
            <v>陕西省-咸阳市</v>
          </cell>
          <cell r="E103" t="str">
            <v>送货上楼</v>
          </cell>
          <cell r="F103" t="str">
            <v>标准快递</v>
          </cell>
          <cell r="G103" t="str">
            <v>赵志强</v>
          </cell>
          <cell r="H103" t="str">
            <v>梅远</v>
          </cell>
          <cell r="I103" t="str">
            <v>座椅配件</v>
          </cell>
          <cell r="J103">
            <v>1</v>
          </cell>
          <cell r="K103">
            <v>1</v>
          </cell>
          <cell r="L103">
            <v>0.001</v>
          </cell>
          <cell r="M103">
            <v>1</v>
          </cell>
          <cell r="N103">
            <v>0</v>
          </cell>
          <cell r="O103">
            <v>0</v>
          </cell>
          <cell r="P103">
            <v>0</v>
          </cell>
          <cell r="Q103">
            <v>14</v>
          </cell>
        </row>
        <row r="104">
          <cell r="B104" t="str">
            <v>DPK210367960591</v>
          </cell>
          <cell r="C104">
            <v>1</v>
          </cell>
          <cell r="D104" t="str">
            <v>湖南省-株洲市</v>
          </cell>
          <cell r="E104" t="str">
            <v>送货上楼</v>
          </cell>
          <cell r="F104" t="str">
            <v>标准快递</v>
          </cell>
          <cell r="G104" t="str">
            <v>赵志强</v>
          </cell>
          <cell r="H104" t="str">
            <v>赵伟</v>
          </cell>
          <cell r="I104" t="str">
            <v>配件</v>
          </cell>
          <cell r="J104">
            <v>1</v>
          </cell>
          <cell r="K104">
            <v>1</v>
          </cell>
          <cell r="L104">
            <v>0.001</v>
          </cell>
          <cell r="M104">
            <v>1</v>
          </cell>
          <cell r="N104">
            <v>300</v>
          </cell>
          <cell r="O104">
            <v>1</v>
          </cell>
          <cell r="P104">
            <v>0</v>
          </cell>
          <cell r="Q104">
            <v>15</v>
          </cell>
        </row>
        <row r="105">
          <cell r="B105" t="str">
            <v>DPK210367960592</v>
          </cell>
          <cell r="C105">
            <v>1</v>
          </cell>
          <cell r="D105" t="str">
            <v>黑龙江省-哈尔滨市</v>
          </cell>
          <cell r="E105" t="str">
            <v>送货上楼</v>
          </cell>
          <cell r="F105" t="str">
            <v>标准快递</v>
          </cell>
          <cell r="G105" t="str">
            <v>赵志强</v>
          </cell>
          <cell r="H105" t="str">
            <v>刘国良</v>
          </cell>
          <cell r="I105" t="str">
            <v>配件</v>
          </cell>
          <cell r="J105">
            <v>1</v>
          </cell>
          <cell r="K105">
            <v>1</v>
          </cell>
          <cell r="L105">
            <v>0.001</v>
          </cell>
          <cell r="M105">
            <v>1</v>
          </cell>
          <cell r="N105">
            <v>300</v>
          </cell>
          <cell r="O105">
            <v>1</v>
          </cell>
          <cell r="P105">
            <v>0</v>
          </cell>
          <cell r="Q105">
            <v>15</v>
          </cell>
        </row>
        <row r="106">
          <cell r="B106" t="str">
            <v>DPK210367960593</v>
          </cell>
          <cell r="C106">
            <v>1</v>
          </cell>
          <cell r="D106" t="str">
            <v>福建省-漳州市</v>
          </cell>
          <cell r="E106" t="str">
            <v>送货上楼</v>
          </cell>
          <cell r="F106" t="str">
            <v>标准快递</v>
          </cell>
          <cell r="G106" t="str">
            <v>赵志强</v>
          </cell>
          <cell r="H106" t="str">
            <v>杨芙蓉</v>
          </cell>
          <cell r="I106" t="str">
            <v>配件</v>
          </cell>
          <cell r="J106">
            <v>1</v>
          </cell>
          <cell r="K106">
            <v>1</v>
          </cell>
          <cell r="L106">
            <v>0.001</v>
          </cell>
          <cell r="M106">
            <v>1</v>
          </cell>
          <cell r="N106">
            <v>300</v>
          </cell>
          <cell r="O106">
            <v>1</v>
          </cell>
          <cell r="P106">
            <v>0</v>
          </cell>
          <cell r="Q106">
            <v>15</v>
          </cell>
        </row>
        <row r="107">
          <cell r="B107" t="str">
            <v>DPK210367960594</v>
          </cell>
          <cell r="C107">
            <v>1</v>
          </cell>
          <cell r="D107" t="str">
            <v>辽宁省-铁岭市</v>
          </cell>
          <cell r="E107" t="str">
            <v>送货上楼</v>
          </cell>
          <cell r="F107" t="str">
            <v>标准快递</v>
          </cell>
          <cell r="G107" t="str">
            <v>赵志强</v>
          </cell>
          <cell r="H107" t="str">
            <v>侯先生</v>
          </cell>
          <cell r="I107" t="str">
            <v>配件</v>
          </cell>
          <cell r="J107">
            <v>1</v>
          </cell>
          <cell r="K107">
            <v>1</v>
          </cell>
          <cell r="L107">
            <v>0.001</v>
          </cell>
          <cell r="M107">
            <v>1</v>
          </cell>
          <cell r="N107">
            <v>300</v>
          </cell>
          <cell r="O107">
            <v>1</v>
          </cell>
          <cell r="P107">
            <v>0</v>
          </cell>
          <cell r="Q107">
            <v>15</v>
          </cell>
        </row>
        <row r="108">
          <cell r="B108" t="str">
            <v>DPK210367960595</v>
          </cell>
          <cell r="C108">
            <v>1</v>
          </cell>
          <cell r="D108" t="str">
            <v>河北省-保定市</v>
          </cell>
          <cell r="E108" t="str">
            <v>送货上楼</v>
          </cell>
          <cell r="F108" t="str">
            <v>标准快递</v>
          </cell>
          <cell r="G108" t="str">
            <v>赵志强</v>
          </cell>
          <cell r="H108" t="str">
            <v>崔立辉</v>
          </cell>
          <cell r="I108" t="str">
            <v>配件</v>
          </cell>
          <cell r="J108">
            <v>1</v>
          </cell>
          <cell r="K108">
            <v>1</v>
          </cell>
          <cell r="L108">
            <v>0.001</v>
          </cell>
          <cell r="M108">
            <v>1</v>
          </cell>
          <cell r="N108">
            <v>300</v>
          </cell>
          <cell r="O108">
            <v>1</v>
          </cell>
          <cell r="P108">
            <v>0</v>
          </cell>
          <cell r="Q108">
            <v>11</v>
          </cell>
        </row>
        <row r="109">
          <cell r="B109" t="str">
            <v>DPK210367960523</v>
          </cell>
          <cell r="C109">
            <v>1</v>
          </cell>
          <cell r="D109" t="str">
            <v>河北省-秦皇岛市</v>
          </cell>
          <cell r="E109" t="str">
            <v>送货上楼</v>
          </cell>
          <cell r="F109" t="str">
            <v>标准快递</v>
          </cell>
          <cell r="G109" t="str">
            <v>赵志强</v>
          </cell>
          <cell r="H109" t="str">
            <v>甑云川</v>
          </cell>
          <cell r="I109" t="str">
            <v>配件</v>
          </cell>
          <cell r="J109">
            <v>1</v>
          </cell>
          <cell r="K109">
            <v>1</v>
          </cell>
          <cell r="L109">
            <v>0.001</v>
          </cell>
          <cell r="M109">
            <v>1</v>
          </cell>
          <cell r="N109">
            <v>300</v>
          </cell>
          <cell r="O109">
            <v>1</v>
          </cell>
          <cell r="P109">
            <v>0</v>
          </cell>
          <cell r="Q109">
            <v>11</v>
          </cell>
        </row>
        <row r="110">
          <cell r="B110" t="str">
            <v>DPK210367960524</v>
          </cell>
          <cell r="C110">
            <v>1</v>
          </cell>
          <cell r="D110" t="str">
            <v>广东省-惠州市</v>
          </cell>
          <cell r="E110" t="str">
            <v>送货上楼</v>
          </cell>
          <cell r="F110" t="str">
            <v>标准快递</v>
          </cell>
          <cell r="G110" t="str">
            <v>赵志强</v>
          </cell>
          <cell r="H110" t="str">
            <v>陆彬</v>
          </cell>
          <cell r="I110" t="str">
            <v>配件</v>
          </cell>
          <cell r="J110">
            <v>1</v>
          </cell>
          <cell r="K110">
            <v>1</v>
          </cell>
          <cell r="L110">
            <v>0.001</v>
          </cell>
          <cell r="M110">
            <v>1</v>
          </cell>
          <cell r="N110">
            <v>300</v>
          </cell>
          <cell r="O110">
            <v>1</v>
          </cell>
          <cell r="P110">
            <v>0</v>
          </cell>
          <cell r="Q110">
            <v>15</v>
          </cell>
        </row>
        <row r="111">
          <cell r="B111" t="str">
            <v>DPK210367960525</v>
          </cell>
          <cell r="C111">
            <v>1</v>
          </cell>
          <cell r="D111" t="str">
            <v>河北省-邢台市</v>
          </cell>
          <cell r="E111" t="str">
            <v>送货上楼</v>
          </cell>
          <cell r="F111" t="str">
            <v>标准快递</v>
          </cell>
          <cell r="G111" t="str">
            <v>赵志强</v>
          </cell>
          <cell r="H111" t="str">
            <v>毕培敬</v>
          </cell>
          <cell r="I111" t="str">
            <v>配件</v>
          </cell>
          <cell r="J111">
            <v>1</v>
          </cell>
          <cell r="K111">
            <v>1.4</v>
          </cell>
          <cell r="L111">
            <v>0.001</v>
          </cell>
          <cell r="M111">
            <v>1</v>
          </cell>
          <cell r="N111">
            <v>300</v>
          </cell>
          <cell r="O111">
            <v>1</v>
          </cell>
          <cell r="P111">
            <v>0</v>
          </cell>
          <cell r="Q111">
            <v>11</v>
          </cell>
        </row>
        <row r="112">
          <cell r="B112" t="str">
            <v>DPK210367960526</v>
          </cell>
          <cell r="C112">
            <v>1</v>
          </cell>
          <cell r="D112" t="str">
            <v>黑龙江省-大庆市</v>
          </cell>
          <cell r="E112" t="str">
            <v>送货上楼</v>
          </cell>
          <cell r="F112" t="str">
            <v>标准快递</v>
          </cell>
          <cell r="G112" t="str">
            <v>赵志强</v>
          </cell>
          <cell r="H112" t="str">
            <v>夏丹华</v>
          </cell>
          <cell r="I112" t="str">
            <v>配件</v>
          </cell>
          <cell r="J112">
            <v>1</v>
          </cell>
          <cell r="K112">
            <v>1</v>
          </cell>
          <cell r="L112">
            <v>0.001</v>
          </cell>
          <cell r="M112">
            <v>1</v>
          </cell>
          <cell r="N112">
            <v>300</v>
          </cell>
          <cell r="O112">
            <v>1</v>
          </cell>
          <cell r="P112">
            <v>0</v>
          </cell>
          <cell r="Q112">
            <v>15</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1年1-6"/>
      <sheetName val="2021年7-12"/>
      <sheetName val="服务站名称匹配表"/>
    </sheetNames>
    <sheetDataSet>
      <sheetData sheetId="0"/>
      <sheetData sheetId="1"/>
      <sheetData sheetId="2">
        <row r="1">
          <cell r="A1" t="str">
            <v>服务站简称</v>
          </cell>
          <cell r="B1" t="str">
            <v>服务商全称</v>
          </cell>
        </row>
        <row r="2">
          <cell r="A2" t="str">
            <v>贵州顶效旭辉</v>
          </cell>
          <cell r="B2" t="str">
            <v>贵州顶效开发区旭辉汽车销售服务有限公司</v>
          </cell>
        </row>
        <row r="3">
          <cell r="A3" t="str">
            <v>迪庆桂昌</v>
          </cell>
          <cell r="B3" t="str">
            <v>迪庆州桂昌汽车销售服务有限责任公司</v>
          </cell>
        </row>
        <row r="4">
          <cell r="A4" t="str">
            <v>临翔顺风</v>
          </cell>
          <cell r="B4" t="str">
            <v>临翔区顺风汽车修理厂</v>
          </cell>
        </row>
        <row r="5">
          <cell r="A5" t="str">
            <v>通海正义</v>
          </cell>
          <cell r="B5" t="str">
            <v>云南省通海县正义运输实业有限公司</v>
          </cell>
        </row>
        <row r="6">
          <cell r="A6" t="str">
            <v>瑞丽碧海</v>
          </cell>
          <cell r="B6" t="str">
            <v>瑞丽市碧海汽车维修服务有限公司</v>
          </cell>
        </row>
        <row r="7">
          <cell r="A7" t="str">
            <v>景洪华达</v>
          </cell>
          <cell r="B7" t="str">
            <v>景洪华达汽车维修有限公司</v>
          </cell>
        </row>
        <row r="8">
          <cell r="A8" t="str">
            <v>安顺汽修</v>
          </cell>
          <cell r="B8" t="str">
            <v>安顺汽车修理中心</v>
          </cell>
        </row>
        <row r="9">
          <cell r="A9" t="str">
            <v>安顺利达</v>
          </cell>
          <cell r="B9" t="str">
            <v>安顺利达汽车修理有限责任公司</v>
          </cell>
        </row>
        <row r="10">
          <cell r="A10" t="str">
            <v>毕节黔成</v>
          </cell>
          <cell r="B10" t="str">
            <v>毕节市黔成汽车贸易有限责任公司</v>
          </cell>
        </row>
        <row r="11">
          <cell r="A11" t="str">
            <v>纳雍鑫安</v>
          </cell>
          <cell r="B11" t="str">
            <v>纳雍县鑫安汽车修理厂</v>
          </cell>
        </row>
        <row r="12">
          <cell r="A12" t="str">
            <v>金沙金益</v>
          </cell>
          <cell r="B12" t="str">
            <v>金沙县金益汽车修理厂</v>
          </cell>
        </row>
        <row r="13">
          <cell r="A13" t="str">
            <v>大方宇立</v>
          </cell>
          <cell r="B13" t="str">
            <v>大方县宇立汽车维修有限责任公司</v>
          </cell>
        </row>
        <row r="14">
          <cell r="A14" t="str">
            <v>都匀建明</v>
          </cell>
          <cell r="B14" t="str">
            <v>都匀市建明汽车修理厂</v>
          </cell>
        </row>
        <row r="15">
          <cell r="A15" t="str">
            <v>贵州金鑫鸿运</v>
          </cell>
          <cell r="B15" t="str">
            <v>贵州金鑫鸿运重型卡车配件销售服务有限公司</v>
          </cell>
        </row>
        <row r="16">
          <cell r="A16" t="str">
            <v>贵阳佰力</v>
          </cell>
          <cell r="B16" t="str">
            <v>贵阳佰力汽车贸易有限公司</v>
          </cell>
        </row>
        <row r="17">
          <cell r="A17" t="str">
            <v>中石油贵州顺通</v>
          </cell>
          <cell r="B17" t="str">
            <v>中国石油天然气运输公司贵州分公司顺通汽修厂</v>
          </cell>
        </row>
        <row r="18">
          <cell r="A18" t="str">
            <v>贵州合力兴</v>
          </cell>
          <cell r="B18" t="str">
            <v>贵州合力兴汽车销售有限公司</v>
          </cell>
        </row>
        <row r="19">
          <cell r="A19" t="str">
            <v>贵州利元</v>
          </cell>
          <cell r="B19" t="str">
            <v>贵州利元汽车服务有限公司</v>
          </cell>
        </row>
        <row r="20">
          <cell r="A20" t="str">
            <v>修文涌鑫</v>
          </cell>
          <cell r="B20" t="str">
            <v>修文涌鑫汽车维修有限责任公司</v>
          </cell>
        </row>
        <row r="21">
          <cell r="A21" t="str">
            <v>凯里东联</v>
          </cell>
          <cell r="B21" t="str">
            <v>凯里市东联贸易有限公司</v>
          </cell>
        </row>
        <row r="22">
          <cell r="A22" t="str">
            <v>六盘水清源</v>
          </cell>
          <cell r="B22" t="str">
            <v>六盘水清源汽车服务有限公司</v>
          </cell>
        </row>
        <row r="23">
          <cell r="A23" t="str">
            <v>盘县宏达</v>
          </cell>
          <cell r="B23" t="str">
            <v>盘县宏达汽修厂</v>
          </cell>
        </row>
        <row r="24">
          <cell r="A24" t="str">
            <v>盘县贵宏</v>
          </cell>
          <cell r="B24" t="str">
            <v>盘县贵宏汽车服务有限公司</v>
          </cell>
        </row>
        <row r="25">
          <cell r="A25" t="str">
            <v>铜仁永祥</v>
          </cell>
          <cell r="B25" t="str">
            <v>铜仁市永祥汽车修理场</v>
          </cell>
        </row>
        <row r="26">
          <cell r="A26" t="str">
            <v>兴义凯诺</v>
          </cell>
          <cell r="B26" t="str">
            <v>兴义市凯诺汽车销售服务有限责任公司</v>
          </cell>
        </row>
        <row r="27">
          <cell r="A27" t="str">
            <v>遵义光亮</v>
          </cell>
          <cell r="B27" t="str">
            <v>遵义县南白镇光亮汽车保养场</v>
          </cell>
        </row>
        <row r="28">
          <cell r="A28" t="str">
            <v>遵义林柴</v>
          </cell>
          <cell r="B28" t="str">
            <v>遵义市林柴汽车维修有限责任公司</v>
          </cell>
        </row>
        <row r="29">
          <cell r="A29" t="str">
            <v>遵义祥明</v>
          </cell>
          <cell r="B29" t="str">
            <v>遵义市祥明汽车大修厂</v>
          </cell>
        </row>
        <row r="30">
          <cell r="A30" t="str">
            <v>贵州桂林</v>
          </cell>
          <cell r="B30" t="str">
            <v>贵州省湄潭县桂林汽车保养场</v>
          </cell>
        </row>
        <row r="31">
          <cell r="A31" t="str">
            <v>遵义大尧和兴</v>
          </cell>
          <cell r="B31" t="str">
            <v>遵义市大尧和兴汽车修理厂（普通合伙）</v>
          </cell>
        </row>
        <row r="32">
          <cell r="A32" t="str">
            <v>腾冲友情</v>
          </cell>
          <cell r="B32" t="str">
            <v>腾冲县友情汽车修理厂</v>
          </cell>
        </row>
        <row r="33">
          <cell r="A33" t="str">
            <v>保山易和</v>
          </cell>
          <cell r="B33" t="str">
            <v>保山市易和汽车修理厂</v>
          </cell>
        </row>
        <row r="34">
          <cell r="A34" t="str">
            <v>保山欣安达</v>
          </cell>
          <cell r="B34" t="str">
            <v>保山市欣安达汽车修理有限公司</v>
          </cell>
        </row>
        <row r="35">
          <cell r="A35" t="str">
            <v>楚雄天富</v>
          </cell>
          <cell r="B35" t="str">
            <v>楚雄天富商贸有限公司</v>
          </cell>
        </row>
        <row r="36">
          <cell r="A36" t="str">
            <v>大理东盛</v>
          </cell>
          <cell r="B36" t="str">
            <v>大理东盛汽车服务有限公司</v>
          </cell>
        </row>
        <row r="37">
          <cell r="A37" t="str">
            <v>弥勒九鼎</v>
          </cell>
          <cell r="B37" t="str">
            <v>弥勒九鼎汽车修理厂</v>
          </cell>
        </row>
        <row r="38">
          <cell r="A38" t="str">
            <v>蒙自江扬</v>
          </cell>
          <cell r="B38" t="str">
            <v>蒙自联合汽车运输服务有限公司江扬修理厂</v>
          </cell>
        </row>
        <row r="39">
          <cell r="A39" t="str">
            <v>建水金鑫</v>
          </cell>
          <cell r="B39" t="str">
            <v>建水县金鑫汽车经贸有限公司</v>
          </cell>
        </row>
        <row r="40">
          <cell r="A40" t="str">
            <v>云南宏昌天马</v>
          </cell>
          <cell r="B40" t="str">
            <v>云南宏昌天马汽车销售服务有限公司</v>
          </cell>
        </row>
        <row r="41">
          <cell r="A41" t="str">
            <v>昆明尚德</v>
          </cell>
          <cell r="B41" t="str">
            <v>昆明尚德汽车维修有限公司</v>
          </cell>
        </row>
        <row r="42">
          <cell r="A42" t="str">
            <v>昆明碧海</v>
          </cell>
          <cell r="B42" t="str">
            <v>昆明碧海汽车技术服务有限公司</v>
          </cell>
        </row>
        <row r="43">
          <cell r="A43" t="str">
            <v>昆明博海</v>
          </cell>
          <cell r="B43" t="str">
            <v>昆明博海汽车服务有限公司</v>
          </cell>
        </row>
        <row r="44">
          <cell r="A44" t="str">
            <v>云南信大</v>
          </cell>
          <cell r="B44" t="str">
            <v>云南信大经贸有限公司</v>
          </cell>
        </row>
        <row r="45">
          <cell r="A45" t="str">
            <v>云南弘天</v>
          </cell>
          <cell r="B45" t="str">
            <v>云南弘天汽车服务有限责任公司</v>
          </cell>
        </row>
        <row r="46">
          <cell r="A46" t="str">
            <v>安宁骏丰</v>
          </cell>
          <cell r="B46" t="str">
            <v>安宁市骏丰汽车修理厂</v>
          </cell>
        </row>
        <row r="47">
          <cell r="A47" t="str">
            <v>云南金孔雀</v>
          </cell>
          <cell r="B47" t="str">
            <v>云南金孔雀交通运输集团有限公司</v>
          </cell>
        </row>
        <row r="48">
          <cell r="A48" t="str">
            <v>普洱树洋</v>
          </cell>
          <cell r="B48" t="str">
            <v>普洱市树洋汽车服务有限公司</v>
          </cell>
        </row>
        <row r="49">
          <cell r="A49" t="str">
            <v>曲靖浩洲</v>
          </cell>
          <cell r="B49" t="str">
            <v>曲靖市麒麟区浩洲有限公司</v>
          </cell>
        </row>
        <row r="50">
          <cell r="A50" t="str">
            <v>陆良新兴</v>
          </cell>
          <cell r="B50" t="str">
            <v>陆良新兴商贸汽车有限公司</v>
          </cell>
        </row>
        <row r="51">
          <cell r="A51" t="str">
            <v>会泽中雁</v>
          </cell>
          <cell r="B51" t="str">
            <v>会泽中雁汽配经贸有限公司</v>
          </cell>
        </row>
        <row r="52">
          <cell r="A52" t="str">
            <v>富源中安孟业</v>
          </cell>
          <cell r="B52" t="str">
            <v>富源县中安孟业重型汽车修理厂</v>
          </cell>
        </row>
        <row r="53">
          <cell r="A53" t="str">
            <v>砚山平远顺辉</v>
          </cell>
          <cell r="B53" t="str">
            <v>砚山县平远顺辉经贸有限公司</v>
          </cell>
        </row>
        <row r="54">
          <cell r="A54" t="str">
            <v>马关胜达</v>
          </cell>
          <cell r="B54" t="str">
            <v>马关县胜达汽车修理厂</v>
          </cell>
        </row>
        <row r="55">
          <cell r="A55" t="str">
            <v>云南优特马</v>
          </cell>
          <cell r="B55" t="str">
            <v>云南优特马汽车贸易有限公司</v>
          </cell>
        </row>
        <row r="56">
          <cell r="A56" t="str">
            <v>昭通宗虎</v>
          </cell>
          <cell r="B56" t="str">
            <v>昭通市昭阳区宗虎汽车修理厂</v>
          </cell>
        </row>
        <row r="57">
          <cell r="A57" t="str">
            <v>安徽鑫龙业</v>
          </cell>
          <cell r="B57" t="str">
            <v>安徽鑫龙业汽车销售有限公司</v>
          </cell>
        </row>
        <row r="58">
          <cell r="A58" t="str">
            <v>铜陵通利</v>
          </cell>
          <cell r="B58" t="str">
            <v>铜陵市通利汽车销售有限公司</v>
          </cell>
        </row>
        <row r="59">
          <cell r="A59" t="str">
            <v>芜湖宏升</v>
          </cell>
          <cell r="B59" t="str">
            <v>芜湖市宏升重型汽车服务站</v>
          </cell>
        </row>
        <row r="60">
          <cell r="A60" t="str">
            <v>宁国亚欧</v>
          </cell>
          <cell r="B60" t="str">
            <v>宁国亚欧汽车销售服务有限公司</v>
          </cell>
        </row>
        <row r="61">
          <cell r="A61" t="str">
            <v>蒙城福顺</v>
          </cell>
          <cell r="B61" t="str">
            <v>蒙城县福顺汽车销售服务有限公司</v>
          </cell>
        </row>
        <row r="62">
          <cell r="A62" t="str">
            <v>安徽安瑞肥东</v>
          </cell>
          <cell r="B62" t="str">
            <v>安徽安瑞汽车销售有限公司肥东分公司</v>
          </cell>
        </row>
        <row r="63">
          <cell r="A63" t="str">
            <v>六安安瑞</v>
          </cell>
          <cell r="B63" t="str">
            <v>六安安瑞汽车销售有限公司</v>
          </cell>
        </row>
        <row r="64">
          <cell r="A64" t="str">
            <v>安庆润发</v>
          </cell>
          <cell r="B64" t="str">
            <v>安庆市润发汽车销售服务有限公司</v>
          </cell>
        </row>
        <row r="65">
          <cell r="A65" t="str">
            <v>桐城志红</v>
          </cell>
          <cell r="B65" t="str">
            <v>桐城市志红汽车销售服务有限公司</v>
          </cell>
        </row>
        <row r="66">
          <cell r="A66" t="str">
            <v>蚌埠众成</v>
          </cell>
          <cell r="B66" t="str">
            <v>蚌埠市众成汽车贸易有限公司</v>
          </cell>
        </row>
        <row r="67">
          <cell r="A67" t="str">
            <v>五河威远</v>
          </cell>
          <cell r="B67" t="str">
            <v>五河县威远汽车服务有限公司</v>
          </cell>
        </row>
        <row r="68">
          <cell r="A68" t="str">
            <v>蚌埠通利</v>
          </cell>
          <cell r="B68" t="str">
            <v>蚌埠市通利汽车销售有限公司</v>
          </cell>
        </row>
        <row r="69">
          <cell r="A69" t="str">
            <v>亳州捷运</v>
          </cell>
          <cell r="B69" t="str">
            <v>亳州市谯城区捷运汽车销售有限责任公司</v>
          </cell>
        </row>
        <row r="70">
          <cell r="A70" t="str">
            <v>安徽春雨</v>
          </cell>
          <cell r="B70" t="str">
            <v>安徽春雨汽车销售服务有限公司</v>
          </cell>
        </row>
        <row r="71">
          <cell r="A71" t="str">
            <v>合肥志达</v>
          </cell>
          <cell r="B71" t="str">
            <v>合肥志达汽车配件有限责任公司</v>
          </cell>
        </row>
        <row r="72">
          <cell r="A72" t="str">
            <v>池州宏达</v>
          </cell>
          <cell r="B72" t="str">
            <v>池州市宏达汽车服务有限责任公司</v>
          </cell>
        </row>
        <row r="73">
          <cell r="A73" t="str">
            <v>滁州宏达</v>
          </cell>
          <cell r="B73" t="str">
            <v>滁州开发区宏达汽车修理厂</v>
          </cell>
        </row>
        <row r="74">
          <cell r="A74" t="str">
            <v>来安顺捷</v>
          </cell>
          <cell r="B74" t="str">
            <v>来安县顺捷汽车修理有限公司</v>
          </cell>
        </row>
        <row r="75">
          <cell r="A75" t="str">
            <v>定远花园</v>
          </cell>
          <cell r="B75" t="str">
            <v>定远县花园汽车维修厂</v>
          </cell>
        </row>
        <row r="76">
          <cell r="A76" t="str">
            <v>天长康宁</v>
          </cell>
          <cell r="B76" t="str">
            <v>天长市康宁汽车维修有限公司</v>
          </cell>
        </row>
        <row r="77">
          <cell r="A77" t="str">
            <v>太和范氏</v>
          </cell>
          <cell r="B77" t="str">
            <v>太和县范氏汽车服务有限公司</v>
          </cell>
        </row>
        <row r="78">
          <cell r="A78" t="str">
            <v>阜阳开乐</v>
          </cell>
          <cell r="B78" t="str">
            <v>安徽阜阳开乐汽车销售服务有限责任公司</v>
          </cell>
        </row>
        <row r="79">
          <cell r="A79" t="str">
            <v>阜阳飞腾</v>
          </cell>
          <cell r="B79" t="str">
            <v>阜阳飞腾汽车销售有限公司</v>
          </cell>
        </row>
        <row r="80">
          <cell r="A80" t="str">
            <v>阜阳广宇</v>
          </cell>
          <cell r="B80" t="str">
            <v>阜阳广宇汽车销售有限公司</v>
          </cell>
        </row>
        <row r="81">
          <cell r="A81" t="str">
            <v>林泉利达</v>
          </cell>
          <cell r="B81" t="str">
            <v>临泉县利达汽车修理有限公司</v>
          </cell>
        </row>
        <row r="82">
          <cell r="A82" t="str">
            <v>界首泰丰</v>
          </cell>
          <cell r="B82" t="str">
            <v>界首市泰丰汽车运输有限责任公司</v>
          </cell>
        </row>
        <row r="83">
          <cell r="A83" t="str">
            <v>阜南晨阳</v>
          </cell>
          <cell r="B83" t="str">
            <v>阜南县晨阳汽车销售服务有限公司</v>
          </cell>
        </row>
        <row r="84">
          <cell r="A84" t="str">
            <v>安徽安瑞</v>
          </cell>
          <cell r="B84" t="str">
            <v>安徽安瑞汽车销售有限公司</v>
          </cell>
        </row>
        <row r="85">
          <cell r="A85" t="str">
            <v>合肥庭华</v>
          </cell>
          <cell r="B85" t="str">
            <v>合肥庭华汽车维修有限公司</v>
          </cell>
        </row>
        <row r="86">
          <cell r="A86" t="str">
            <v>淮北晨昇</v>
          </cell>
          <cell r="B86" t="str">
            <v>淮北晨昇汽车销售服务有限公司</v>
          </cell>
        </row>
        <row r="87">
          <cell r="A87" t="str">
            <v>淮北万百贵</v>
          </cell>
          <cell r="B87" t="str">
            <v>淮北市万百贵商贸有限公司</v>
          </cell>
        </row>
        <row r="88">
          <cell r="A88" t="str">
            <v>淮北北星</v>
          </cell>
          <cell r="B88" t="str">
            <v>淮北市北星汽贸有限公司</v>
          </cell>
        </row>
        <row r="89">
          <cell r="A89" t="str">
            <v>淮南龙升</v>
          </cell>
          <cell r="B89" t="str">
            <v>淮南龙升实业有限公司</v>
          </cell>
        </row>
        <row r="90">
          <cell r="A90" t="str">
            <v>淮南谢氏</v>
          </cell>
          <cell r="B90" t="str">
            <v>淮南市谢氏汽车修理服务有限公司</v>
          </cell>
        </row>
        <row r="91">
          <cell r="A91" t="str">
            <v>黄山捷田</v>
          </cell>
          <cell r="B91" t="str">
            <v>黄山市屯溪区捷田汽车修理厂</v>
          </cell>
        </row>
        <row r="92">
          <cell r="A92" t="str">
            <v>六安天鹏</v>
          </cell>
          <cell r="B92" t="str">
            <v>六安市天鹏汽车销售服务有限责任公司</v>
          </cell>
        </row>
        <row r="93">
          <cell r="A93" t="str">
            <v>霍邱欧曼</v>
          </cell>
          <cell r="B93" t="str">
            <v>霍邱县欧曼汽车维修服务有限公司</v>
          </cell>
        </row>
        <row r="94">
          <cell r="A94" t="str">
            <v>安徽润达</v>
          </cell>
          <cell r="B94" t="str">
            <v>安徽润达汽车贸易有限公司</v>
          </cell>
        </row>
        <row r="95">
          <cell r="A95" t="str">
            <v>马鞍山华宇</v>
          </cell>
          <cell r="B95" t="str">
            <v>马鞍山市华宇汽车维修服务有限公司</v>
          </cell>
        </row>
        <row r="96">
          <cell r="A96" t="str">
            <v>宿州安瑞</v>
          </cell>
          <cell r="B96" t="str">
            <v>宿州安瑞汽车销售有限公司</v>
          </cell>
        </row>
        <row r="97">
          <cell r="A97" t="str">
            <v>宿州搏宇</v>
          </cell>
          <cell r="B97" t="str">
            <v>宿州市搏宇汽车销售服务有限公司</v>
          </cell>
        </row>
        <row r="98">
          <cell r="A98" t="str">
            <v>萧县瑞和</v>
          </cell>
          <cell r="B98" t="str">
            <v>萧县瑞和汽车销售有限公司</v>
          </cell>
        </row>
        <row r="99">
          <cell r="A99" t="str">
            <v>泗县远征</v>
          </cell>
          <cell r="B99" t="str">
            <v>泗县远征汽车运输服务有限公司</v>
          </cell>
        </row>
        <row r="100">
          <cell r="A100" t="str">
            <v>宿州世搏</v>
          </cell>
          <cell r="B100" t="str">
            <v>宿州市世搏工贸有限公司</v>
          </cell>
        </row>
        <row r="101">
          <cell r="A101" t="str">
            <v>灵璧合盈</v>
          </cell>
          <cell r="B101" t="str">
            <v>灵璧县合盈汽车销售服务有限公司</v>
          </cell>
        </row>
        <row r="102">
          <cell r="A102" t="str">
            <v>砀山瑞诺</v>
          </cell>
          <cell r="B102" t="str">
            <v>砀山县瑞诺汽车销售服务有限公司</v>
          </cell>
        </row>
        <row r="103">
          <cell r="A103" t="str">
            <v>铜陵国定</v>
          </cell>
          <cell r="B103" t="str">
            <v>铜陵市国定汽运有限责任公司</v>
          </cell>
        </row>
        <row r="104">
          <cell r="A104" t="str">
            <v>芜湖富通</v>
          </cell>
          <cell r="B104" t="str">
            <v>芜湖市仁和富通汽车修理厂</v>
          </cell>
        </row>
        <row r="105">
          <cell r="A105" t="str">
            <v>芜湖超达</v>
          </cell>
          <cell r="B105" t="str">
            <v>芜湖超达汽车服务有限公司</v>
          </cell>
        </row>
        <row r="106">
          <cell r="A106" t="str">
            <v>芜湖中港</v>
          </cell>
          <cell r="B106" t="str">
            <v>芜湖中港汽车销售服务有限公司</v>
          </cell>
        </row>
        <row r="107">
          <cell r="A107" t="str">
            <v>宣城红云</v>
          </cell>
          <cell r="B107" t="str">
            <v>宣城红云汽车服务有限公司</v>
          </cell>
        </row>
        <row r="108">
          <cell r="A108" t="str">
            <v>郎溪顺通</v>
          </cell>
          <cell r="B108" t="str">
            <v>郎溪县顺通汽车修理厂</v>
          </cell>
        </row>
        <row r="109">
          <cell r="A109" t="str">
            <v>泾县金海</v>
          </cell>
          <cell r="B109" t="str">
            <v>安徽省泾县金海汽车修配有限公司</v>
          </cell>
        </row>
        <row r="110">
          <cell r="A110" t="str">
            <v>广德金翔</v>
          </cell>
          <cell r="B110" t="str">
            <v>广德金翔汽车服务有限公司</v>
          </cell>
        </row>
        <row r="111">
          <cell r="A111" t="str">
            <v>巴中铭扬</v>
          </cell>
          <cell r="B111" t="str">
            <v>巴中市经济技术开发区铭扬金泰重型汽车维修中心</v>
          </cell>
        </row>
        <row r="112">
          <cell r="A112" t="str">
            <v>什邡人和</v>
          </cell>
          <cell r="B112" t="str">
            <v>什邡市人和汽车维修有限公司</v>
          </cell>
        </row>
        <row r="113">
          <cell r="A113" t="str">
            <v>泸定建东</v>
          </cell>
          <cell r="B113" t="str">
            <v>泸定县建东汽修厂</v>
          </cell>
        </row>
        <row r="114">
          <cell r="A114" t="str">
            <v>新津华盛</v>
          </cell>
          <cell r="B114" t="str">
            <v>新津县华盛汽修厂</v>
          </cell>
        </row>
        <row r="115">
          <cell r="A115" t="str">
            <v>成都舒创</v>
          </cell>
          <cell r="B115" t="str">
            <v>成都舒创汽车服务站</v>
          </cell>
        </row>
        <row r="116">
          <cell r="A116" t="str">
            <v>成都鹏驰</v>
          </cell>
          <cell r="B116" t="str">
            <v>成都市温江区鹏驰汽车销售服务有限公司</v>
          </cell>
        </row>
        <row r="117">
          <cell r="A117" t="str">
            <v>成都劲驰</v>
          </cell>
          <cell r="B117" t="str">
            <v>成都劲驰汽车销售服务有限公司</v>
          </cell>
        </row>
        <row r="118">
          <cell r="A118" t="str">
            <v>邛崃天龙</v>
          </cell>
          <cell r="B118" t="str">
            <v>邛崃市天龙汽修厂</v>
          </cell>
        </row>
        <row r="119">
          <cell r="A119" t="str">
            <v>彭州同发</v>
          </cell>
          <cell r="B119" t="str">
            <v>彭州市天彭镇同发汽车修理厂</v>
          </cell>
        </row>
        <row r="120">
          <cell r="A120" t="str">
            <v>彭州祥和</v>
          </cell>
          <cell r="B120" t="str">
            <v>彭州市祥和平盛汽车销售服务有限公司</v>
          </cell>
        </row>
        <row r="121">
          <cell r="A121" t="str">
            <v>都江堰华元</v>
          </cell>
          <cell r="B121" t="str">
            <v>都江堰市华元汽车服务有限公司</v>
          </cell>
        </row>
        <row r="122">
          <cell r="A122" t="str">
            <v>四川远成</v>
          </cell>
          <cell r="B122" t="str">
            <v>四川远成物流发展有限公司</v>
          </cell>
        </row>
        <row r="123">
          <cell r="A123" t="str">
            <v>成都同创</v>
          </cell>
          <cell r="B123" t="str">
            <v>成都同创工程机械技术服务有限公司</v>
          </cell>
        </row>
        <row r="124">
          <cell r="A124" t="str">
            <v>成都共竞</v>
          </cell>
          <cell r="B124" t="str">
            <v>成都大新汽车销售服务有限公司</v>
          </cell>
        </row>
        <row r="125">
          <cell r="A125" t="str">
            <v>成都龙眉</v>
          </cell>
          <cell r="B125" t="str">
            <v>成都龙眉汽车修理有限公司</v>
          </cell>
        </row>
        <row r="126">
          <cell r="A126" t="str">
            <v>成都万竞</v>
          </cell>
          <cell r="B126" t="str">
            <v>成都万竞汽车贸易有限公司</v>
          </cell>
        </row>
        <row r="127">
          <cell r="A127" t="str">
            <v>德阳明扬</v>
          </cell>
          <cell r="B127" t="str">
            <v>德阳市明扬车业有限责任公司</v>
          </cell>
        </row>
        <row r="128">
          <cell r="A128" t="str">
            <v>广汉建发</v>
          </cell>
          <cell r="B128" t="str">
            <v>广汉市建发汽车修理厂</v>
          </cell>
        </row>
        <row r="129">
          <cell r="A129" t="str">
            <v>快捷综合服务</v>
          </cell>
          <cell r="B129" t="str">
            <v>快捷综合服务部</v>
          </cell>
        </row>
        <row r="130">
          <cell r="A130" t="str">
            <v>广元银翔</v>
          </cell>
          <cell r="B130" t="str">
            <v>广元市银翔汽车修理有限公司</v>
          </cell>
        </row>
        <row r="131">
          <cell r="A131" t="str">
            <v>绵阳同胜</v>
          </cell>
          <cell r="B131" t="str">
            <v>绵阳市同胜汽车销售服务有限公司</v>
          </cell>
        </row>
        <row r="132">
          <cell r="A132" t="str">
            <v>绵阳众泰</v>
          </cell>
          <cell r="B132" t="str">
            <v>绵阳市众泰汽车配件有限公司</v>
          </cell>
        </row>
        <row r="133">
          <cell r="A133" t="str">
            <v>南充力马勇康</v>
          </cell>
          <cell r="B133" t="str">
            <v>南充力马勇康车业有限公司</v>
          </cell>
        </row>
        <row r="134">
          <cell r="A134" t="str">
            <v>遂宁世纪</v>
          </cell>
          <cell r="B134" t="str">
            <v>遂宁船山区世纪汽修部</v>
          </cell>
        </row>
        <row r="135">
          <cell r="A135" t="str">
            <v>资阳国文</v>
          </cell>
          <cell r="B135" t="str">
            <v>资阳市国文汽车修理厂</v>
          </cell>
        </row>
        <row r="136">
          <cell r="A136" t="str">
            <v>乐山红久</v>
          </cell>
          <cell r="B136" t="str">
            <v>乐山市红久车业有限公司</v>
          </cell>
        </row>
        <row r="137">
          <cell r="A137" t="str">
            <v>四川乐山峨眉山</v>
          </cell>
          <cell r="B137" t="str">
            <v>四川省乐山汽车运输有限公司峨眉山汽车修理厂</v>
          </cell>
        </row>
        <row r="138">
          <cell r="A138" t="str">
            <v>盐源永鑫</v>
          </cell>
          <cell r="B138" t="str">
            <v>盐源县永鑫修理厂</v>
          </cell>
        </row>
        <row r="139">
          <cell r="A139" t="str">
            <v>凉山万泰</v>
          </cell>
          <cell r="B139" t="str">
            <v>凉山州万泰汽车家园有限公司</v>
          </cell>
        </row>
        <row r="140">
          <cell r="A140" t="str">
            <v>西昌鑫湖</v>
          </cell>
          <cell r="B140" t="str">
            <v>西昌市鑫湖汽车修理厂</v>
          </cell>
        </row>
        <row r="141">
          <cell r="A141" t="str">
            <v>冕宁泸沽海侠</v>
          </cell>
          <cell r="B141" t="str">
            <v>冕宁县泸沽海侠汽车修理厂</v>
          </cell>
        </row>
        <row r="142">
          <cell r="A142" t="str">
            <v>雷波刘老五</v>
          </cell>
          <cell r="B142" t="str">
            <v>雷波县刘老五汽修厂</v>
          </cell>
        </row>
        <row r="143">
          <cell r="A143" t="str">
            <v>会理沌鑫</v>
          </cell>
          <cell r="B143" t="str">
            <v>会理县沌鑫汽车修理厂</v>
          </cell>
        </row>
        <row r="144">
          <cell r="A144" t="str">
            <v>叙永荣兴</v>
          </cell>
          <cell r="B144" t="str">
            <v>叙永县荣兴汽修厂</v>
          </cell>
        </row>
        <row r="145">
          <cell r="A145" t="str">
            <v>泸州畅丰</v>
          </cell>
          <cell r="B145" t="str">
            <v>泸州畅丰汽车服务有限公司</v>
          </cell>
        </row>
        <row r="146">
          <cell r="A146" t="str">
            <v>泸州龙达</v>
          </cell>
          <cell r="B146" t="str">
            <v>泸州市龙达汽车销售服务有限公司</v>
          </cell>
        </row>
        <row r="147">
          <cell r="A147" t="str">
            <v>眉山栖外</v>
          </cell>
          <cell r="B147" t="str">
            <v>眉山市东坡区栖外汽车修理厂</v>
          </cell>
        </row>
        <row r="148">
          <cell r="A148" t="str">
            <v>威远利祥</v>
          </cell>
          <cell r="B148" t="str">
            <v>威远县利祥汽修有限公司</v>
          </cell>
        </row>
        <row r="149">
          <cell r="A149" t="str">
            <v>四川凯迪</v>
          </cell>
          <cell r="B149" t="str">
            <v>四川省凯迪汽车销售有限公司</v>
          </cell>
        </row>
        <row r="150">
          <cell r="A150" t="str">
            <v>攀枝花京福</v>
          </cell>
          <cell r="B150" t="str">
            <v>攀枝花市京福汽车销售服务有限公司</v>
          </cell>
        </row>
        <row r="151">
          <cell r="A151" t="str">
            <v>雅安华康</v>
          </cell>
          <cell r="B151" t="str">
            <v>雅安华康汽车销售服务有限公司</v>
          </cell>
        </row>
        <row r="152">
          <cell r="A152" t="str">
            <v>荥经颐顺</v>
          </cell>
          <cell r="B152" t="str">
            <v>荥经县颐顺汽车贸易服务有限公司</v>
          </cell>
        </row>
        <row r="153">
          <cell r="A153" t="str">
            <v>石棉福通</v>
          </cell>
          <cell r="B153" t="str">
            <v>石棉县福通汽修厂</v>
          </cell>
        </row>
        <row r="154">
          <cell r="A154" t="str">
            <v>汉源卿源</v>
          </cell>
          <cell r="B154" t="str">
            <v>汉源卿源开发有限责任公司汽修厂</v>
          </cell>
        </row>
        <row r="155">
          <cell r="A155" t="str">
            <v>天全华海</v>
          </cell>
          <cell r="B155" t="str">
            <v>天全县华海车业有限公司</v>
          </cell>
        </row>
        <row r="156">
          <cell r="A156" t="str">
            <v>宜宾人和</v>
          </cell>
          <cell r="B156" t="str">
            <v>宜宾市人和汽车服务有限责任公司</v>
          </cell>
        </row>
        <row r="157">
          <cell r="A157" t="str">
            <v>自贡飞驰</v>
          </cell>
          <cell r="B157" t="str">
            <v>自贡飞驰车业有限责任公司</v>
          </cell>
        </row>
        <row r="158">
          <cell r="A158" t="str">
            <v>自贡畅驰</v>
          </cell>
          <cell r="B158" t="str">
            <v>自贡市畅驰汽车服务有限公司</v>
          </cell>
        </row>
        <row r="159">
          <cell r="A159" t="str">
            <v>大竹长城</v>
          </cell>
          <cell r="B159" t="str">
            <v>大竹县竹北乡长城汽车修理厂</v>
          </cell>
        </row>
        <row r="160">
          <cell r="A160" t="str">
            <v>达县益民</v>
          </cell>
          <cell r="B160" t="str">
            <v>达县南外益民汽修厂</v>
          </cell>
        </row>
        <row r="161">
          <cell r="A161" t="str">
            <v>达州天和</v>
          </cell>
          <cell r="B161" t="str">
            <v>达州市天和贸易有限责任公司</v>
          </cell>
        </row>
        <row r="162">
          <cell r="A162" t="str">
            <v>重庆华廷</v>
          </cell>
          <cell r="B162" t="str">
            <v>重庆华廷运输（集团）有限公司汽车修理厂</v>
          </cell>
        </row>
        <row r="163">
          <cell r="A163" t="str">
            <v>重庆徐氏</v>
          </cell>
          <cell r="B163" t="str">
            <v>重庆市永川区徐氏修车行</v>
          </cell>
        </row>
        <row r="164">
          <cell r="A164" t="str">
            <v>重庆驰龙</v>
          </cell>
          <cell r="B164" t="str">
            <v>重庆市万州区驰龙汽车服务有限公司</v>
          </cell>
        </row>
        <row r="165">
          <cell r="A165" t="str">
            <v>远成重庆</v>
          </cell>
          <cell r="B165" t="str">
            <v>远成集团有限公司重庆分公司</v>
          </cell>
        </row>
        <row r="166">
          <cell r="A166" t="str">
            <v>荣昌渝荣</v>
          </cell>
          <cell r="B166" t="str">
            <v>荣昌县渝荣汽车修配厂</v>
          </cell>
        </row>
        <row r="167">
          <cell r="A167" t="str">
            <v>重庆德才</v>
          </cell>
          <cell r="B167" t="str">
            <v>重庆市黔江区德才汽车维修中心</v>
          </cell>
        </row>
        <row r="168">
          <cell r="A168" t="str">
            <v>重庆双联</v>
          </cell>
          <cell r="B168" t="str">
            <v>重庆市双联汽车修理有限责任公司</v>
          </cell>
        </row>
        <row r="169">
          <cell r="A169" t="str">
            <v>重庆维协</v>
          </cell>
          <cell r="B169" t="str">
            <v>重庆维协汽车修理服务有限责任公司</v>
          </cell>
        </row>
        <row r="170">
          <cell r="A170" t="str">
            <v>重庆富良</v>
          </cell>
          <cell r="B170" t="str">
            <v>重庆市江津区富良汽车维修厂</v>
          </cell>
        </row>
        <row r="171">
          <cell r="A171" t="str">
            <v>重庆德高</v>
          </cell>
          <cell r="B171" t="str">
            <v>重庆市涪陵区德高汽车销售服务有限公司</v>
          </cell>
        </row>
        <row r="172">
          <cell r="A172" t="str">
            <v>重庆忠勋</v>
          </cell>
          <cell r="B172" t="str">
            <v>重庆忠勋汽车维修服务有限公司</v>
          </cell>
        </row>
        <row r="173">
          <cell r="A173" t="str">
            <v>璧山东升</v>
          </cell>
          <cell r="B173" t="str">
            <v>璧山县东升车箱厂</v>
          </cell>
        </row>
        <row r="174">
          <cell r="A174" t="str">
            <v>重庆振翔通</v>
          </cell>
          <cell r="B174" t="str">
            <v>重庆振翔通贸易有限公司</v>
          </cell>
        </row>
        <row r="175">
          <cell r="A175" t="str">
            <v>重庆忠平</v>
          </cell>
          <cell r="B175" t="str">
            <v>重庆忠平物资贸易有限公司</v>
          </cell>
        </row>
        <row r="176">
          <cell r="A176" t="str">
            <v>酉阳林平</v>
          </cell>
          <cell r="B176" t="str">
            <v>重庆市酉阳县林平汽车销售有限公司</v>
          </cell>
        </row>
        <row r="177">
          <cell r="A177" t="str">
            <v>吉水金鸿马</v>
          </cell>
          <cell r="B177" t="str">
            <v>吉水县金鸿马汽车修理服务有限公司</v>
          </cell>
        </row>
        <row r="178">
          <cell r="A178" t="str">
            <v>九江运通</v>
          </cell>
          <cell r="B178" t="str">
            <v>九江运通伟业汽车维修技术服务有限公司</v>
          </cell>
        </row>
        <row r="179">
          <cell r="A179" t="str">
            <v>鄂州明鎏</v>
          </cell>
          <cell r="B179" t="str">
            <v>鄂州市明鎏物资有限公司</v>
          </cell>
        </row>
        <row r="180">
          <cell r="A180" t="str">
            <v>阳新三友</v>
          </cell>
          <cell r="B180" t="str">
            <v>阳新县三友汽车服务有限公司</v>
          </cell>
        </row>
        <row r="181">
          <cell r="A181" t="str">
            <v>孝感合力</v>
          </cell>
          <cell r="B181" t="str">
            <v>孝感合力商用车销售服务有限公司</v>
          </cell>
        </row>
        <row r="182">
          <cell r="A182" t="str">
            <v>枣阳合立源</v>
          </cell>
          <cell r="B182" t="str">
            <v>枣阳合立源汽车服务有限公司</v>
          </cell>
        </row>
        <row r="183">
          <cell r="A183" t="str">
            <v>南丰昌丰</v>
          </cell>
          <cell r="B183" t="str">
            <v>南丰县昌新汽车修理有限公司</v>
          </cell>
        </row>
        <row r="184">
          <cell r="A184" t="str">
            <v>南城恒通</v>
          </cell>
          <cell r="B184" t="str">
            <v>南城县恒通汽车服务有限公司</v>
          </cell>
        </row>
        <row r="185">
          <cell r="A185" t="str">
            <v>赣州元昌</v>
          </cell>
          <cell r="B185" t="str">
            <v>赣州元昌汽车贸易有限公司</v>
          </cell>
        </row>
        <row r="186">
          <cell r="A186" t="str">
            <v>瑞金中盛</v>
          </cell>
          <cell r="B186" t="str">
            <v>瑞金市中盛汽车服务有限公司</v>
          </cell>
        </row>
        <row r="187">
          <cell r="A187" t="str">
            <v>新干宝骏</v>
          </cell>
          <cell r="B187" t="str">
            <v>新干县宝骏汽车修配厂</v>
          </cell>
        </row>
        <row r="188">
          <cell r="A188" t="str">
            <v>泰和风神</v>
          </cell>
          <cell r="B188" t="str">
            <v>泰和县风神汽车配件有限公司</v>
          </cell>
        </row>
        <row r="189">
          <cell r="A189" t="str">
            <v>吉水城南</v>
          </cell>
          <cell r="B189" t="str">
            <v>吉水县城南汽车修理厂</v>
          </cell>
        </row>
        <row r="190">
          <cell r="A190" t="str">
            <v>景德镇华鸿</v>
          </cell>
          <cell r="B190" t="str">
            <v>景德镇市华鸿汽车贸易有限公司</v>
          </cell>
        </row>
        <row r="191">
          <cell r="A191" t="str">
            <v>九江荣和</v>
          </cell>
          <cell r="B191" t="str">
            <v>九江市荣和汽车修理厂</v>
          </cell>
        </row>
        <row r="192">
          <cell r="A192" t="str">
            <v>南昌正和</v>
          </cell>
          <cell r="B192" t="str">
            <v>南昌正和汽车维修服务有限公司</v>
          </cell>
        </row>
        <row r="193">
          <cell r="A193" t="str">
            <v>南昌轩景</v>
          </cell>
          <cell r="B193" t="str">
            <v>南昌轩景汽车维修有限公司</v>
          </cell>
        </row>
        <row r="194">
          <cell r="A194" t="str">
            <v>江西宏昌</v>
          </cell>
          <cell r="B194" t="str">
            <v>江西宏昌汽车发展有限公司</v>
          </cell>
        </row>
        <row r="195">
          <cell r="A195" t="str">
            <v>广丰祥华</v>
          </cell>
          <cell r="B195" t="str">
            <v>广丰县祥华汽车修理厂</v>
          </cell>
        </row>
        <row r="196">
          <cell r="A196" t="str">
            <v>新余城关</v>
          </cell>
          <cell r="B196" t="str">
            <v>新余市城关汽车运输服务有限公司</v>
          </cell>
        </row>
        <row r="197">
          <cell r="A197" t="str">
            <v>樟树樟玉</v>
          </cell>
          <cell r="B197" t="str">
            <v>樟树市樟玉汽车维修服务有限公司</v>
          </cell>
        </row>
        <row r="198">
          <cell r="A198" t="str">
            <v>宜春新世纪</v>
          </cell>
          <cell r="B198" t="str">
            <v>宜春市袁州新世纪汽修有限公司</v>
          </cell>
        </row>
        <row r="199">
          <cell r="A199" t="str">
            <v>宜春鑫发</v>
          </cell>
          <cell r="B199" t="str">
            <v>宜春鑫发商用车销售服务有限公司</v>
          </cell>
        </row>
        <row r="200">
          <cell r="A200" t="str">
            <v>上高昱龙</v>
          </cell>
          <cell r="B200" t="str">
            <v>上高县昱龙汽车服务有限公司</v>
          </cell>
        </row>
        <row r="201">
          <cell r="A201" t="str">
            <v>高安众壹</v>
          </cell>
          <cell r="B201" t="str">
            <v>高安市众壹实业有限公司</v>
          </cell>
        </row>
        <row r="202">
          <cell r="A202" t="str">
            <v>高安凌云</v>
          </cell>
          <cell r="B202" t="str">
            <v>高安市凌云汽车修理厂</v>
          </cell>
        </row>
        <row r="203">
          <cell r="A203" t="str">
            <v>江西宜春206</v>
          </cell>
          <cell r="B203" t="str">
            <v>江西省宜春二〇六物资供应有限责任公司</v>
          </cell>
        </row>
        <row r="204">
          <cell r="A204" t="str">
            <v>丰城宏宇</v>
          </cell>
          <cell r="B204" t="str">
            <v>丰城市宏宇汽车维修有限公司</v>
          </cell>
        </row>
        <row r="205">
          <cell r="A205" t="str">
            <v>鹰潭东南</v>
          </cell>
          <cell r="B205" t="str">
            <v>鹰潭东南物资销售部</v>
          </cell>
        </row>
        <row r="206">
          <cell r="A206" t="str">
            <v>恩施超力</v>
          </cell>
          <cell r="B206" t="str">
            <v>恩施市超力汽车维修服务有限公司</v>
          </cell>
        </row>
        <row r="207">
          <cell r="A207" t="str">
            <v>建始永昌</v>
          </cell>
          <cell r="B207" t="str">
            <v>建始县永昌汽车修配有限责任公司</v>
          </cell>
        </row>
        <row r="208">
          <cell r="A208" t="str">
            <v>黄石威领</v>
          </cell>
          <cell r="B208" t="str">
            <v>黄石市威领汽修厂</v>
          </cell>
        </row>
        <row r="209">
          <cell r="A209" t="str">
            <v>钟祥富通</v>
          </cell>
          <cell r="B209" t="str">
            <v>湖北省钟祥市富通汽贸有限责任公司</v>
          </cell>
        </row>
        <row r="210">
          <cell r="A210" t="str">
            <v>荆门国伦</v>
          </cell>
          <cell r="B210" t="str">
            <v>荆门市掇刀区国伦重型汽车维修站</v>
          </cell>
        </row>
        <row r="211">
          <cell r="A211" t="str">
            <v>荆州玖信</v>
          </cell>
          <cell r="B211" t="str">
            <v>荆州市玖信商贸有限公司</v>
          </cell>
        </row>
        <row r="212">
          <cell r="A212" t="str">
            <v>十堰福全</v>
          </cell>
          <cell r="B212" t="str">
            <v>十堰福全汽车贸易有限公司</v>
          </cell>
        </row>
        <row r="213">
          <cell r="A213" t="str">
            <v>随州瑞白益</v>
          </cell>
          <cell r="B213" t="str">
            <v>随州瑞白益汽车销售服务有限公司</v>
          </cell>
        </row>
        <row r="214">
          <cell r="A214" t="str">
            <v>武汉当代</v>
          </cell>
          <cell r="B214" t="str">
            <v>武汉市当代快捷汽车维修服务有限公司</v>
          </cell>
        </row>
        <row r="215">
          <cell r="A215" t="str">
            <v>武汉华天博亿</v>
          </cell>
          <cell r="B215" t="str">
            <v>武汉华天博亿工贸有限公司</v>
          </cell>
        </row>
        <row r="216">
          <cell r="A216" t="str">
            <v>武汉迅达</v>
          </cell>
          <cell r="B216" t="str">
            <v>武汉迅达汽车服务有限公司</v>
          </cell>
        </row>
        <row r="217">
          <cell r="A217" t="str">
            <v>中石油湖北</v>
          </cell>
          <cell r="B217" t="str">
            <v>中国石油天然气运输公司湖北分公司</v>
          </cell>
        </row>
        <row r="218">
          <cell r="A218" t="str">
            <v>武汉正茂佳工</v>
          </cell>
          <cell r="B218" t="str">
            <v>武汉正茂佳工汽车服务有限公司</v>
          </cell>
        </row>
        <row r="219">
          <cell r="A219" t="str">
            <v>咸安顺利</v>
          </cell>
          <cell r="B219" t="str">
            <v>咸安区顺利汽车维修服务中心</v>
          </cell>
        </row>
        <row r="220">
          <cell r="A220" t="str">
            <v>湖北咸宁祥茂</v>
          </cell>
          <cell r="B220" t="str">
            <v>湖北咸宁祥茂汽车销售服务有限公司</v>
          </cell>
        </row>
        <row r="221">
          <cell r="A221" t="str">
            <v>赤壁嘉禾</v>
          </cell>
          <cell r="B221" t="str">
            <v>赤壁市嘉禾汽车服务有限公司</v>
          </cell>
        </row>
        <row r="222">
          <cell r="A222" t="str">
            <v>枣阳东兴</v>
          </cell>
          <cell r="B222" t="str">
            <v>枣阳市东兴汽车修理有限公司</v>
          </cell>
        </row>
        <row r="223">
          <cell r="A223" t="str">
            <v>襄阳叶程</v>
          </cell>
          <cell r="B223" t="str">
            <v>襄阳市叶程柴油机配件有限公司</v>
          </cell>
        </row>
        <row r="224">
          <cell r="A224" t="str">
            <v>湖北奔福</v>
          </cell>
          <cell r="B224" t="str">
            <v>湖北奔福汽车销售服务有限公司</v>
          </cell>
        </row>
        <row r="225">
          <cell r="A225" t="str">
            <v>湖北中大信义</v>
          </cell>
          <cell r="B225" t="str">
            <v>湖北中大信义贸易有限公司</v>
          </cell>
        </row>
        <row r="226">
          <cell r="A226" t="str">
            <v>宜昌春江</v>
          </cell>
          <cell r="B226" t="str">
            <v>宜昌春江重汽发展有限责任公司</v>
          </cell>
        </row>
        <row r="227">
          <cell r="A227" t="str">
            <v>武都恒甲</v>
          </cell>
          <cell r="B227" t="str">
            <v>武都恒甲汽车维修中心</v>
          </cell>
        </row>
        <row r="228">
          <cell r="A228" t="str">
            <v>甘南强劲</v>
          </cell>
          <cell r="B228" t="str">
            <v>甘南州强劲客车修配有限责任公司</v>
          </cell>
        </row>
        <row r="229">
          <cell r="A229" t="str">
            <v>张掖天泰</v>
          </cell>
          <cell r="B229" t="str">
            <v>张掖市甘州区天泰汽车修理厂</v>
          </cell>
        </row>
        <row r="230">
          <cell r="A230" t="str">
            <v>庆阳中坤</v>
          </cell>
          <cell r="B230" t="str">
            <v>庆阳中坤汽车服务有限公司</v>
          </cell>
        </row>
        <row r="231">
          <cell r="A231" t="str">
            <v>甘肃德晟</v>
          </cell>
          <cell r="B231" t="str">
            <v>甘肃德晟汽车贸易有限公司</v>
          </cell>
        </row>
        <row r="232">
          <cell r="A232" t="str">
            <v>景泰鸿盛</v>
          </cell>
          <cell r="B232" t="str">
            <v>景泰县鸿盛汽贸有限责任公司</v>
          </cell>
        </row>
        <row r="233">
          <cell r="A233" t="str">
            <v>白银银冠</v>
          </cell>
          <cell r="B233" t="str">
            <v>白银银冠汽车运输（集团）有限责任公司汽车修理厂</v>
          </cell>
        </row>
        <row r="234">
          <cell r="A234" t="str">
            <v>安定鑫盛</v>
          </cell>
          <cell r="B234" t="str">
            <v>定西鑫盛汽车修理服务有限公司</v>
          </cell>
        </row>
        <row r="235">
          <cell r="A235" t="str">
            <v>陇西金诚</v>
          </cell>
          <cell r="B235" t="str">
            <v>陇西金诚汽车维修有限公司</v>
          </cell>
        </row>
        <row r="236">
          <cell r="A236" t="str">
            <v>嘉峪关顺通</v>
          </cell>
          <cell r="B236" t="str">
            <v>嘉峪关市顺通汽车贸易有限公司</v>
          </cell>
        </row>
        <row r="237">
          <cell r="A237" t="str">
            <v>金昌大三元</v>
          </cell>
          <cell r="B237" t="str">
            <v>金昌市大三元汽配有限责任公司</v>
          </cell>
        </row>
        <row r="238">
          <cell r="A238" t="str">
            <v>永昌来运</v>
          </cell>
          <cell r="B238" t="str">
            <v>永昌县来运汽修有限公司</v>
          </cell>
        </row>
        <row r="239">
          <cell r="A239" t="str">
            <v>玉门辉煌伟业</v>
          </cell>
          <cell r="B239" t="str">
            <v>玉门市辉煌伟业汽贸有限公司</v>
          </cell>
        </row>
        <row r="240">
          <cell r="A240" t="str">
            <v>酒泉亚飞</v>
          </cell>
          <cell r="B240" t="str">
            <v>酒泉亚飞汽车永盛连锁销售有限公司</v>
          </cell>
        </row>
        <row r="241">
          <cell r="A241" t="str">
            <v>瓜州长兴</v>
          </cell>
          <cell r="B241" t="str">
            <v>瓜州县柳园镇长兴重型汽车维修部</v>
          </cell>
        </row>
        <row r="242">
          <cell r="A242" t="str">
            <v>敦煌鸿运</v>
          </cell>
          <cell r="B242" t="str">
            <v>敦煌市鸿运汽车修理厂</v>
          </cell>
        </row>
        <row r="243">
          <cell r="A243" t="str">
            <v>榆中福顺鑫</v>
          </cell>
          <cell r="B243" t="str">
            <v>榆中福顺鑫汽车销售服务有限公司</v>
          </cell>
        </row>
        <row r="244">
          <cell r="A244" t="str">
            <v>永登三信</v>
          </cell>
          <cell r="B244" t="str">
            <v>永登县三信物资建材有限公司</v>
          </cell>
        </row>
        <row r="245">
          <cell r="A245" t="str">
            <v>甘肃华宇</v>
          </cell>
          <cell r="B245" t="str">
            <v>甘肃华宇汽车贸易有限公司</v>
          </cell>
        </row>
        <row r="246">
          <cell r="A246" t="str">
            <v>兰州天润</v>
          </cell>
          <cell r="B246" t="str">
            <v>兰州天润汽车销售有限公司</v>
          </cell>
        </row>
        <row r="247">
          <cell r="A247" t="str">
            <v>兰州丰融</v>
          </cell>
          <cell r="B247" t="str">
            <v>兰州丰融汽车销售服务有限公司</v>
          </cell>
        </row>
        <row r="248">
          <cell r="A248" t="str">
            <v>兰州隆盛工贸</v>
          </cell>
          <cell r="B248" t="str">
            <v>兰州隆盛工贸有限公司</v>
          </cell>
        </row>
        <row r="249">
          <cell r="A249" t="str">
            <v>甘肃福通</v>
          </cell>
          <cell r="B249" t="str">
            <v>甘肃福通商混设备有限公司</v>
          </cell>
        </row>
        <row r="250">
          <cell r="A250" t="str">
            <v>甘肃新雄亚</v>
          </cell>
          <cell r="B250" t="str">
            <v>甘肃新雄亚汽车服务有限公司</v>
          </cell>
        </row>
        <row r="251">
          <cell r="A251" t="str">
            <v>兰州和顺</v>
          </cell>
          <cell r="B251" t="str">
            <v>兰州和顺汽车销售服务有限公司</v>
          </cell>
        </row>
        <row r="252">
          <cell r="A252" t="str">
            <v>临夏永生</v>
          </cell>
          <cell r="B252" t="str">
            <v>临夏市永生汽车销售有限公司</v>
          </cell>
        </row>
        <row r="253">
          <cell r="A253" t="str">
            <v>中石油平凉</v>
          </cell>
          <cell r="B253" t="str">
            <v>中国石油天然气运输公司平凉修理厂</v>
          </cell>
        </row>
        <row r="254">
          <cell r="A254" t="str">
            <v>平凉宁孚</v>
          </cell>
          <cell r="B254" t="str">
            <v>平凉市宁孚汽车贸易有限责任公司</v>
          </cell>
        </row>
        <row r="255">
          <cell r="A255" t="str">
            <v>天水恒甲</v>
          </cell>
          <cell r="B255" t="str">
            <v>天水恒甲汽车工贸有限责任公司</v>
          </cell>
        </row>
        <row r="256">
          <cell r="A256" t="str">
            <v>武威东辰</v>
          </cell>
          <cell r="B256" t="str">
            <v>武威东辰汽车贸易有限公司</v>
          </cell>
        </row>
        <row r="257">
          <cell r="A257" t="str">
            <v>西海全通</v>
          </cell>
          <cell r="B257" t="str">
            <v>西海镇全通汽车修理厂</v>
          </cell>
        </row>
        <row r="258">
          <cell r="A258" t="str">
            <v>热水进平</v>
          </cell>
          <cell r="B258" t="str">
            <v>热水进平服务站</v>
          </cell>
        </row>
        <row r="259">
          <cell r="A259" t="str">
            <v>乐都福华</v>
          </cell>
          <cell r="B259" t="str">
            <v>乐都县福华汽车修理厂</v>
          </cell>
        </row>
        <row r="260">
          <cell r="A260" t="str">
            <v>福曼重卡</v>
          </cell>
          <cell r="B260" t="str">
            <v>福曼重卡维修中心</v>
          </cell>
        </row>
        <row r="261">
          <cell r="A261" t="str">
            <v>格尔木锦杭</v>
          </cell>
          <cell r="B261" t="str">
            <v>格尔木锦杭汽车维修服务有限公司</v>
          </cell>
        </row>
        <row r="262">
          <cell r="A262" t="str">
            <v>都兰福元</v>
          </cell>
          <cell r="B262" t="str">
            <v>都兰县福元重型汽车修理厂</v>
          </cell>
        </row>
        <row r="263">
          <cell r="A263" t="str">
            <v>德令哈江源四方</v>
          </cell>
          <cell r="B263" t="str">
            <v>德令哈市江源四方汽车修理厂</v>
          </cell>
        </row>
        <row r="264">
          <cell r="A264" t="str">
            <v>大柴旦广昌</v>
          </cell>
          <cell r="B264" t="str">
            <v>大柴旦广昌汽车维修服务有限公司</v>
          </cell>
        </row>
        <row r="265">
          <cell r="A265" t="str">
            <v>西藏冀鑫</v>
          </cell>
          <cell r="B265" t="str">
            <v>西藏冀鑫汽车销售有限公司</v>
          </cell>
        </row>
        <row r="266">
          <cell r="A266" t="str">
            <v>西藏欣正</v>
          </cell>
          <cell r="B266" t="str">
            <v>欣正汽车修理厂</v>
          </cell>
        </row>
        <row r="267">
          <cell r="A267" t="str">
            <v>西藏乾立达</v>
          </cell>
          <cell r="B267" t="str">
            <v>西藏乾立达汽车销售有限公司</v>
          </cell>
        </row>
        <row r="268">
          <cell r="A268" t="str">
            <v>西藏嘉泰</v>
          </cell>
          <cell r="B268" t="str">
            <v>嘉泰汽车服务中心</v>
          </cell>
        </row>
        <row r="269">
          <cell r="A269" t="str">
            <v>西宁润邦</v>
          </cell>
          <cell r="B269" t="str">
            <v>西宁润邦汽车维修服务有限公司</v>
          </cell>
        </row>
        <row r="270">
          <cell r="A270" t="str">
            <v>湟源汇通</v>
          </cell>
          <cell r="B270" t="str">
            <v>湟源汇通汽车服务有限公司</v>
          </cell>
        </row>
        <row r="271">
          <cell r="A271" t="str">
            <v>青海通源</v>
          </cell>
          <cell r="B271" t="str">
            <v>青海通源汽车销售服务有限公司</v>
          </cell>
        </row>
        <row r="272">
          <cell r="A272" t="str">
            <v>青海双林</v>
          </cell>
          <cell r="B272" t="str">
            <v>青海双林东风汽车经销有限公司</v>
          </cell>
        </row>
        <row r="273">
          <cell r="A273" t="str">
            <v>青海荣雄</v>
          </cell>
          <cell r="B273" t="str">
            <v>青海荣雄汽车销售服务有限公司</v>
          </cell>
        </row>
        <row r="274">
          <cell r="A274" t="str">
            <v>青海海丰</v>
          </cell>
          <cell r="B274" t="str">
            <v>青海海丰汽车销售服务有限公司</v>
          </cell>
        </row>
        <row r="275">
          <cell r="A275" t="str">
            <v>青海顺鑫通</v>
          </cell>
          <cell r="B275" t="str">
            <v>青海顺鑫通汽车销售有限公司</v>
          </cell>
        </row>
        <row r="276">
          <cell r="A276" t="str">
            <v>玉树万顺达</v>
          </cell>
          <cell r="B276" t="str">
            <v>玉树县万顺达汽车修理厂</v>
          </cell>
        </row>
        <row r="277">
          <cell r="A277" t="str">
            <v>周口众诚</v>
          </cell>
          <cell r="B277" t="str">
            <v>周口市众诚汽车销售服务有限公司</v>
          </cell>
        </row>
        <row r="278">
          <cell r="A278" t="str">
            <v>洛阳金佑</v>
          </cell>
          <cell r="B278" t="str">
            <v>洛阳市金佑汽车贸易有限公司新安分公司</v>
          </cell>
        </row>
        <row r="279">
          <cell r="A279" t="str">
            <v>河南万通鑫安</v>
          </cell>
          <cell r="B279" t="str">
            <v>河南万通鑫安汽车销售服务有限公司</v>
          </cell>
        </row>
        <row r="280">
          <cell r="A280" t="str">
            <v>漯河顺途</v>
          </cell>
          <cell r="B280" t="str">
            <v>漯河市顺途汽车销售服务有限公司</v>
          </cell>
        </row>
        <row r="281">
          <cell r="A281" t="str">
            <v>许昌万里</v>
          </cell>
          <cell r="B281" t="str">
            <v>许昌万里运输集团股份有限公司修理厂</v>
          </cell>
        </row>
        <row r="282">
          <cell r="A282" t="str">
            <v>安阳阳光</v>
          </cell>
          <cell r="B282" t="str">
            <v>安阳市阳光汽车销售有限公司</v>
          </cell>
        </row>
        <row r="283">
          <cell r="A283" t="str">
            <v>安阳正大</v>
          </cell>
          <cell r="B283" t="str">
            <v>安阳市正大汽车贸易有限公司</v>
          </cell>
        </row>
        <row r="284">
          <cell r="A284" t="str">
            <v>林州万通</v>
          </cell>
          <cell r="B284" t="str">
            <v>林州市万通汽车贸易有限责任公司</v>
          </cell>
        </row>
        <row r="285">
          <cell r="A285" t="str">
            <v>安阳日昌</v>
          </cell>
          <cell r="B285" t="str">
            <v>安阳县日昌汽车修理服务有限公司</v>
          </cell>
        </row>
        <row r="286">
          <cell r="A286" t="str">
            <v>鹤壁同力</v>
          </cell>
          <cell r="B286" t="str">
            <v>鹤壁市志和同力汽车销售服务有限公司</v>
          </cell>
        </row>
        <row r="287">
          <cell r="A287" t="str">
            <v>沁阳新华夏</v>
          </cell>
          <cell r="B287" t="str">
            <v>沁阳市金达新华夏汽车贸易有限公司济源分公司</v>
          </cell>
        </row>
        <row r="288">
          <cell r="A288" t="str">
            <v>武陟宏泰</v>
          </cell>
          <cell r="B288" t="str">
            <v>武陟县宏泰重型汽车维修厂</v>
          </cell>
        </row>
        <row r="289">
          <cell r="A289" t="str">
            <v>温县瑞通</v>
          </cell>
          <cell r="B289" t="str">
            <v>温县瑞通汽车销售服务有限公司</v>
          </cell>
        </row>
        <row r="290">
          <cell r="A290" t="str">
            <v>温县帝诺</v>
          </cell>
          <cell r="B290" t="str">
            <v>温县帝诺汽车修理服务中心</v>
          </cell>
        </row>
        <row r="291">
          <cell r="A291" t="str">
            <v>焦作好运来</v>
          </cell>
          <cell r="B291" t="str">
            <v>焦作市好运来汽车经贸有限公司</v>
          </cell>
        </row>
        <row r="292">
          <cell r="A292" t="str">
            <v>沁阳鑫达</v>
          </cell>
          <cell r="B292" t="str">
            <v>沁阳市鑫达汽车修理有限公司</v>
          </cell>
        </row>
        <row r="293">
          <cell r="A293" t="str">
            <v>孟州瑞鑫服务</v>
          </cell>
          <cell r="B293" t="str">
            <v>孟州市瑞鑫汽车服务站</v>
          </cell>
        </row>
        <row r="294">
          <cell r="A294" t="str">
            <v>博爱江瑞</v>
          </cell>
          <cell r="B294" t="str">
            <v>博爱县江瑞汽车销售服务有限公司</v>
          </cell>
        </row>
        <row r="295">
          <cell r="A295" t="str">
            <v>博爱凯达</v>
          </cell>
          <cell r="B295" t="str">
            <v>博爱县凯达汽车修理厂</v>
          </cell>
        </row>
        <row r="296">
          <cell r="A296" t="str">
            <v>开封宇龙</v>
          </cell>
          <cell r="B296" t="str">
            <v>开封市宇龙重型汽车维修有限公司</v>
          </cell>
        </row>
        <row r="297">
          <cell r="A297" t="str">
            <v>开封冠威</v>
          </cell>
          <cell r="B297" t="str">
            <v>开封冠威汽车销售服务有限责任公司</v>
          </cell>
        </row>
        <row r="298">
          <cell r="A298" t="str">
            <v>兰考城南</v>
          </cell>
          <cell r="B298" t="str">
            <v>兰考县城南汽车维修中心</v>
          </cell>
        </row>
        <row r="299">
          <cell r="A299" t="str">
            <v>洛阳心同</v>
          </cell>
          <cell r="B299" t="str">
            <v>洛阳心同汽车服务有限公司</v>
          </cell>
        </row>
        <row r="300">
          <cell r="A300" t="str">
            <v>洛阳东康</v>
          </cell>
          <cell r="B300" t="str">
            <v>洛阳东康汽车销售服务有限公司</v>
          </cell>
        </row>
        <row r="301">
          <cell r="A301" t="str">
            <v>洛阳新华瑞</v>
          </cell>
          <cell r="B301" t="str">
            <v>洛阳新华瑞汽车贸易有限公司</v>
          </cell>
        </row>
        <row r="302">
          <cell r="A302" t="str">
            <v>河南聚通</v>
          </cell>
          <cell r="B302" t="str">
            <v>河南聚通汽车贸易有限公司</v>
          </cell>
        </row>
        <row r="303">
          <cell r="A303" t="str">
            <v>漯河路遥</v>
          </cell>
          <cell r="B303" t="str">
            <v>漯河市路遥汽车销售服务有限公司</v>
          </cell>
        </row>
        <row r="304">
          <cell r="A304" t="str">
            <v>漯河和平</v>
          </cell>
          <cell r="B304" t="str">
            <v>漯河和平汽车销售服务有限公司</v>
          </cell>
        </row>
        <row r="305">
          <cell r="A305" t="str">
            <v>西峡金三角</v>
          </cell>
          <cell r="B305" t="str">
            <v>西峡县金三角重型机械销售服务有限公司</v>
          </cell>
        </row>
        <row r="306">
          <cell r="A306" t="str">
            <v>西峡华龙通</v>
          </cell>
          <cell r="B306" t="str">
            <v>西峡县华龙通商用汽车运输有限公司</v>
          </cell>
        </row>
        <row r="307">
          <cell r="A307" t="str">
            <v>唐河骏腾</v>
          </cell>
          <cell r="B307" t="str">
            <v>唐河骏腾汽车销售服务有限公司</v>
          </cell>
        </row>
        <row r="308">
          <cell r="A308" t="str">
            <v>南阳金中原投资</v>
          </cell>
          <cell r="B308" t="str">
            <v>南阳市金中原投资发展有限公司</v>
          </cell>
        </row>
        <row r="309">
          <cell r="A309" t="str">
            <v>南阳众帮</v>
          </cell>
          <cell r="B309" t="str">
            <v>南阳众帮汽车销售服务有限公司</v>
          </cell>
        </row>
        <row r="310">
          <cell r="A310" t="str">
            <v>南阳油田</v>
          </cell>
          <cell r="B310" t="str">
            <v>南阳油田远发汽修有限公司</v>
          </cell>
        </row>
        <row r="311">
          <cell r="A311" t="str">
            <v>平顶山亿秭</v>
          </cell>
          <cell r="B311" t="str">
            <v>平顶山市亿秭汽车销售有限公司</v>
          </cell>
        </row>
        <row r="312">
          <cell r="A312" t="str">
            <v>舞钢新金达</v>
          </cell>
          <cell r="B312" t="str">
            <v>舞钢市新金达汽车修理厂</v>
          </cell>
        </row>
        <row r="313">
          <cell r="A313" t="str">
            <v>平顶山永惠</v>
          </cell>
          <cell r="B313" t="str">
            <v>平顶山市永惠汽车维修有限公司</v>
          </cell>
        </row>
        <row r="314">
          <cell r="A314" t="str">
            <v>濮阳福田</v>
          </cell>
          <cell r="B314" t="str">
            <v>濮阳市福田欧曼机械修理有限公司</v>
          </cell>
        </row>
        <row r="315">
          <cell r="A315" t="str">
            <v>南乐鸿源</v>
          </cell>
          <cell r="B315" t="str">
            <v>南乐县鸿源汽车服务有限公司</v>
          </cell>
        </row>
        <row r="316">
          <cell r="A316" t="str">
            <v>濮阳鸿鹏</v>
          </cell>
          <cell r="B316" t="str">
            <v>濮阳市鸿鹏重型汽车销售服务有限公司</v>
          </cell>
        </row>
        <row r="317">
          <cell r="A317" t="str">
            <v>三门峡路遥</v>
          </cell>
          <cell r="B317" t="str">
            <v>三门峡路遥汽车销售服务有限公司</v>
          </cell>
        </row>
        <row r="318">
          <cell r="A318" t="str">
            <v>三门峡洪晟</v>
          </cell>
          <cell r="B318" t="str">
            <v>三门峡洪晟汽车修配有限公司</v>
          </cell>
        </row>
        <row r="319">
          <cell r="A319" t="str">
            <v>商丘中天</v>
          </cell>
          <cell r="B319" t="str">
            <v>商丘市中天汽车销售有限公司</v>
          </cell>
        </row>
        <row r="320">
          <cell r="A320" t="str">
            <v>永城煤电</v>
          </cell>
          <cell r="B320" t="str">
            <v>永城煤电控股集团有限公司汽车维修保养厂</v>
          </cell>
        </row>
        <row r="321">
          <cell r="A321" t="str">
            <v>永城金元</v>
          </cell>
          <cell r="B321" t="str">
            <v>永城市金元汽车贸易有限公司</v>
          </cell>
        </row>
        <row r="322">
          <cell r="A322" t="str">
            <v>商丘交运</v>
          </cell>
          <cell r="B322" t="str">
            <v>商丘交运集团第五汽车修理有限公司</v>
          </cell>
        </row>
        <row r="323">
          <cell r="A323" t="str">
            <v>商丘风驰</v>
          </cell>
          <cell r="B323" t="str">
            <v>商丘风驰汽车贸易有限公司</v>
          </cell>
        </row>
        <row r="324">
          <cell r="A324" t="str">
            <v>商丘三木</v>
          </cell>
          <cell r="B324" t="str">
            <v>商丘市三木汽车销售有限公司</v>
          </cell>
        </row>
        <row r="325">
          <cell r="A325" t="str">
            <v>新乡新飞</v>
          </cell>
          <cell r="B325" t="str">
            <v>新乡市新飞商用车销售服务有限公司</v>
          </cell>
        </row>
        <row r="326">
          <cell r="A326" t="str">
            <v>获嘉县宏盛</v>
          </cell>
          <cell r="B326" t="str">
            <v>获嘉县宏盛汽车维修服务中心</v>
          </cell>
        </row>
        <row r="327">
          <cell r="A327" t="str">
            <v>新乡荣星</v>
          </cell>
          <cell r="B327" t="str">
            <v>新乡市荣星汽车修理有限公司</v>
          </cell>
        </row>
        <row r="328">
          <cell r="A328" t="str">
            <v>河南鑫鸿达</v>
          </cell>
          <cell r="B328" t="str">
            <v>河南鑫鸿达物流有限公司</v>
          </cell>
        </row>
        <row r="329">
          <cell r="A329" t="str">
            <v>信阳兴业</v>
          </cell>
          <cell r="B329" t="str">
            <v>信阳兴业汽车销售服务有限公司</v>
          </cell>
        </row>
        <row r="330">
          <cell r="A330" t="str">
            <v>信阳长城</v>
          </cell>
          <cell r="B330" t="str">
            <v>信阳市平桥区长城汽修厂</v>
          </cell>
        </row>
        <row r="331">
          <cell r="A331" t="str">
            <v>固始伟锋</v>
          </cell>
          <cell r="B331" t="str">
            <v>固始县伟锋汽车销售有限责任公司</v>
          </cell>
        </row>
        <row r="332">
          <cell r="A332" t="str">
            <v>禹州华诚</v>
          </cell>
          <cell r="B332" t="str">
            <v>禹州市华诚汽修厂</v>
          </cell>
        </row>
        <row r="333">
          <cell r="A333" t="str">
            <v>许昌裕丰</v>
          </cell>
          <cell r="B333" t="str">
            <v>许昌市裕丰工贸有限公司汽车维修站</v>
          </cell>
        </row>
        <row r="334">
          <cell r="A334" t="str">
            <v>长葛延军</v>
          </cell>
          <cell r="B334" t="str">
            <v>长葛市延军汽车维修站</v>
          </cell>
        </row>
        <row r="335">
          <cell r="A335" t="str">
            <v>新密亨通</v>
          </cell>
          <cell r="B335" t="str">
            <v>新密市亨通重型汽车服务中心</v>
          </cell>
        </row>
        <row r="336">
          <cell r="A336" t="str">
            <v>河南鑫日祥</v>
          </cell>
          <cell r="B336" t="str">
            <v>河南鑫日祥汽车贸易有限公司</v>
          </cell>
        </row>
        <row r="337">
          <cell r="A337" t="str">
            <v>河南华通</v>
          </cell>
          <cell r="B337" t="str">
            <v>河南华通实业有限公司</v>
          </cell>
        </row>
        <row r="338">
          <cell r="A338" t="str">
            <v>河南通达</v>
          </cell>
          <cell r="B338" t="str">
            <v>河南通达重型汽车销售有限公司</v>
          </cell>
        </row>
        <row r="339">
          <cell r="A339" t="str">
            <v>郑州祁业</v>
          </cell>
          <cell r="B339" t="str">
            <v>郑州祁业汽车销售服务有限公司</v>
          </cell>
        </row>
        <row r="340">
          <cell r="A340" t="str">
            <v>郑州众达</v>
          </cell>
          <cell r="B340" t="str">
            <v>郑州众达汽车销售服务有限公司</v>
          </cell>
        </row>
        <row r="341">
          <cell r="A341" t="str">
            <v>郑州鸿阳</v>
          </cell>
          <cell r="B341" t="str">
            <v>郑州鸿阳汽车销售服务有限公司</v>
          </cell>
        </row>
        <row r="342">
          <cell r="A342" t="str">
            <v>巩义华锐</v>
          </cell>
          <cell r="B342" t="str">
            <v>巩义市华锐汽车销售服务有限公司</v>
          </cell>
        </row>
        <row r="343">
          <cell r="A343" t="str">
            <v>中牟中信</v>
          </cell>
          <cell r="B343" t="str">
            <v>中牟县中信汽修厂</v>
          </cell>
        </row>
        <row r="344">
          <cell r="A344" t="str">
            <v>周口敏达</v>
          </cell>
          <cell r="B344" t="str">
            <v>周口市敏达汽车贸易服务有限公司</v>
          </cell>
        </row>
        <row r="345">
          <cell r="A345" t="str">
            <v>周口鑫隆</v>
          </cell>
          <cell r="B345" t="str">
            <v>周口鑫隆投资发展有限公司</v>
          </cell>
        </row>
        <row r="346">
          <cell r="A346" t="str">
            <v>鹿邑豫东继化</v>
          </cell>
          <cell r="B346" t="str">
            <v>鹿邑县豫东继化汽贸服务有限公司</v>
          </cell>
        </row>
        <row r="347">
          <cell r="A347" t="str">
            <v>郸城顺发</v>
          </cell>
          <cell r="B347" t="str">
            <v>郸城县顺发汽车维修站</v>
          </cell>
        </row>
        <row r="348">
          <cell r="A348" t="str">
            <v>驻马店华信</v>
          </cell>
          <cell r="B348" t="str">
            <v>驻马店市驿城区华信汽贸有限公司</v>
          </cell>
        </row>
        <row r="349">
          <cell r="A349" t="str">
            <v>驻马店天翔</v>
          </cell>
          <cell r="B349" t="str">
            <v>驻马店市天翔机电有限公司</v>
          </cell>
        </row>
        <row r="350">
          <cell r="A350" t="str">
            <v>阜新永生</v>
          </cell>
          <cell r="B350" t="str">
            <v>阜新永生工贸发展有限公司</v>
          </cell>
        </row>
        <row r="351">
          <cell r="A351" t="str">
            <v>锦州卓越</v>
          </cell>
          <cell r="B351" t="str">
            <v>锦州经济技术开发区杏山卓越汽车修配厂</v>
          </cell>
        </row>
        <row r="352">
          <cell r="A352" t="str">
            <v>黑龙江吉成</v>
          </cell>
          <cell r="B352" t="str">
            <v>黑龙江吉成汽车销售有限公司</v>
          </cell>
        </row>
        <row r="353">
          <cell r="A353" t="str">
            <v>密山通达</v>
          </cell>
          <cell r="B353" t="str">
            <v>密山市通达汽车销售服务有限公司</v>
          </cell>
        </row>
        <row r="354">
          <cell r="A354" t="str">
            <v>通榆神海</v>
          </cell>
          <cell r="B354" t="str">
            <v>通榆县神海汽车维修中心</v>
          </cell>
        </row>
        <row r="355">
          <cell r="A355" t="str">
            <v>洮南海誉</v>
          </cell>
          <cell r="B355" t="str">
            <v>洮南市海誉汽车销售服务有限公司</v>
          </cell>
        </row>
        <row r="356">
          <cell r="A356" t="str">
            <v>洮南兴成</v>
          </cell>
          <cell r="B356" t="str">
            <v>洮南市兴成汽车销售服务有限公司 </v>
          </cell>
        </row>
        <row r="357">
          <cell r="A357" t="str">
            <v>白城丰润</v>
          </cell>
          <cell r="B357" t="str">
            <v>白城市丰润汽车销售服务有限公司</v>
          </cell>
        </row>
        <row r="358">
          <cell r="A358" t="str">
            <v>榆树弘润源</v>
          </cell>
          <cell r="B358" t="str">
            <v>榆树市弘润源汽车服务有限责任公司</v>
          </cell>
        </row>
        <row r="359">
          <cell r="A359" t="str">
            <v>长春华北</v>
          </cell>
          <cell r="B359" t="str">
            <v>长春华北汽车贸易集团有限公司</v>
          </cell>
        </row>
        <row r="360">
          <cell r="A360" t="str">
            <v>吉林众诚</v>
          </cell>
          <cell r="B360" t="str">
            <v>吉林省众诚汽车服务连锁有限公司</v>
          </cell>
        </row>
        <row r="361">
          <cell r="A361" t="str">
            <v>长春昌驰</v>
          </cell>
          <cell r="B361" t="str">
            <v>长春昌驰汽车销售服务有限公司</v>
          </cell>
        </row>
        <row r="362">
          <cell r="A362" t="str">
            <v>长春春北</v>
          </cell>
          <cell r="B362" t="str">
            <v>长春市春北汽车服务维修中心</v>
          </cell>
        </row>
        <row r="363">
          <cell r="A363" t="str">
            <v>五方昱成卡伦</v>
          </cell>
          <cell r="B363" t="str">
            <v>吉林省五方昱成汽车经贸有限公司欧曼重卡汽车卡伦服务站</v>
          </cell>
        </row>
        <row r="364">
          <cell r="A364" t="str">
            <v>德惠钱雨</v>
          </cell>
          <cell r="B364" t="str">
            <v>德惠市钱雨汽车修配服务中心</v>
          </cell>
        </row>
        <row r="365">
          <cell r="A365" t="str">
            <v>吉林乐达</v>
          </cell>
          <cell r="B365" t="str">
            <v>吉林省乐达汽车销售服务有限公司</v>
          </cell>
        </row>
        <row r="366">
          <cell r="A366" t="str">
            <v>吉林重联</v>
          </cell>
          <cell r="B366" t="str">
            <v>吉林市重联重型汽车贸易有限公司</v>
          </cell>
        </row>
        <row r="367">
          <cell r="A367" t="str">
            <v>吉林龙伟</v>
          </cell>
          <cell r="B367" t="str">
            <v>吉林市龙伟汽车销售服务有限公司</v>
          </cell>
        </row>
        <row r="368">
          <cell r="A368" t="str">
            <v>辽源东升</v>
          </cell>
          <cell r="B368" t="str">
            <v>辽源市东升汽车销售服务有限公司</v>
          </cell>
        </row>
        <row r="369">
          <cell r="A369" t="str">
            <v>伊通远大</v>
          </cell>
          <cell r="B369" t="str">
            <v>伊通满族自治县远大汽贸有限公司</v>
          </cell>
        </row>
        <row r="370">
          <cell r="A370" t="str">
            <v>四平旭达</v>
          </cell>
          <cell r="B370" t="str">
            <v>四平市旭达汽车销售服务有限公司</v>
          </cell>
        </row>
        <row r="371">
          <cell r="A371" t="str">
            <v>长春华北四平</v>
          </cell>
          <cell r="B371" t="str">
            <v>长春华北汽车贸易集团有限公司四平分公司</v>
          </cell>
        </row>
        <row r="372">
          <cell r="A372" t="str">
            <v>松原星邦业</v>
          </cell>
          <cell r="B372" t="str">
            <v>松原市星邦业汽车销售服务有限公司</v>
          </cell>
        </row>
        <row r="373">
          <cell r="A373" t="str">
            <v>前郭晓明</v>
          </cell>
          <cell r="B373" t="str">
            <v>前郭县晓明汽车贸易有限公司</v>
          </cell>
        </row>
        <row r="374">
          <cell r="A374" t="str">
            <v>扶余埔堤岸</v>
          </cell>
          <cell r="B374" t="str">
            <v>扶余市埔堤岸汽车销售服务有限责任公司</v>
          </cell>
        </row>
        <row r="375">
          <cell r="A375" t="str">
            <v>吉林博众</v>
          </cell>
          <cell r="B375" t="str">
            <v>吉林省长岭县开发区东兴村博众汽车服务站</v>
          </cell>
        </row>
        <row r="376">
          <cell r="A376" t="str">
            <v>通化恒信</v>
          </cell>
          <cell r="B376" t="str">
            <v>通化恒信汽车销售服务有限责任公司</v>
          </cell>
        </row>
        <row r="377">
          <cell r="A377" t="str">
            <v>梅河口鑫利达</v>
          </cell>
          <cell r="B377" t="str">
            <v>梅河口市鑫利达三包服务站</v>
          </cell>
        </row>
        <row r="378">
          <cell r="A378" t="str">
            <v>辽源天润</v>
          </cell>
          <cell r="B378" t="str">
            <v>辽源天润汽车销售服务有限公司</v>
          </cell>
        </row>
        <row r="379">
          <cell r="A379" t="str">
            <v>乌兰浩特金顺达</v>
          </cell>
          <cell r="B379" t="str">
            <v>乌兰浩特市金顺达汽车修配有限责任公司</v>
          </cell>
        </row>
        <row r="380">
          <cell r="A380" t="str">
            <v>延边百顺</v>
          </cell>
          <cell r="B380" t="str">
            <v>延边百顺汽车贸易有限公司</v>
          </cell>
        </row>
        <row r="381">
          <cell r="A381" t="str">
            <v>延吉成邦</v>
          </cell>
          <cell r="B381" t="str">
            <v>延吉市成邦汽车销售服务有限公司</v>
          </cell>
        </row>
        <row r="382">
          <cell r="A382" t="str">
            <v>敦化久兴</v>
          </cell>
          <cell r="B382" t="str">
            <v>敦化市久兴汽车发展有限公司</v>
          </cell>
        </row>
        <row r="383">
          <cell r="A383" t="str">
            <v>大庆福鑫</v>
          </cell>
          <cell r="B383" t="str">
            <v>大庆高新区福鑫汽车修理厂</v>
          </cell>
        </row>
        <row r="384">
          <cell r="A384" t="str">
            <v>大庆君胜</v>
          </cell>
          <cell r="B384" t="str">
            <v>大庆市让胡路区鑫君胜汽车修理厂</v>
          </cell>
        </row>
        <row r="385">
          <cell r="A385" t="str">
            <v>大庆昌融</v>
          </cell>
          <cell r="B385" t="str">
            <v>大庆市昌融汽车销售有限公司</v>
          </cell>
        </row>
        <row r="386">
          <cell r="A386" t="str">
            <v>大庆亿豪</v>
          </cell>
          <cell r="B386" t="str">
            <v>大庆市龙凤区亿豪汽车修理厂</v>
          </cell>
        </row>
        <row r="387">
          <cell r="A387" t="str">
            <v>大庆君和</v>
          </cell>
          <cell r="B387" t="str">
            <v> 大庆市红岗区君和汽车修理部</v>
          </cell>
        </row>
        <row r="388">
          <cell r="A388" t="str">
            <v>呼玛双艺</v>
          </cell>
          <cell r="B388" t="str">
            <v>呼玛县双艺汽车修配厂</v>
          </cell>
        </row>
        <row r="389">
          <cell r="A389" t="str">
            <v>依兰兴隆</v>
          </cell>
          <cell r="B389" t="str">
            <v>依兰县兴隆汽车修配厂</v>
          </cell>
        </row>
        <row r="390">
          <cell r="A390" t="str">
            <v>中石油黑龙江</v>
          </cell>
          <cell r="B390" t="str">
            <v>中国石油天然气运输公司黑龙江分公司</v>
          </cell>
        </row>
        <row r="391">
          <cell r="A391" t="str">
            <v>哈尔滨铭远</v>
          </cell>
          <cell r="B391" t="str">
            <v>哈尔滨铭远汽车销售服务有限公司</v>
          </cell>
        </row>
        <row r="392">
          <cell r="A392" t="str">
            <v>五常东顺达</v>
          </cell>
          <cell r="B392" t="str">
            <v>五常市东顺达汽车销售服务有限公司</v>
          </cell>
        </row>
        <row r="393">
          <cell r="A393" t="str">
            <v>双城博圣</v>
          </cell>
          <cell r="B393" t="str">
            <v>双城市博圣汽车修配厂</v>
          </cell>
        </row>
        <row r="394">
          <cell r="A394" t="str">
            <v>哈尔滨宇鹏</v>
          </cell>
          <cell r="B394" t="str">
            <v>哈尔滨市宇鹏汽车修配厂</v>
          </cell>
        </row>
        <row r="395">
          <cell r="A395" t="str">
            <v>哈尔滨昌和</v>
          </cell>
          <cell r="B395" t="str">
            <v>哈尔滨昌和汽车销售有限公司</v>
          </cell>
        </row>
        <row r="396">
          <cell r="A396" t="str">
            <v>宾县兴业宾西</v>
          </cell>
          <cell r="B396" t="str">
            <v>宾县兴业汽车维修有限公司宾西分公司</v>
          </cell>
        </row>
        <row r="397">
          <cell r="A397" t="str">
            <v>宾县兴业</v>
          </cell>
          <cell r="B397" t="str">
            <v>宾县兴业汽车维修有限公司</v>
          </cell>
        </row>
        <row r="398">
          <cell r="A398" t="str">
            <v>巴彦吉庆</v>
          </cell>
          <cell r="B398" t="str">
            <v>巴彦县吉庆汽车贸易有限责任公司</v>
          </cell>
        </row>
        <row r="399">
          <cell r="A399" t="str">
            <v>巴彦盛大汽修</v>
          </cell>
          <cell r="B399" t="str">
            <v>巴彦县盛大重汽修配厂</v>
          </cell>
        </row>
        <row r="400">
          <cell r="A400" t="str">
            <v>哈尔滨欣宇</v>
          </cell>
          <cell r="B400" t="str">
            <v>哈尔滨市欣宇汽车维修销售有限公司</v>
          </cell>
        </row>
        <row r="401">
          <cell r="A401" t="str">
            <v>工农区恒达</v>
          </cell>
          <cell r="B401" t="str">
            <v>鹤岗市工农区恒达汽车销售有限公司</v>
          </cell>
        </row>
        <row r="402">
          <cell r="A402" t="str">
            <v>鹤岗鹤腾</v>
          </cell>
          <cell r="B402" t="str">
            <v>鹤岗市鹤腾汽车销售有限公司</v>
          </cell>
        </row>
        <row r="403">
          <cell r="A403" t="str">
            <v>黑河远东</v>
          </cell>
          <cell r="B403" t="str">
            <v>黑河市远东汽车销售有限公司</v>
          </cell>
        </row>
        <row r="404">
          <cell r="A404" t="str">
            <v>嫩江繁荣</v>
          </cell>
          <cell r="B404" t="str">
            <v>嫩江县繁荣汽车修理部</v>
          </cell>
        </row>
        <row r="405">
          <cell r="A405" t="str">
            <v>北安吉庆</v>
          </cell>
          <cell r="B405" t="str">
            <v>北安市吉庆汽车修配厂</v>
          </cell>
        </row>
        <row r="406">
          <cell r="A406" t="str">
            <v>扎兰屯春兰</v>
          </cell>
          <cell r="B406" t="str">
            <v>扎兰屯市佳运汽车销售有限公司</v>
          </cell>
        </row>
        <row r="407">
          <cell r="A407" t="str">
            <v>呼伦贝尔天隆行</v>
          </cell>
          <cell r="B407" t="str">
            <v>呼伦贝尔市天隆行汽车销售服务有限责任公司</v>
          </cell>
        </row>
        <row r="408">
          <cell r="A408" t="str">
            <v>呼伦贝尔佳运</v>
          </cell>
          <cell r="B408" t="str">
            <v>呼伦贝尔市佳运物流有限责任公司</v>
          </cell>
        </row>
        <row r="409">
          <cell r="A409" t="str">
            <v>密山华兴</v>
          </cell>
          <cell r="B409" t="str">
            <v>密山市密山镇华兴重型汽车修理部</v>
          </cell>
        </row>
        <row r="410">
          <cell r="A410" t="str">
            <v>鸡西振兴</v>
          </cell>
          <cell r="B410" t="str">
            <v>鸡西市振兴汽车销售有限公司</v>
          </cell>
        </row>
        <row r="411">
          <cell r="A411" t="str">
            <v>鸡西振兴恒山分公司</v>
          </cell>
          <cell r="B411" t="str">
            <v>鸡西市振兴汽车销售有限公司恒山区分公司</v>
          </cell>
        </row>
        <row r="412">
          <cell r="A412" t="str">
            <v>加格达奇繁荣</v>
          </cell>
          <cell r="B412" t="str">
            <v>加格达奇区繁荣汽车修理厂</v>
          </cell>
        </row>
        <row r="413">
          <cell r="A413" t="str">
            <v>佳木斯中天</v>
          </cell>
          <cell r="B413" t="str">
            <v>佳木斯中天汽车销售服务有限公司</v>
          </cell>
        </row>
        <row r="414">
          <cell r="A414" t="str">
            <v>佳木斯华威</v>
          </cell>
          <cell r="B414" t="str">
            <v>佳木斯华威汽车销售服务有限公司</v>
          </cell>
        </row>
        <row r="415">
          <cell r="A415" t="str">
            <v>建三江鑫源</v>
          </cell>
          <cell r="B415" t="str">
            <v>建三江鑫源汽车修配厂</v>
          </cell>
        </row>
        <row r="416">
          <cell r="A416" t="str">
            <v>佳木斯金牛</v>
          </cell>
          <cell r="B416" t="str">
            <v>佳木斯市金牛汽车销售有限公司</v>
          </cell>
        </row>
        <row r="417">
          <cell r="A417" t="str">
            <v>富锦时代</v>
          </cell>
          <cell r="B417" t="str">
            <v>富锦市时代汽车修配厂</v>
          </cell>
        </row>
        <row r="418">
          <cell r="A418" t="str">
            <v>牡丹江宏笛</v>
          </cell>
          <cell r="B418" t="str">
            <v>牡丹江市宏笛进口汽车修理厂</v>
          </cell>
        </row>
        <row r="419">
          <cell r="A419" t="str">
            <v>牡丹江新远东</v>
          </cell>
          <cell r="B419" t="str">
            <v>牡丹江市新远东汽车修配厂</v>
          </cell>
        </row>
        <row r="420">
          <cell r="A420" t="str">
            <v>七台河昌博</v>
          </cell>
          <cell r="B420" t="str">
            <v>七台河市昌博汽车销售服务有限公司</v>
          </cell>
        </row>
        <row r="421">
          <cell r="A421" t="str">
            <v>依安荣丰</v>
          </cell>
          <cell r="B421" t="str">
            <v>依安县荣丰汽车销售有限公司</v>
          </cell>
        </row>
        <row r="422">
          <cell r="A422" t="str">
            <v>齐齐哈尔三恩</v>
          </cell>
          <cell r="B422" t="str">
            <v>齐齐哈尔三恩汽车销售有限公司</v>
          </cell>
        </row>
        <row r="423">
          <cell r="A423" t="str">
            <v>讷河宏伟</v>
          </cell>
          <cell r="B423" t="str">
            <v>讷河市宏伟汽车维修有限公司</v>
          </cell>
        </row>
        <row r="424">
          <cell r="A424" t="str">
            <v>齐齐哈尔宇丰销售</v>
          </cell>
          <cell r="B424" t="str">
            <v>齐齐哈尔宇丰汽车销售有限公司</v>
          </cell>
        </row>
        <row r="425">
          <cell r="A425" t="str">
            <v>甘南宏亮</v>
          </cell>
          <cell r="B425" t="str">
            <v>甘南县宏亮汽车修理部</v>
          </cell>
        </row>
        <row r="426">
          <cell r="A426" t="str">
            <v>双鸭山龙腾</v>
          </cell>
          <cell r="B426" t="str">
            <v>双鸭山龙腾汽车贸易有限公司</v>
          </cell>
        </row>
        <row r="427">
          <cell r="A427" t="str">
            <v>明水鑫隆</v>
          </cell>
          <cell r="B427" t="str">
            <v>明水鑫隆汽车销售有限公司</v>
          </cell>
        </row>
        <row r="428">
          <cell r="A428" t="str">
            <v>绥化庞大广龙</v>
          </cell>
          <cell r="B428" t="str">
            <v>绥化市庞大广龙汽车销售有限公司</v>
          </cell>
        </row>
        <row r="429">
          <cell r="A429" t="str">
            <v>绥化福仕达</v>
          </cell>
          <cell r="B429" t="str">
            <v>绥化福仕达汽车销售服务有限公司</v>
          </cell>
        </row>
        <row r="430">
          <cell r="A430" t="str">
            <v>海伦天顺</v>
          </cell>
          <cell r="B430" t="str">
            <v>海伦市天顺汽车修理厂</v>
          </cell>
        </row>
        <row r="431">
          <cell r="A431" t="str">
            <v>伊春金日</v>
          </cell>
          <cell r="B431" t="str">
            <v>伊春金日汽车销售服务有限公司</v>
          </cell>
        </row>
        <row r="432">
          <cell r="A432" t="str">
            <v>岫岩兴隆天顺</v>
          </cell>
          <cell r="B432" t="str">
            <v>岫岩满族自治县兴隆天顺重型汽车修配厂</v>
          </cell>
        </row>
        <row r="433">
          <cell r="A433" t="str">
            <v>岫岩辉驰</v>
          </cell>
          <cell r="B433" t="str">
            <v>岫岩满族自治县辉驰汽车服务有限公司</v>
          </cell>
        </row>
        <row r="434">
          <cell r="A434" t="str">
            <v>台安重型</v>
          </cell>
          <cell r="B434" t="str">
            <v>台安县重型汽车服务有限责任公司</v>
          </cell>
        </row>
        <row r="435">
          <cell r="A435" t="str">
            <v>鞍山东圣</v>
          </cell>
          <cell r="B435" t="str">
            <v>鞍山东圣汽车维修服务有限公司</v>
          </cell>
        </row>
        <row r="436">
          <cell r="A436" t="str">
            <v>海城东圣</v>
          </cell>
          <cell r="B436" t="str">
            <v>海城东圣汽车贸易有限公司东四服务站</v>
          </cell>
        </row>
        <row r="437">
          <cell r="A437" t="str">
            <v>海城新东圣</v>
          </cell>
          <cell r="B437" t="str">
            <v>海城新东圣汽车销售服务有限公司王石服务站</v>
          </cell>
        </row>
        <row r="438">
          <cell r="A438" t="str">
            <v>海城天正</v>
          </cell>
          <cell r="B438" t="str">
            <v>海城市天正运输有限公司</v>
          </cell>
        </row>
        <row r="439">
          <cell r="A439" t="str">
            <v>海城瑞基</v>
          </cell>
          <cell r="B439" t="str">
            <v>海城市瑞基汽车销售服务有限公司</v>
          </cell>
        </row>
        <row r="440">
          <cell r="A440" t="str">
            <v>本溪溪源</v>
          </cell>
          <cell r="B440" t="str">
            <v>本溪溪源实业有限公司</v>
          </cell>
        </row>
        <row r="441">
          <cell r="A441" t="str">
            <v>朝阳吉胜</v>
          </cell>
          <cell r="B441" t="str">
            <v>朝阳吉胜重汽销售服务有限公司</v>
          </cell>
        </row>
        <row r="442">
          <cell r="A442" t="str">
            <v>朝阳吉胜建平</v>
          </cell>
          <cell r="B442" t="str">
            <v>朝阳吉胜重汽销售服务有限公司建平分公司</v>
          </cell>
        </row>
        <row r="443">
          <cell r="A443" t="str">
            <v>北票洪义</v>
          </cell>
          <cell r="B443" t="str">
            <v>北票市洪义汽车销售服务有限公司</v>
          </cell>
        </row>
        <row r="444">
          <cell r="A444" t="str">
            <v>庄河丽天</v>
          </cell>
          <cell r="B444" t="str">
            <v>庄河市丽天汽车修配厂</v>
          </cell>
        </row>
        <row r="445">
          <cell r="A445" t="str">
            <v>大连天德</v>
          </cell>
          <cell r="B445" t="str">
            <v>大连天德汽车销售有限公司</v>
          </cell>
        </row>
        <row r="446">
          <cell r="A446" t="str">
            <v>大连广龙</v>
          </cell>
          <cell r="B446" t="str">
            <v>大连广龙汽车销售有限公司</v>
          </cell>
        </row>
        <row r="447">
          <cell r="A447" t="str">
            <v>辽宁利丰星行大连</v>
          </cell>
          <cell r="B447" t="str">
            <v>辽宁利丰星行汽车销售服务有限公司大连分公司</v>
          </cell>
        </row>
        <row r="448">
          <cell r="A448" t="str">
            <v>大连星光</v>
          </cell>
          <cell r="B448" t="str">
            <v>大连星光汽车总成修理厂</v>
          </cell>
        </row>
        <row r="449">
          <cell r="A449" t="str">
            <v>大连东川</v>
          </cell>
          <cell r="B449" t="str">
            <v>大连东川汽车维修服务有限公司</v>
          </cell>
        </row>
        <row r="450">
          <cell r="A450" t="str">
            <v>丹东强辉</v>
          </cell>
          <cell r="B450" t="str">
            <v>丹东强辉机电设备有限公司</v>
          </cell>
        </row>
        <row r="451">
          <cell r="A451" t="str">
            <v>凤城长青</v>
          </cell>
          <cell r="B451" t="str">
            <v>凤城市长青汽车维修服务有限公司</v>
          </cell>
        </row>
        <row r="452">
          <cell r="A452" t="str">
            <v>丹东永达</v>
          </cell>
          <cell r="B452" t="str">
            <v>丹东永达汽车维修服务有限公司</v>
          </cell>
        </row>
        <row r="453">
          <cell r="A453" t="str">
            <v>东港长虹</v>
          </cell>
          <cell r="B453" t="str">
            <v>东港市长虹大机服务站</v>
          </cell>
        </row>
        <row r="454">
          <cell r="A454" t="str">
            <v>抚顺利丰星行</v>
          </cell>
          <cell r="B454" t="str">
            <v>抚顺利丰星行汽车销售服务有限公司</v>
          </cell>
        </row>
        <row r="455">
          <cell r="A455" t="str">
            <v>彰武宏扬</v>
          </cell>
          <cell r="B455" t="str">
            <v>彰武县宏扬汽车修理服务站</v>
          </cell>
        </row>
        <row r="456">
          <cell r="A456" t="str">
            <v>阜新太平宏兴</v>
          </cell>
          <cell r="B456" t="str">
            <v>阜新市太平区宏兴汽车修理厂</v>
          </cell>
        </row>
        <row r="457">
          <cell r="A457" t="str">
            <v>绥中凯达</v>
          </cell>
          <cell r="B457" t="str">
            <v>绥中县凯达汽车维修中心</v>
          </cell>
        </row>
        <row r="458">
          <cell r="A458" t="str">
            <v>绥中鲁运</v>
          </cell>
          <cell r="B458" t="str">
            <v>绥中鲁运一汽解放汽车服务站有限公司</v>
          </cell>
        </row>
        <row r="459">
          <cell r="A459" t="str">
            <v>葫芦岛鑫博时</v>
          </cell>
          <cell r="B459" t="str">
            <v>葫芦岛市鑫博时汽车销售服务有限公司</v>
          </cell>
        </row>
        <row r="460">
          <cell r="A460" t="str">
            <v>葫芦岛兴运</v>
          </cell>
          <cell r="B460" t="str">
            <v>葫芦岛市兴运汽车销售服务有限公司</v>
          </cell>
        </row>
        <row r="461">
          <cell r="A461" t="str">
            <v>建昌路友</v>
          </cell>
          <cell r="B461" t="str">
            <v>建昌县路友汽车修配厂</v>
          </cell>
        </row>
        <row r="462">
          <cell r="A462" t="str">
            <v>义县通达</v>
          </cell>
          <cell r="B462" t="str">
            <v>义县通达汽车维修有限公司</v>
          </cell>
        </row>
        <row r="463">
          <cell r="A463" t="str">
            <v>义县洪顺</v>
          </cell>
          <cell r="B463" t="str">
            <v>义县洪顺汽车贸易有限公司</v>
          </cell>
        </row>
        <row r="464">
          <cell r="A464" t="str">
            <v>锦州瑞龙</v>
          </cell>
          <cell r="B464" t="str">
            <v>锦州瑞龙集团汽车销售运输服务有限公司</v>
          </cell>
        </row>
        <row r="465">
          <cell r="A465" t="str">
            <v>凌海顺达</v>
          </cell>
          <cell r="B465" t="str">
            <v>凌海市顺达汽车销售服务有限公司</v>
          </cell>
        </row>
        <row r="466">
          <cell r="A466" t="str">
            <v>北镇福音</v>
          </cell>
          <cell r="B466" t="str">
            <v>北镇市福音汽车修理厂</v>
          </cell>
        </row>
        <row r="467">
          <cell r="A467" t="str">
            <v>北镇瑞龙</v>
          </cell>
          <cell r="B467" t="str">
            <v>北镇市瑞龙汽车贸易有限公司</v>
          </cell>
        </row>
        <row r="468">
          <cell r="A468" t="str">
            <v>辽阳广茂兴</v>
          </cell>
          <cell r="B468" t="str">
            <v>辽阳广茂兴汽车贸易有限公司</v>
          </cell>
        </row>
        <row r="469">
          <cell r="A469" t="str">
            <v>辽阳东大</v>
          </cell>
          <cell r="B469" t="str">
            <v>辽阳东大汽车维修有限公司</v>
          </cell>
        </row>
        <row r="470">
          <cell r="A470" t="str">
            <v>辽阳利丰星行</v>
          </cell>
          <cell r="B470" t="str">
            <v>辽阳利丰星行汽车销售服务有限公司</v>
          </cell>
        </row>
        <row r="471">
          <cell r="A471" t="str">
            <v>辽阳奥德新</v>
          </cell>
          <cell r="B471" t="str">
            <v>辽阳奥德新重型汽车修配厂</v>
          </cell>
        </row>
        <row r="472">
          <cell r="A472" t="str">
            <v>弓长岭程鸿</v>
          </cell>
          <cell r="B472" t="str">
            <v>辽阳市弓长岭区程鸿汽车修配厂</v>
          </cell>
        </row>
        <row r="473">
          <cell r="A473" t="str">
            <v>灯塔鼎运达</v>
          </cell>
          <cell r="B473" t="str">
            <v>灯塔市鼎运达欧曼4S店</v>
          </cell>
        </row>
        <row r="474">
          <cell r="A474" t="str">
            <v>盘锦正达</v>
          </cell>
          <cell r="B474" t="str">
            <v>盘锦市双台子区正达汽车服务中心</v>
          </cell>
        </row>
        <row r="475">
          <cell r="A475" t="str">
            <v>盘锦圣翔</v>
          </cell>
          <cell r="B475" t="str">
            <v>盘锦圣翔汽车销售服务有限公司</v>
          </cell>
        </row>
        <row r="476">
          <cell r="A476" t="str">
            <v>沈阳顺得隆</v>
          </cell>
          <cell r="B476" t="str">
            <v>沈阳顺得隆汽车修理厂</v>
          </cell>
        </row>
        <row r="477">
          <cell r="A477" t="str">
            <v>沈阳辽河大成</v>
          </cell>
          <cell r="B477" t="str">
            <v>沈阳辽河大成汽车维修有限公司</v>
          </cell>
        </row>
        <row r="478">
          <cell r="A478" t="str">
            <v>中石油辽宁</v>
          </cell>
          <cell r="B478" t="str">
            <v>中国石油天然气运输公司辽宁分公司</v>
          </cell>
        </row>
        <row r="479">
          <cell r="A479" t="str">
            <v>辽宁利丰源达</v>
          </cell>
          <cell r="B479" t="str">
            <v>辽宁利丰源达汽车销售有限公司</v>
          </cell>
        </row>
        <row r="480">
          <cell r="A480" t="str">
            <v>铁岭恒丰</v>
          </cell>
          <cell r="B480" t="str">
            <v>铁岭市银州区金泰恒丰汽车维修行</v>
          </cell>
        </row>
        <row r="481">
          <cell r="A481" t="str">
            <v>开原中伟</v>
          </cell>
          <cell r="B481" t="str">
            <v>开原市中伟汽车销售服务有限公司</v>
          </cell>
        </row>
        <row r="482">
          <cell r="A482" t="str">
            <v>调兵山华源</v>
          </cell>
          <cell r="B482" t="str">
            <v>调兵山市华源汽车销售服务有限公司</v>
          </cell>
        </row>
        <row r="483">
          <cell r="A483" t="str">
            <v>通辽鹰大</v>
          </cell>
          <cell r="B483" t="str">
            <v>通辽市鹰大汽车销售服务有限公司</v>
          </cell>
        </row>
        <row r="484">
          <cell r="A484" t="str">
            <v>霍林郭勒安顺</v>
          </cell>
          <cell r="B484" t="str">
            <v>霍林郭勒安顺汽车修理厂</v>
          </cell>
        </row>
        <row r="485">
          <cell r="A485" t="str">
            <v>营口天成</v>
          </cell>
          <cell r="B485" t="str">
            <v>营口经济技术开发区天成修配厂</v>
          </cell>
        </row>
        <row r="486">
          <cell r="A486" t="str">
            <v>营口安泰</v>
          </cell>
          <cell r="B486" t="str">
            <v>营口安泰汽车修配服务有限公司</v>
          </cell>
        </row>
        <row r="487">
          <cell r="A487" t="str">
            <v>营口叁福隆</v>
          </cell>
          <cell r="B487" t="str">
            <v>营口叁福隆汽车销售服务有限公司</v>
          </cell>
        </row>
        <row r="488">
          <cell r="A488" t="str">
            <v>营口保誉</v>
          </cell>
          <cell r="B488" t="str">
            <v>营口经济技术开发区保誉汽车销售有限公司</v>
          </cell>
        </row>
        <row r="489">
          <cell r="A489" t="str">
            <v>包头中骏</v>
          </cell>
          <cell r="B489" t="str">
            <v>包头市中骏汽车贸易有限公司</v>
          </cell>
        </row>
        <row r="490">
          <cell r="A490" t="str">
            <v>包头昊达</v>
          </cell>
          <cell r="B490" t="str">
            <v>包头市昊达汽车贸易有限责任公司</v>
          </cell>
        </row>
        <row r="491">
          <cell r="A491" t="str">
            <v>内蒙古中泽</v>
          </cell>
          <cell r="B491" t="str">
            <v>内蒙古中泽机械设备有限公司</v>
          </cell>
        </row>
        <row r="492">
          <cell r="A492" t="str">
            <v>吴忠广运</v>
          </cell>
          <cell r="B492" t="str">
            <v>吴忠市广运汽贸有限公司</v>
          </cell>
        </row>
        <row r="493">
          <cell r="A493" t="str">
            <v>阿拉善盟兴海</v>
          </cell>
          <cell r="B493" t="str">
            <v>阿拉善盟兴海汽车贸易有限责任公司</v>
          </cell>
        </row>
        <row r="494">
          <cell r="A494" t="str">
            <v>内蒙古巴运</v>
          </cell>
          <cell r="B494" t="str">
            <v>内蒙古巴运汽车运输有限责任公司汽车贸易分公司</v>
          </cell>
        </row>
        <row r="495">
          <cell r="A495" t="str">
            <v>巴彦淖尔杰丰</v>
          </cell>
          <cell r="B495" t="str">
            <v>巴彦淖尔市杰丰汽车销售服务有限公司</v>
          </cell>
        </row>
        <row r="496">
          <cell r="A496" t="str">
            <v>乌拉特后旗峻森</v>
          </cell>
          <cell r="B496" t="str">
            <v>乌拉特后旗峻森汽车贸易有限公司</v>
          </cell>
        </row>
        <row r="497">
          <cell r="A497" t="str">
            <v>五原鲁运</v>
          </cell>
          <cell r="B497" t="str">
            <v>五原县鲁运汽车贸易有限公司</v>
          </cell>
        </row>
        <row r="498">
          <cell r="A498" t="str">
            <v>土默特右旗鸿兴盛</v>
          </cell>
          <cell r="B498" t="str">
            <v>土默特右旗鸿兴盛贸易有限责任公司</v>
          </cell>
        </row>
        <row r="499">
          <cell r="A499" t="str">
            <v>包头新创达</v>
          </cell>
          <cell r="B499" t="str">
            <v>包头市新创达机械设备制造有限公司</v>
          </cell>
        </row>
        <row r="500">
          <cell r="A500" t="str">
            <v>包头嘉宇</v>
          </cell>
          <cell r="B500" t="str">
            <v>包头市嘉宇贸易有限责任公司</v>
          </cell>
        </row>
        <row r="501">
          <cell r="A501" t="str">
            <v>包头永安隆</v>
          </cell>
          <cell r="B501" t="str">
            <v>包头市永安隆物贸有限责任公司</v>
          </cell>
        </row>
        <row r="502">
          <cell r="A502" t="str">
            <v>包头永飞</v>
          </cell>
          <cell r="B502" t="str">
            <v>包头市永飞汽贸有限责任公司</v>
          </cell>
        </row>
        <row r="503">
          <cell r="A503" t="str">
            <v>包头银利达</v>
          </cell>
          <cell r="B503" t="str">
            <v>包头市银利达汽车贸易有限责任公司</v>
          </cell>
        </row>
        <row r="504">
          <cell r="A504" t="str">
            <v>宁城华运</v>
          </cell>
          <cell r="B504" t="str">
            <v>宁城县华运汽车修理有限公司</v>
          </cell>
        </row>
        <row r="505">
          <cell r="A505" t="str">
            <v>华庆晏达</v>
          </cell>
          <cell r="B505" t="str">
            <v>赤峰市华庆晏达汽车销售服务有限公司</v>
          </cell>
        </row>
        <row r="506">
          <cell r="A506" t="str">
            <v>赤峰星翰</v>
          </cell>
          <cell r="B506" t="str">
            <v>赤峰星翰汽车维修服务有限公司</v>
          </cell>
        </row>
        <row r="507">
          <cell r="A507" t="str">
            <v>赤峰川九</v>
          </cell>
          <cell r="B507" t="str">
            <v>赤峰川九汽车修理有限责任公司</v>
          </cell>
        </row>
        <row r="508">
          <cell r="A508" t="str">
            <v>赤峰昌吉</v>
          </cell>
          <cell r="B508" t="str">
            <v>赤峰昌吉汽车销售有限公司</v>
          </cell>
        </row>
        <row r="509">
          <cell r="A509" t="str">
            <v>鄂尔多斯震泰</v>
          </cell>
          <cell r="B509" t="str">
            <v>鄂尔多斯市震泰商贸有限责任公司</v>
          </cell>
        </row>
        <row r="510">
          <cell r="A510" t="str">
            <v>准格尔东昊</v>
          </cell>
          <cell r="B510" t="str">
            <v>准格尔旗东昊汽车服务有限责任公司</v>
          </cell>
        </row>
        <row r="511">
          <cell r="A511" t="str">
            <v>鄂托克旗兴昌</v>
          </cell>
          <cell r="B511" t="str">
            <v>鄂托克旗兴昌汽车修理厂</v>
          </cell>
        </row>
        <row r="512">
          <cell r="A512" t="str">
            <v>鄂尔多斯丰泰盛隆</v>
          </cell>
          <cell r="B512" t="str">
            <v>鄂托克旗丰泰盛隆汽车贸易有限公司</v>
          </cell>
        </row>
        <row r="513">
          <cell r="A513" t="str">
            <v>鄂尔多斯欧运</v>
          </cell>
          <cell r="B513" t="str">
            <v>鄂尔多斯市欧运汽车服务有限责任公司</v>
          </cell>
        </row>
        <row r="514">
          <cell r="A514" t="str">
            <v>鄂尔多斯润宇</v>
          </cell>
          <cell r="B514" t="str">
            <v>鄂尔多斯市东胜区润宇贸易有限责任公司</v>
          </cell>
        </row>
        <row r="515">
          <cell r="A515" t="str">
            <v>鄂尔多斯蒙凯</v>
          </cell>
          <cell r="B515" t="str">
            <v>鄂尔多斯市蒙凯重型汽车销售有限责任公司</v>
          </cell>
        </row>
        <row r="516">
          <cell r="A516" t="str">
            <v>呼和浩特华蒙新</v>
          </cell>
          <cell r="B516" t="str">
            <v>呼和浩特市华蒙新汽车服务有限责任公司</v>
          </cell>
        </row>
        <row r="517">
          <cell r="A517" t="str">
            <v>呼和浩特昊达</v>
          </cell>
          <cell r="B517" t="str">
            <v>呼和浩特市昊达汽车服务有限责任公司</v>
          </cell>
        </row>
        <row r="518">
          <cell r="A518" t="str">
            <v>呼和浩特万达信</v>
          </cell>
          <cell r="B518" t="str">
            <v>呼和浩特市万达信汽车装饰有限责任公司和圣缘汽车服务分公司</v>
          </cell>
        </row>
        <row r="519">
          <cell r="A519" t="str">
            <v>清水河磊鑫荣</v>
          </cell>
          <cell r="B519" t="str">
            <v>清水河县磊鑫荣汽车销售有限公司</v>
          </cell>
        </row>
        <row r="520">
          <cell r="A520" t="str">
            <v>内蒙古腾驰</v>
          </cell>
          <cell r="B520" t="str">
            <v>内蒙古腾驰现代物流有限公司</v>
          </cell>
        </row>
        <row r="521">
          <cell r="A521" t="str">
            <v>乌海东风</v>
          </cell>
          <cell r="B521" t="str">
            <v>乌海市环通运输有限责任公司东风汽车乌海技术服务站</v>
          </cell>
        </row>
        <row r="522">
          <cell r="A522" t="str">
            <v>乌海天运</v>
          </cell>
          <cell r="B522" t="str">
            <v>乌海市天运物流有限责任公司</v>
          </cell>
        </row>
        <row r="523">
          <cell r="A523" t="str">
            <v>卓资佳恒</v>
          </cell>
          <cell r="B523" t="str">
            <v>卓资县佳恒汽贸有限公司</v>
          </cell>
        </row>
        <row r="524">
          <cell r="A524" t="str">
            <v>宏达汽修</v>
          </cell>
          <cell r="B524" t="str">
            <v>宏达汽车修配厂</v>
          </cell>
        </row>
        <row r="525">
          <cell r="A525" t="str">
            <v>集宁大地</v>
          </cell>
          <cell r="B525" t="str">
            <v>乌兰察布市集宁区大地公司</v>
          </cell>
        </row>
        <row r="526">
          <cell r="A526" t="str">
            <v>乌兰察布鲁运</v>
          </cell>
          <cell r="B526" t="str">
            <v>乌兰察布鲁运汽车贸易有限公司</v>
          </cell>
        </row>
        <row r="527">
          <cell r="A527" t="str">
            <v>白音华安顺达</v>
          </cell>
          <cell r="B527" t="str">
            <v>西乌旗白音华安顺达汽车修理厂</v>
          </cell>
        </row>
        <row r="528">
          <cell r="A528" t="str">
            <v>苏尼特左旗恒运</v>
          </cell>
          <cell r="B528" t="str">
            <v>苏尼特左旗恒运汽车修配厂</v>
          </cell>
        </row>
        <row r="529">
          <cell r="A529" t="str">
            <v>锡林浩特万和</v>
          </cell>
          <cell r="B529" t="str">
            <v>锡林浩特市万和修理厂</v>
          </cell>
        </row>
        <row r="530">
          <cell r="A530" t="str">
            <v>锡林郭勒盟全顺</v>
          </cell>
          <cell r="B530" t="str">
            <v>锡林郭勒盟全顺旅游客运有限责任公司汽修厂</v>
          </cell>
        </row>
        <row r="531">
          <cell r="A531" t="str">
            <v>锡林浩特庞大广龙</v>
          </cell>
          <cell r="B531" t="str">
            <v>锡林浩特市庞大广龙汽车销售有限责任公司</v>
          </cell>
        </row>
        <row r="532">
          <cell r="A532" t="str">
            <v>多伦华通</v>
          </cell>
          <cell r="B532" t="str">
            <v>多伦县华通商贸有限责任公司</v>
          </cell>
        </row>
        <row r="533">
          <cell r="A533" t="str">
            <v>锡林郭勒弘利全</v>
          </cell>
          <cell r="B533" t="str">
            <v>锡林郭勒盟弘利全商贸有限公司</v>
          </cell>
        </row>
        <row r="534">
          <cell r="A534" t="str">
            <v>固原翔宇</v>
          </cell>
          <cell r="B534" t="str">
            <v>固原翔宇汽车销售服务有限公司</v>
          </cell>
        </row>
        <row r="535">
          <cell r="A535" t="str">
            <v>石嘴山广运</v>
          </cell>
          <cell r="B535" t="str">
            <v>石嘴山市广运汽贸有限公司</v>
          </cell>
        </row>
        <row r="536">
          <cell r="A536" t="str">
            <v>平罗方舟</v>
          </cell>
          <cell r="B536" t="str">
            <v>平罗县方舟汽车服务有限公司</v>
          </cell>
        </row>
        <row r="537">
          <cell r="A537" t="str">
            <v>平罗欧宇</v>
          </cell>
          <cell r="B537" t="str">
            <v>平罗县欧宇汽车服务有限公司</v>
          </cell>
        </row>
        <row r="538">
          <cell r="A538" t="str">
            <v>宁夏弘晟源</v>
          </cell>
          <cell r="B538" t="str">
            <v>宁夏弘晟源汽车销售服务有限公司</v>
          </cell>
        </row>
        <row r="539">
          <cell r="A539" t="str">
            <v>盐池长通</v>
          </cell>
          <cell r="B539" t="str">
            <v>盐池县长通汽车服务中心</v>
          </cell>
        </row>
        <row r="540">
          <cell r="A540" t="str">
            <v>宁夏利通</v>
          </cell>
          <cell r="B540" t="str">
            <v>宁夏利通汽车贸易有限公司</v>
          </cell>
        </row>
        <row r="541">
          <cell r="A541" t="str">
            <v>青铜峡长青</v>
          </cell>
          <cell r="B541" t="str">
            <v>青铜峡市长青工贸有限公司</v>
          </cell>
        </row>
        <row r="542">
          <cell r="A542" t="str">
            <v>银川集鑫源</v>
          </cell>
          <cell r="B542" t="str">
            <v>银川集鑫源汽车服务有限公司</v>
          </cell>
        </row>
        <row r="543">
          <cell r="A543" t="str">
            <v>中石油宁化</v>
          </cell>
          <cell r="B543" t="str">
            <v>中国石油天然气运输公司宁化分公司</v>
          </cell>
        </row>
        <row r="544">
          <cell r="A544" t="str">
            <v>宁夏海银工贸</v>
          </cell>
          <cell r="B544" t="str">
            <v>宁夏海银工贸有限公司</v>
          </cell>
        </row>
        <row r="545">
          <cell r="A545" t="str">
            <v>银川宁东百顺</v>
          </cell>
          <cell r="B545" t="str">
            <v>银川市宁东百顺汽车修理部</v>
          </cell>
        </row>
        <row r="546">
          <cell r="A546" t="str">
            <v>宁夏宝升物流</v>
          </cell>
          <cell r="B546" t="str">
            <v>宁夏宝升物流股份有限公司</v>
          </cell>
        </row>
        <row r="547">
          <cell r="A547" t="str">
            <v>宁夏玉琪</v>
          </cell>
          <cell r="B547" t="str">
            <v>宁夏玉琪车柴配套有限责任公司</v>
          </cell>
        </row>
        <row r="548">
          <cell r="A548" t="str">
            <v>中宁三星</v>
          </cell>
          <cell r="B548" t="str">
            <v>中宁县三星汽贸有限公司</v>
          </cell>
        </row>
        <row r="549">
          <cell r="A549" t="str">
            <v>中卫全鑫</v>
          </cell>
          <cell r="B549" t="str">
            <v>中卫市全鑫汽车服务有限公司</v>
          </cell>
        </row>
        <row r="550">
          <cell r="A550" t="str">
            <v>滨州东远</v>
          </cell>
          <cell r="B550" t="str">
            <v>山东滨州东远汽车贸易有限公司汽车销售服务分公司</v>
          </cell>
        </row>
        <row r="551">
          <cell r="A551" t="str">
            <v>山东凯能</v>
          </cell>
          <cell r="B551" t="str">
            <v>山东凯能汽车销售有限公司</v>
          </cell>
        </row>
        <row r="552">
          <cell r="A552" t="str">
            <v>临沂骏龙</v>
          </cell>
          <cell r="B552" t="str">
            <v>临沂市骏龙汽车销售服务有限公司</v>
          </cell>
        </row>
        <row r="553">
          <cell r="A553" t="str">
            <v>日照东瑞</v>
          </cell>
          <cell r="B553" t="str">
            <v>日照东瑞汽车销售服务有限公司</v>
          </cell>
        </row>
        <row r="554">
          <cell r="A554" t="str">
            <v>青州双丰</v>
          </cell>
          <cell r="B554" t="str">
            <v>青州双丰汽车销售服务有限公司</v>
          </cell>
        </row>
        <row r="555">
          <cell r="A555" t="str">
            <v>济宁金润通</v>
          </cell>
          <cell r="B555" t="str">
            <v>济宁金润通汽车销售服务有限公司</v>
          </cell>
        </row>
        <row r="556">
          <cell r="A556" t="str">
            <v>邹平恒顺通</v>
          </cell>
          <cell r="B556" t="str">
            <v>邹平恒顺通汽车维修有限公司</v>
          </cell>
        </row>
        <row r="557">
          <cell r="A557" t="str">
            <v>沾化恒泰</v>
          </cell>
          <cell r="B557" t="str">
            <v>沾化县恒泰汽车修配厂</v>
          </cell>
        </row>
        <row r="558">
          <cell r="A558" t="str">
            <v>滨州正隆</v>
          </cell>
          <cell r="B558" t="str">
            <v>滨州正隆汽车销售服务有限公司</v>
          </cell>
        </row>
        <row r="559">
          <cell r="A559" t="str">
            <v>滨州交运五公司</v>
          </cell>
          <cell r="B559" t="str">
            <v>山东滨州交运集团汽运五公司汽车销售部</v>
          </cell>
        </row>
        <row r="560">
          <cell r="A560" t="str">
            <v>山东滨州黄河</v>
          </cell>
          <cell r="B560" t="str">
            <v>山东滨州黄河科技发展有限责任公司</v>
          </cell>
        </row>
        <row r="561">
          <cell r="A561" t="str">
            <v>山东福奥圣通滨州</v>
          </cell>
          <cell r="B561" t="str">
            <v>山东福奥圣通工贸集团有限公司滨州分公司</v>
          </cell>
        </row>
        <row r="562">
          <cell r="A562" t="str">
            <v>夏津邦达</v>
          </cell>
          <cell r="B562" t="str">
            <v>夏津县邦达汽修厂</v>
          </cell>
        </row>
        <row r="563">
          <cell r="A563" t="str">
            <v>德州市中</v>
          </cell>
          <cell r="B563" t="str">
            <v>德州市市中汽车修理厂</v>
          </cell>
        </row>
        <row r="564">
          <cell r="A564" t="str">
            <v>庆云斯美特</v>
          </cell>
          <cell r="B564" t="str">
            <v>庆云县斯美特汽车服务中心</v>
          </cell>
        </row>
        <row r="565">
          <cell r="A565" t="str">
            <v>德州驰骋</v>
          </cell>
          <cell r="B565" t="str">
            <v>德州市驰骋汽车销售有限公司</v>
          </cell>
        </row>
        <row r="566">
          <cell r="A566" t="str">
            <v>德州福润达</v>
          </cell>
          <cell r="B566" t="str">
            <v>德州福润达汽车销售有限公司</v>
          </cell>
        </row>
        <row r="567">
          <cell r="A567" t="str">
            <v>东营永杰</v>
          </cell>
          <cell r="B567" t="str">
            <v>东营市永杰汽车修理有限公司</v>
          </cell>
        </row>
        <row r="568">
          <cell r="A568" t="str">
            <v>东营福奥</v>
          </cell>
          <cell r="B568" t="str">
            <v>东营福奥汽车销售服务有限公司</v>
          </cell>
        </row>
        <row r="569">
          <cell r="A569" t="str">
            <v>广饶亨通</v>
          </cell>
          <cell r="B569" t="str">
            <v>山东省广饶县亨通农业机械有限公司</v>
          </cell>
        </row>
        <row r="570">
          <cell r="A570" t="str">
            <v>郓城东源</v>
          </cell>
          <cell r="B570" t="str">
            <v>郓城东源汽车贸易有限公司</v>
          </cell>
        </row>
        <row r="571">
          <cell r="A571" t="str">
            <v>菏泽鸿运</v>
          </cell>
          <cell r="B571" t="str">
            <v>菏泽鸿运实业有限公司</v>
          </cell>
        </row>
        <row r="572">
          <cell r="A572" t="str">
            <v>巨野林海</v>
          </cell>
          <cell r="B572" t="str">
            <v>巨野林海汽车维修中心</v>
          </cell>
        </row>
        <row r="573">
          <cell r="A573" t="str">
            <v>菏泽新动力</v>
          </cell>
          <cell r="B573" t="str">
            <v>菏泽新动力汽车销售服务有限公司</v>
          </cell>
        </row>
        <row r="574">
          <cell r="A574" t="str">
            <v>济南惠宾</v>
          </cell>
          <cell r="B574" t="str">
            <v>济南惠宾汽车销售服务有限公司</v>
          </cell>
        </row>
        <row r="575">
          <cell r="A575" t="str">
            <v>济南欧康</v>
          </cell>
          <cell r="B575" t="str">
            <v>济南欧康汽车服务有限公司</v>
          </cell>
        </row>
        <row r="576">
          <cell r="A576" t="str">
            <v>山东和泰</v>
          </cell>
          <cell r="B576" t="str">
            <v>山东和泰汽车销售服务有限公司</v>
          </cell>
        </row>
        <row r="577">
          <cell r="A577" t="str">
            <v>济南欧拓</v>
          </cell>
          <cell r="B577" t="str">
            <v>济南欧拓商贸有限公司</v>
          </cell>
        </row>
        <row r="578">
          <cell r="A578" t="str">
            <v>山东路通</v>
          </cell>
          <cell r="B578" t="str">
            <v>山东路通汽车销售服务有限公司</v>
          </cell>
        </row>
        <row r="579">
          <cell r="A579" t="str">
            <v>鱼台乾坤</v>
          </cell>
          <cell r="B579" t="str">
            <v>鱼台县乾坤汽车修理有限公司</v>
          </cell>
        </row>
        <row r="580">
          <cell r="A580" t="str">
            <v>济宁重汽</v>
          </cell>
          <cell r="B580" t="str">
            <v>山东济宁重汽汽车贸易有限公司</v>
          </cell>
        </row>
        <row r="581">
          <cell r="A581" t="str">
            <v>微山宝利</v>
          </cell>
          <cell r="B581" t="str">
            <v>微山县宝利汽车销售服务有限公司</v>
          </cell>
        </row>
        <row r="582">
          <cell r="A582" t="str">
            <v>微山交宏运</v>
          </cell>
          <cell r="B582" t="str">
            <v>微山县交宏运汽车销售服务有限公司</v>
          </cell>
        </row>
        <row r="583">
          <cell r="A583" t="str">
            <v>泗水华润</v>
          </cell>
          <cell r="B583" t="str">
            <v>山东泗水华润汽车销售服务有限公司</v>
          </cell>
        </row>
        <row r="584">
          <cell r="A584" t="str">
            <v>济宁宏伟</v>
          </cell>
          <cell r="B584" t="str">
            <v>济宁宏伟专用汽车维修有限公司</v>
          </cell>
        </row>
        <row r="585">
          <cell r="A585" t="str">
            <v>济宁正泰</v>
          </cell>
          <cell r="B585" t="str">
            <v>济宁市正泰汽车销售有限公司</v>
          </cell>
        </row>
        <row r="586">
          <cell r="A586" t="str">
            <v>济宁盛鑫</v>
          </cell>
          <cell r="B586" t="str">
            <v>济宁盛鑫汽车销售有限公司</v>
          </cell>
        </row>
        <row r="587">
          <cell r="A587" t="str">
            <v>梁山福豪</v>
          </cell>
          <cell r="B587" t="str">
            <v>梁山福豪汽车销售服务有限公司</v>
          </cell>
        </row>
        <row r="588">
          <cell r="A588" t="str">
            <v>金乡众鑫</v>
          </cell>
          <cell r="B588" t="str">
            <v>金乡县众鑫汽车维修服务有限公司</v>
          </cell>
        </row>
        <row r="589">
          <cell r="A589" t="str">
            <v>嘉祥天龙</v>
          </cell>
          <cell r="B589" t="str">
            <v>嘉祥县天龙汽配有限公司</v>
          </cell>
        </row>
        <row r="590">
          <cell r="A590" t="str">
            <v>莱芜泰东</v>
          </cell>
          <cell r="B590" t="str">
            <v>莱芜市泰东汽车销售服务有限公司</v>
          </cell>
        </row>
        <row r="591">
          <cell r="A591" t="str">
            <v>莱芜天成</v>
          </cell>
          <cell r="B591" t="str">
            <v>莱芜天成汽车贸易有限公司</v>
          </cell>
        </row>
        <row r="592">
          <cell r="A592" t="str">
            <v>莘县乐达</v>
          </cell>
          <cell r="B592" t="str">
            <v>莘县乐达汽车销售服务有限公司</v>
          </cell>
        </row>
        <row r="593">
          <cell r="A593" t="str">
            <v>聊城先锋</v>
          </cell>
          <cell r="B593" t="str">
            <v>聊城市先锋汽车销售服务有限公司</v>
          </cell>
        </row>
        <row r="594">
          <cell r="A594" t="str">
            <v>冠县顺发</v>
          </cell>
          <cell r="B594" t="str">
            <v>冠县顺发汽车修理服务有限公司</v>
          </cell>
        </row>
        <row r="595">
          <cell r="A595" t="str">
            <v>茌平四运</v>
          </cell>
          <cell r="B595" t="str">
            <v>茌平县第四汽车运输有限公司大修厂</v>
          </cell>
        </row>
        <row r="596">
          <cell r="A596" t="str">
            <v>山东万和通</v>
          </cell>
          <cell r="B596" t="str">
            <v>山东万和通物流有限公司修理厂</v>
          </cell>
        </row>
        <row r="597">
          <cell r="A597" t="str">
            <v>沂水永坤</v>
          </cell>
          <cell r="B597" t="str">
            <v>沂水永坤汽车销售有限公司</v>
          </cell>
        </row>
        <row r="598">
          <cell r="A598" t="str">
            <v>临沂统一</v>
          </cell>
          <cell r="B598" t="str">
            <v>临沂市统一汽车贸易有限公司沂南分公司</v>
          </cell>
        </row>
        <row r="599">
          <cell r="A599" t="str">
            <v>郯城顺发</v>
          </cell>
          <cell r="B599" t="str">
            <v>郯城顺发汽贸有限公司</v>
          </cell>
        </row>
        <row r="600">
          <cell r="A600" t="str">
            <v>山东宇田</v>
          </cell>
          <cell r="B600" t="str">
            <v>山东宇田汽车销售有限公司</v>
          </cell>
        </row>
        <row r="601">
          <cell r="A601" t="str">
            <v>临沂贵华</v>
          </cell>
          <cell r="B601" t="str">
            <v>临沂贵华汽车销售服务有限公司</v>
          </cell>
        </row>
        <row r="602">
          <cell r="A602" t="str">
            <v>临沂瑞启</v>
          </cell>
          <cell r="B602" t="str">
            <v>临沂瑞启汽车销售服务有限公司</v>
          </cell>
        </row>
        <row r="603">
          <cell r="A603" t="str">
            <v>平邑鑫亿</v>
          </cell>
          <cell r="B603" t="str">
            <v>平邑县鑫亿汽车科技服务有限公司</v>
          </cell>
        </row>
        <row r="604">
          <cell r="A604" t="str">
            <v>蒙阴家兵</v>
          </cell>
          <cell r="B604" t="str">
            <v>蒙阴县家兵汽车维修有限公司</v>
          </cell>
        </row>
        <row r="605">
          <cell r="A605" t="str">
            <v>蒙阴浩阳</v>
          </cell>
          <cell r="B605" t="str">
            <v>蒙阴县浩阳汽修厂</v>
          </cell>
        </row>
        <row r="606">
          <cell r="A606" t="str">
            <v>临沭宏达</v>
          </cell>
          <cell r="B606" t="str">
            <v>临沭宏达汽车服务有限公司</v>
          </cell>
        </row>
        <row r="607">
          <cell r="A607" t="str">
            <v>山东天江</v>
          </cell>
          <cell r="B607" t="str">
            <v>山东天江汽车贸易有限公司</v>
          </cell>
        </row>
        <row r="608">
          <cell r="A608" t="str">
            <v>临沂晟通</v>
          </cell>
          <cell r="B608" t="str">
            <v>临沂市晟通汽车销售服务有限公司</v>
          </cell>
        </row>
        <row r="609">
          <cell r="A609" t="str">
            <v>临沂卓远</v>
          </cell>
          <cell r="B609" t="str">
            <v>临沂市卓远汽车销售服务有限公司</v>
          </cell>
        </row>
        <row r="610">
          <cell r="A610" t="str">
            <v>莒南万达</v>
          </cell>
          <cell r="B610" t="str">
            <v>莒南县万达兴汽车销售有限公司</v>
          </cell>
        </row>
        <row r="611">
          <cell r="A611" t="str">
            <v>临沂惠华</v>
          </cell>
          <cell r="B611" t="str">
            <v>临沂惠华汽车销售服务有限公司</v>
          </cell>
        </row>
        <row r="612">
          <cell r="A612" t="str">
            <v>费县李宝</v>
          </cell>
          <cell r="B612" t="str">
            <v>费县李宝重型汽车维修服务有限公司</v>
          </cell>
        </row>
        <row r="613">
          <cell r="A613" t="str">
            <v>兰陵华信</v>
          </cell>
          <cell r="B613" t="str">
            <v>兰陵县华信汽车销售服务有限公司</v>
          </cell>
        </row>
        <row r="614">
          <cell r="A614" t="str">
            <v>青岛新伟</v>
          </cell>
          <cell r="B614" t="str">
            <v>青岛新伟汽车销售有限公司汽车修理厂</v>
          </cell>
        </row>
        <row r="615">
          <cell r="A615" t="str">
            <v>青岛凯雷</v>
          </cell>
          <cell r="B615" t="str">
            <v>青岛凯雷汽车销售有限公司</v>
          </cell>
        </row>
        <row r="616">
          <cell r="A616" t="str">
            <v>青岛嘉通</v>
          </cell>
          <cell r="B616" t="str">
            <v>青岛嘉通汽车销售服务有限公司</v>
          </cell>
        </row>
        <row r="617">
          <cell r="A617" t="str">
            <v>青岛众信联</v>
          </cell>
          <cell r="B617" t="str">
            <v>青岛众信联汽配有限公司</v>
          </cell>
        </row>
        <row r="618">
          <cell r="A618" t="str">
            <v>青岛威凯特</v>
          </cell>
          <cell r="B618" t="str">
            <v>青岛威凯特经贸有限公司</v>
          </cell>
        </row>
        <row r="619">
          <cell r="A619" t="str">
            <v>青岛青合义</v>
          </cell>
          <cell r="B619" t="str">
            <v>青岛青合义汽车销售有限公司</v>
          </cell>
        </row>
        <row r="620">
          <cell r="A620" t="str">
            <v>青岛瑞海</v>
          </cell>
          <cell r="B620" t="str">
            <v>青岛瑞海汽车维修有限公司</v>
          </cell>
        </row>
        <row r="621">
          <cell r="A621" t="str">
            <v>日照大型</v>
          </cell>
          <cell r="B621" t="str">
            <v>日照市大型汽车工程机械修理厂</v>
          </cell>
        </row>
        <row r="622">
          <cell r="A622" t="str">
            <v>日照安驰</v>
          </cell>
          <cell r="B622" t="str">
            <v>日照市安驰重型汽车服务有限公司</v>
          </cell>
        </row>
        <row r="623">
          <cell r="A623" t="str">
            <v>莒县大发</v>
          </cell>
          <cell r="B623" t="str">
            <v>莒县大发汽车贸易有限公司</v>
          </cell>
        </row>
        <row r="624">
          <cell r="A624" t="str">
            <v>日照瑞奥</v>
          </cell>
          <cell r="B624" t="str">
            <v>日照市瑞奥汽车服务有限公司</v>
          </cell>
        </row>
        <row r="625">
          <cell r="A625" t="str">
            <v>山东福奥圣通日照</v>
          </cell>
          <cell r="B625" t="str">
            <v>山东福奥圣通工贸集团有限公司日照分公司</v>
          </cell>
        </row>
        <row r="626">
          <cell r="A626" t="str">
            <v>新泰华盛</v>
          </cell>
          <cell r="B626" t="str">
            <v>新泰市华盛物流有限公司</v>
          </cell>
        </row>
        <row r="627">
          <cell r="A627" t="str">
            <v>泰安交运</v>
          </cell>
          <cell r="B627" t="str">
            <v>山东泰安交通运输集团有限公司汽贸分公司</v>
          </cell>
        </row>
        <row r="628">
          <cell r="A628" t="str">
            <v>东平开运</v>
          </cell>
          <cell r="B628" t="str">
            <v>东平开运汽车维修经贸有限公司</v>
          </cell>
        </row>
        <row r="629">
          <cell r="A629" t="str">
            <v>文登弘奔</v>
          </cell>
          <cell r="B629" t="str">
            <v>文登弘奔重型汽车销售有限公司</v>
          </cell>
        </row>
        <row r="630">
          <cell r="A630" t="str">
            <v>威海天宇</v>
          </cell>
          <cell r="B630" t="str">
            <v>威海天宇汽车销售服务有限公司</v>
          </cell>
        </row>
        <row r="631">
          <cell r="A631" t="str">
            <v>乳山海峰</v>
          </cell>
          <cell r="B631" t="str">
            <v>乳山市海峰汽车修理有限公司</v>
          </cell>
        </row>
        <row r="632">
          <cell r="A632" t="str">
            <v>荣成崖头</v>
          </cell>
          <cell r="B632" t="str">
            <v>荣成市崖头汽车修配厂</v>
          </cell>
        </row>
        <row r="633">
          <cell r="A633" t="str">
            <v>诸城盛奥</v>
          </cell>
          <cell r="B633" t="str">
            <v>诸城盛奥汽车修理厂</v>
          </cell>
        </row>
        <row r="634">
          <cell r="A634" t="str">
            <v>山东福奥圣通</v>
          </cell>
          <cell r="B634" t="str">
            <v>山东福奥圣通工贸集团有限公司</v>
          </cell>
        </row>
        <row r="635">
          <cell r="A635" t="str">
            <v>诸城天舜</v>
          </cell>
          <cell r="B635" t="str">
            <v>诸城市天舜汽车服务有限公司</v>
          </cell>
        </row>
        <row r="636">
          <cell r="A636" t="str">
            <v>寿光华辰</v>
          </cell>
          <cell r="B636" t="str">
            <v>寿光市华辰汽车修理有限公司</v>
          </cell>
        </row>
        <row r="637">
          <cell r="A637" t="str">
            <v>寿光泰丰</v>
          </cell>
          <cell r="B637" t="str">
            <v>寿光市泰丰汽车经贸有限公司</v>
          </cell>
        </row>
        <row r="638">
          <cell r="A638" t="str">
            <v>青州福洋</v>
          </cell>
          <cell r="B638" t="str">
            <v>青州福洋汽车销售服务有限公司</v>
          </cell>
        </row>
        <row r="639">
          <cell r="A639" t="str">
            <v>潍坊鲁达</v>
          </cell>
          <cell r="B639" t="str">
            <v>潍坊鲁达机械配件有限公司</v>
          </cell>
        </row>
        <row r="640">
          <cell r="A640" t="str">
            <v>高密顺发</v>
          </cell>
          <cell r="B640" t="str">
            <v>高密市顺发车辆维修有限公司</v>
          </cell>
        </row>
        <row r="641">
          <cell r="A641" t="str">
            <v>潍坊万达</v>
          </cell>
          <cell r="B641" t="str">
            <v>潍坊万达重型车辆销售服务有限公司</v>
          </cell>
        </row>
        <row r="642">
          <cell r="A642" t="str">
            <v>潍坊汇众</v>
          </cell>
          <cell r="B642" t="str">
            <v>潍坊市汇众汽车销售服务有限公司汽车修理厂</v>
          </cell>
        </row>
        <row r="643">
          <cell r="A643" t="str">
            <v>昌乐中兴</v>
          </cell>
          <cell r="B643" t="str">
            <v>昌乐中兴车业服务有限公司</v>
          </cell>
        </row>
        <row r="644">
          <cell r="A644" t="str">
            <v>潍坊康通</v>
          </cell>
          <cell r="B644" t="str">
            <v>潍坊康通汽车维修服务有限公司</v>
          </cell>
        </row>
        <row r="645">
          <cell r="A645" t="str">
            <v>招远机动车</v>
          </cell>
          <cell r="B645" t="str">
            <v>招远市机动车检测维修有限公司</v>
          </cell>
        </row>
        <row r="646">
          <cell r="A646" t="str">
            <v>烟台集大</v>
          </cell>
          <cell r="B646" t="str">
            <v>烟台集大汽车维修服务有限公司</v>
          </cell>
        </row>
        <row r="647">
          <cell r="A647" t="str">
            <v>栖霞银丰</v>
          </cell>
          <cell r="B647" t="str">
            <v>栖霞市银丰汽车修理厂</v>
          </cell>
        </row>
        <row r="648">
          <cell r="A648" t="str">
            <v>烟台恒邦</v>
          </cell>
          <cell r="B648" t="str">
            <v>烟台恒邦集团有限公司</v>
          </cell>
        </row>
        <row r="649">
          <cell r="A649" t="str">
            <v>龙口圆融</v>
          </cell>
          <cell r="B649" t="str">
            <v>龙口市圆融汽车销售服务有限公司</v>
          </cell>
        </row>
        <row r="650">
          <cell r="A650" t="str">
            <v>莱州弘骋</v>
          </cell>
          <cell r="B650" t="str">
            <v>莱州市弘骋汽车销售服务有限公司</v>
          </cell>
        </row>
        <row r="651">
          <cell r="A651" t="str">
            <v>莱阳昊运</v>
          </cell>
          <cell r="B651" t="str">
            <v>莱阳昊运汽车有限公司</v>
          </cell>
        </row>
        <row r="652">
          <cell r="A652" t="str">
            <v>烟台海嘉</v>
          </cell>
          <cell r="B652" t="str">
            <v>烟台海嘉进口汽车修配有限公司</v>
          </cell>
        </row>
        <row r="653">
          <cell r="A653" t="str">
            <v>华鲁汽贸</v>
          </cell>
          <cell r="B653" t="str">
            <v>华鲁汽贸（枣庄）有限公司</v>
          </cell>
        </row>
        <row r="654">
          <cell r="A654" t="str">
            <v>枣庄联鑫</v>
          </cell>
          <cell r="B654" t="str">
            <v>枣庄联鑫汽车销售服务有限公司</v>
          </cell>
        </row>
        <row r="655">
          <cell r="A655" t="str">
            <v>滕州荆河长青</v>
          </cell>
          <cell r="B655" t="str">
            <v>滕州市荆河长青汽修厂</v>
          </cell>
        </row>
        <row r="656">
          <cell r="A656" t="str">
            <v>枣庄同鑫源</v>
          </cell>
          <cell r="B656" t="str">
            <v>枣庄同鑫源汽车销售有限公司</v>
          </cell>
        </row>
        <row r="657">
          <cell r="A657" t="str">
            <v>淄博奥福</v>
          </cell>
          <cell r="B657" t="str">
            <v>周村兴农汽车修理厂</v>
          </cell>
        </row>
        <row r="658">
          <cell r="A658" t="str">
            <v>淄博嘉言</v>
          </cell>
          <cell r="B658" t="str">
            <v>淄博嘉言汽车修理有限公司</v>
          </cell>
        </row>
        <row r="659">
          <cell r="A659" t="str">
            <v>沂源润田</v>
          </cell>
          <cell r="B659" t="str">
            <v>沂源县润田汽车修理有限公司</v>
          </cell>
        </row>
        <row r="660">
          <cell r="A660" t="str">
            <v>淄博福来德</v>
          </cell>
          <cell r="B660" t="str">
            <v>淄博福来德汽车销售服务有限公司</v>
          </cell>
        </row>
        <row r="661">
          <cell r="A661" t="str">
            <v>潞城宏诚</v>
          </cell>
          <cell r="B661" t="str">
            <v>潞城市宏诚运业有限公司</v>
          </cell>
        </row>
        <row r="662">
          <cell r="A662" t="str">
            <v>山西北星</v>
          </cell>
          <cell r="B662" t="str">
            <v>山西北星工程机械有限公司</v>
          </cell>
        </row>
        <row r="663">
          <cell r="A663" t="str">
            <v>庞大朔州</v>
          </cell>
          <cell r="B663" t="str">
            <v>庞大汽贸集团股份有限公司朔州分公司</v>
          </cell>
        </row>
        <row r="664">
          <cell r="A664" t="str">
            <v>庞大阳泉</v>
          </cell>
          <cell r="B664" t="str">
            <v>庞大汽贸集团股份有限公司阳泉分公司</v>
          </cell>
        </row>
        <row r="665">
          <cell r="A665" t="str">
            <v>陕西府谷鼎盛</v>
          </cell>
          <cell r="B665" t="str">
            <v>陕西省府谷县鼎盛汽车服务有限责任公司</v>
          </cell>
        </row>
        <row r="666">
          <cell r="A666" t="str">
            <v>西安诚发</v>
          </cell>
          <cell r="B666" t="str">
            <v>西安诚发汽车维修服务有限公司</v>
          </cell>
        </row>
        <row r="667">
          <cell r="A667" t="str">
            <v>襄垣宏达</v>
          </cell>
          <cell r="B667" t="str">
            <v>襄垣县宏达汽车修理厂</v>
          </cell>
        </row>
        <row r="668">
          <cell r="A668" t="str">
            <v>长治一运</v>
          </cell>
          <cell r="B668" t="str">
            <v>长治市一运重型汽车销售服务有限公司</v>
          </cell>
        </row>
        <row r="669">
          <cell r="A669" t="str">
            <v>黎城力源</v>
          </cell>
          <cell r="B669" t="str">
            <v>黎城力源汽车销售服务有限公司</v>
          </cell>
        </row>
        <row r="670">
          <cell r="A670" t="str">
            <v>天镇吉泰</v>
          </cell>
          <cell r="B670" t="str">
            <v>天镇县吉泰重汽服务站</v>
          </cell>
        </row>
        <row r="671">
          <cell r="A671" t="str">
            <v>山西银国</v>
          </cell>
          <cell r="B671" t="str">
            <v>山西银国工贸有限公司</v>
          </cell>
        </row>
        <row r="672">
          <cell r="A672" t="str">
            <v>大同泰祥源达</v>
          </cell>
          <cell r="B672" t="str">
            <v>大同市泰祥源达工贸有限公司</v>
          </cell>
        </row>
        <row r="673">
          <cell r="A673" t="str">
            <v>灵丘新兴</v>
          </cell>
          <cell r="B673" t="str">
            <v>灵丘县新越汽车贸易有限公司</v>
          </cell>
        </row>
        <row r="674">
          <cell r="A674" t="str">
            <v>大同同盛</v>
          </cell>
          <cell r="B674" t="str">
            <v>大同县福源同盛商贸有限公司</v>
          </cell>
        </row>
        <row r="675">
          <cell r="A675" t="str">
            <v>大同中大</v>
          </cell>
          <cell r="B675" t="str">
            <v>大同市中大起重机修配有限责任公司</v>
          </cell>
        </row>
        <row r="676">
          <cell r="A676" t="str">
            <v>晋城众鑫</v>
          </cell>
          <cell r="B676" t="str">
            <v>晋城市众鑫汽车销售服务有限公司</v>
          </cell>
        </row>
        <row r="677">
          <cell r="A677" t="str">
            <v>左权金鑫</v>
          </cell>
          <cell r="B677" t="str">
            <v>左权县金鑫汽修厂</v>
          </cell>
        </row>
        <row r="678">
          <cell r="A678" t="str">
            <v>晋中瑞鑫</v>
          </cell>
          <cell r="B678" t="str">
            <v>晋中市瑞鑫油品运输有限责任公司</v>
          </cell>
        </row>
        <row r="679">
          <cell r="A679" t="str">
            <v>山西聚陆</v>
          </cell>
          <cell r="B679" t="str">
            <v>山西聚陆汽车维修有限公司</v>
          </cell>
        </row>
        <row r="680">
          <cell r="A680" t="str">
            <v>昔阳东山</v>
          </cell>
          <cell r="B680" t="str">
            <v>昔阳县东山汽车维修有限责任公司</v>
          </cell>
        </row>
        <row r="681">
          <cell r="A681" t="str">
            <v>太谷鼎盛</v>
          </cell>
          <cell r="B681" t="str">
            <v>太谷县鼎盛贸易有限公司</v>
          </cell>
        </row>
        <row r="682">
          <cell r="A682" t="str">
            <v>寿阳顺泰</v>
          </cell>
          <cell r="B682" t="str">
            <v>寿阳县顺祥汽车维修服务中心</v>
          </cell>
        </row>
        <row r="683">
          <cell r="A683" t="str">
            <v>祁县鑫岩兴</v>
          </cell>
          <cell r="B683" t="str">
            <v>祁县鑫岩兴汽修厂</v>
          </cell>
        </row>
        <row r="684">
          <cell r="A684" t="str">
            <v>庞大介休</v>
          </cell>
          <cell r="B684" t="str">
            <v>庞大汽贸集团股份有限公司介休分公司</v>
          </cell>
        </row>
        <row r="685">
          <cell r="A685" t="str">
            <v>和顺佳泰</v>
          </cell>
          <cell r="B685" t="str">
            <v>和顺县佳泰汽车配件销售服务中心</v>
          </cell>
        </row>
        <row r="686">
          <cell r="A686" t="str">
            <v>翼城鼎盛</v>
          </cell>
          <cell r="B686" t="str">
            <v>翼城县鼎盛汽车贸易有限公司</v>
          </cell>
        </row>
        <row r="687">
          <cell r="A687" t="str">
            <v>翼城小刚</v>
          </cell>
          <cell r="B687" t="str">
            <v>翼城县小刚汽配修理服务中心</v>
          </cell>
        </row>
        <row r="688">
          <cell r="A688" t="str">
            <v>侯马重和</v>
          </cell>
          <cell r="B688" t="str">
            <v>侯马市重和汽车修理厂</v>
          </cell>
        </row>
        <row r="689">
          <cell r="A689" t="str">
            <v>临汾奥洋</v>
          </cell>
          <cell r="B689" t="str">
            <v>临汾市奥洋汽贸有限公司</v>
          </cell>
        </row>
        <row r="690">
          <cell r="A690" t="str">
            <v>临汾祥顺</v>
          </cell>
          <cell r="B690" t="str">
            <v>临汾市祥顺石化运输有限公司</v>
          </cell>
        </row>
        <row r="691">
          <cell r="A691" t="str">
            <v>临汾信德</v>
          </cell>
          <cell r="B691" t="str">
            <v>临汾信德汽车修配有限公司</v>
          </cell>
        </row>
        <row r="692">
          <cell r="A692" t="str">
            <v>临汾广汇鑫</v>
          </cell>
          <cell r="B692" t="str">
            <v>临汾市广汇鑫汽车销售服务有限公司</v>
          </cell>
        </row>
        <row r="693">
          <cell r="A693" t="str">
            <v>岚县神龙亚飞</v>
          </cell>
          <cell r="B693" t="str">
            <v>岚县神龙亚飞修理厂</v>
          </cell>
        </row>
        <row r="694">
          <cell r="A694" t="str">
            <v>交口世佳鸿福</v>
          </cell>
          <cell r="B694" t="str">
            <v>交口县世佳鸿福汽修有限责任公司</v>
          </cell>
        </row>
        <row r="695">
          <cell r="A695" t="str">
            <v>吕梁建鑫</v>
          </cell>
          <cell r="B695" t="str">
            <v>吕梁市建鑫汽车贸易有限公司</v>
          </cell>
        </row>
        <row r="696">
          <cell r="A696" t="str">
            <v>柳林鑫盛</v>
          </cell>
          <cell r="B696" t="str">
            <v>柳林县鑫盛汽车销售服务有限责任公司</v>
          </cell>
        </row>
        <row r="697">
          <cell r="A697" t="str">
            <v>临县誉隆</v>
          </cell>
          <cell r="B697" t="str">
            <v>临县誉隆汽车销售服务有限公司</v>
          </cell>
        </row>
        <row r="698">
          <cell r="A698" t="str">
            <v>吕梁大顺</v>
          </cell>
          <cell r="B698" t="str">
            <v>吕梁大顺工贸有限公司</v>
          </cell>
        </row>
        <row r="699">
          <cell r="A699" t="str">
            <v>离石荣昌</v>
          </cell>
          <cell r="B699" t="str">
            <v>吕梁市离石区荣昌兴汽贸有限公司</v>
          </cell>
        </row>
        <row r="700">
          <cell r="A700" t="str">
            <v>交城义望恒源</v>
          </cell>
          <cell r="B700" t="str">
            <v>交城县恒源汽贸有限责任公司</v>
          </cell>
        </row>
        <row r="701">
          <cell r="A701" t="str">
            <v>山西世佳</v>
          </cell>
          <cell r="B701" t="str">
            <v>山西世佳汽车贸易有限公司</v>
          </cell>
        </row>
        <row r="702">
          <cell r="A702" t="str">
            <v>汾阳昌欣</v>
          </cell>
          <cell r="B702" t="str">
            <v>汾阳市昌欣汽车维修有限公司</v>
          </cell>
        </row>
        <row r="703">
          <cell r="A703" t="str">
            <v>应县宏伟</v>
          </cell>
          <cell r="B703" t="str">
            <v>应县宏伟汽车服务有限责任公司</v>
          </cell>
        </row>
        <row r="704">
          <cell r="A704" t="str">
            <v>朔州成忠</v>
          </cell>
          <cell r="B704" t="str">
            <v>朔州市成忠汽车设备服务有限公司</v>
          </cell>
        </row>
        <row r="705">
          <cell r="A705" t="str">
            <v>朔州鸿达</v>
          </cell>
          <cell r="B705" t="str">
            <v>朔州市鸿达汽贸有限公司</v>
          </cell>
        </row>
        <row r="706">
          <cell r="A706" t="str">
            <v>朔州恒泰</v>
          </cell>
          <cell r="B706" t="str">
            <v>朔州市恒泰汽车贸易有限公司</v>
          </cell>
        </row>
        <row r="707">
          <cell r="A707" t="str">
            <v>怀仁鑫鑫</v>
          </cell>
          <cell r="B707" t="str">
            <v>怀仁县鑫鑫汽车贸易有限公司</v>
          </cell>
        </row>
        <row r="708">
          <cell r="A708" t="str">
            <v>太原富东冀东</v>
          </cell>
          <cell r="B708" t="str">
            <v>太原市富东冀东汽车连锁销售有限公司</v>
          </cell>
        </row>
        <row r="709">
          <cell r="A709" t="str">
            <v>古交东飞</v>
          </cell>
          <cell r="B709" t="str">
            <v>古交市东飞贸易有限公司</v>
          </cell>
        </row>
        <row r="710">
          <cell r="A710" t="str">
            <v>太原奥润</v>
          </cell>
          <cell r="B710" t="str">
            <v>太原奥润汽车销售服务有限公司</v>
          </cell>
        </row>
        <row r="711">
          <cell r="A711" t="str">
            <v>太原通吉</v>
          </cell>
          <cell r="B711" t="str">
            <v>太原市通吉祥鑫汽修厂</v>
          </cell>
        </row>
        <row r="712">
          <cell r="A712" t="str">
            <v>山西华兰</v>
          </cell>
          <cell r="B712" t="str">
            <v>山西华兰汽修有限公司</v>
          </cell>
        </row>
        <row r="713">
          <cell r="A713" t="str">
            <v>五寨荣泰</v>
          </cell>
          <cell r="B713" t="str">
            <v>五寨县荣泰汽车贸易有限责任公司</v>
          </cell>
        </row>
        <row r="714">
          <cell r="A714" t="str">
            <v>五寨鸿兴</v>
          </cell>
          <cell r="B714" t="str">
            <v>五寨县鸿兴汽贸有限责任公司</v>
          </cell>
        </row>
        <row r="715">
          <cell r="A715" t="str">
            <v>五台强胜</v>
          </cell>
          <cell r="B715" t="str">
            <v>五台县强胜汽修有限公司</v>
          </cell>
        </row>
        <row r="716">
          <cell r="A716" t="str">
            <v>忻州华远</v>
          </cell>
          <cell r="B716" t="str">
            <v>忻州市华远汽车服务有限公司</v>
          </cell>
        </row>
        <row r="717">
          <cell r="A717" t="str">
            <v>神池嘉新</v>
          </cell>
          <cell r="B717" t="str">
            <v>神池县嘉新汽车服务有限公司</v>
          </cell>
        </row>
        <row r="718">
          <cell r="A718" t="str">
            <v>偏关宏发</v>
          </cell>
          <cell r="B718" t="str">
            <v>偏关县宏发汽贸有限公司</v>
          </cell>
        </row>
        <row r="719">
          <cell r="A719" t="str">
            <v>繁峙晨阳</v>
          </cell>
          <cell r="B719" t="str">
            <v>山西省繁峙县晨阳汽车服务有限公司</v>
          </cell>
        </row>
        <row r="720">
          <cell r="A720" t="str">
            <v>繁峙大营</v>
          </cell>
          <cell r="B720" t="str">
            <v>繁峙县大营世达工贸有限公司</v>
          </cell>
        </row>
        <row r="721">
          <cell r="A721" t="str">
            <v>代县宏成</v>
          </cell>
          <cell r="B721" t="str">
            <v>代县宏成汽贸有限公司</v>
          </cell>
        </row>
        <row r="722">
          <cell r="A722" t="str">
            <v>保德泽民</v>
          </cell>
          <cell r="B722" t="str">
            <v>保德县泽民汽配汽修有限责任公司</v>
          </cell>
        </row>
        <row r="723">
          <cell r="A723" t="str">
            <v>盂县晋田</v>
          </cell>
          <cell r="B723" t="str">
            <v>盂县晋田汽车销售服务有限公司</v>
          </cell>
        </row>
        <row r="724">
          <cell r="A724" t="str">
            <v>阳泉迅力</v>
          </cell>
          <cell r="B724" t="str">
            <v>阳泉市迅力汽车修理有限责任公司</v>
          </cell>
        </row>
        <row r="725">
          <cell r="A725" t="str">
            <v>阳泉聚鑫</v>
          </cell>
          <cell r="B725" t="str">
            <v>阳泉聚鑫诚汽贸有限公司</v>
          </cell>
        </row>
        <row r="726">
          <cell r="A726" t="str">
            <v>运城中机</v>
          </cell>
          <cell r="B726" t="str">
            <v>运城市中机车辆修配有限公司</v>
          </cell>
        </row>
        <row r="727">
          <cell r="A727" t="str">
            <v>运城大杨</v>
          </cell>
          <cell r="B727" t="str">
            <v>运城市大杨汽车贸易有限公司</v>
          </cell>
        </row>
        <row r="728">
          <cell r="A728" t="str">
            <v>稷山捷潍特</v>
          </cell>
          <cell r="B728" t="str">
            <v>稷山县捷潍特汽车销售服务有限公司</v>
          </cell>
        </row>
        <row r="729">
          <cell r="A729" t="str">
            <v>河津捷安达</v>
          </cell>
          <cell r="B729" t="str">
            <v>河津市捷安达汽车贸易有限公司</v>
          </cell>
        </row>
        <row r="730">
          <cell r="A730" t="str">
            <v>平陆永和</v>
          </cell>
          <cell r="B730" t="str">
            <v>平陆县永和汽车修配有限公司</v>
          </cell>
        </row>
        <row r="731">
          <cell r="A731" t="str">
            <v>宝鸡新纪元</v>
          </cell>
          <cell r="B731" t="str">
            <v>宝鸡市新纪元消防器材有限责任公司</v>
          </cell>
        </row>
        <row r="732">
          <cell r="A732" t="str">
            <v>商洛亨隆</v>
          </cell>
          <cell r="B732" t="str">
            <v>商洛市亨隆汽车贸易有限责任公司</v>
          </cell>
        </row>
        <row r="733">
          <cell r="A733" t="str">
            <v>汉中金磊</v>
          </cell>
          <cell r="B733" t="str">
            <v>汉中市金磊汽车服务有限公司</v>
          </cell>
        </row>
        <row r="734">
          <cell r="A734" t="str">
            <v>西安豪沃</v>
          </cell>
          <cell r="B734" t="str">
            <v>西安豪沃重型汽车销售有限公司</v>
          </cell>
        </row>
        <row r="735">
          <cell r="A735" t="str">
            <v>铜川康明</v>
          </cell>
          <cell r="B735" t="str">
            <v>铜川市康明汽车服务有限责任公司</v>
          </cell>
        </row>
        <row r="736">
          <cell r="A736" t="str">
            <v>渭南龙森</v>
          </cell>
          <cell r="B736" t="str">
            <v>渭南龙森运业服务有限责任公司</v>
          </cell>
        </row>
        <row r="737">
          <cell r="A737" t="str">
            <v>韩城广汇</v>
          </cell>
          <cell r="B737" t="str">
            <v>韩城市广汇汽车贸易有限公司</v>
          </cell>
        </row>
        <row r="738">
          <cell r="A738" t="str">
            <v>富平宏远</v>
          </cell>
          <cell r="B738" t="str">
            <v>富平县宏远运输有限责任公司</v>
          </cell>
        </row>
        <row r="739">
          <cell r="A739" t="str">
            <v>陕西伊斯特</v>
          </cell>
          <cell r="B739" t="str">
            <v>陕西伊斯特汽车贸易有限公司</v>
          </cell>
        </row>
        <row r="740">
          <cell r="A740" t="str">
            <v>陕西行晟</v>
          </cell>
          <cell r="B740" t="str">
            <v>陕西燎原行晟科技发展有限责任公司</v>
          </cell>
        </row>
        <row r="741">
          <cell r="A741" t="str">
            <v>中石油陕西</v>
          </cell>
          <cell r="B741" t="str">
            <v>中国石油天然气运输公司陕西分公司</v>
          </cell>
        </row>
        <row r="742">
          <cell r="A742" t="str">
            <v>咸阳神龙</v>
          </cell>
          <cell r="B742" t="str">
            <v>咸阳神龙汽车销售服务有限公司</v>
          </cell>
        </row>
        <row r="743">
          <cell r="A743" t="str">
            <v>陕西金信</v>
          </cell>
          <cell r="B743" t="str">
            <v>陕西金信能源开发有限公司</v>
          </cell>
        </row>
        <row r="744">
          <cell r="A744" t="str">
            <v>榆林佳泰</v>
          </cell>
          <cell r="B744" t="str">
            <v>榆林市佳泰汽车服务有限公司</v>
          </cell>
        </row>
        <row r="745">
          <cell r="A745" t="str">
            <v>绥德万安</v>
          </cell>
          <cell r="B745" t="str">
            <v>绥德县万安汽贸有限责任公司</v>
          </cell>
        </row>
        <row r="746">
          <cell r="A746" t="str">
            <v>榆林东鑫</v>
          </cell>
          <cell r="B746" t="str">
            <v>榆林东鑫汽车服务有限公司</v>
          </cell>
        </row>
        <row r="747">
          <cell r="A747" t="str">
            <v>榆林昌泰</v>
          </cell>
          <cell r="B747" t="str">
            <v>榆林市昌泰汽贸有限责任公司</v>
          </cell>
        </row>
        <row r="748">
          <cell r="A748" t="str">
            <v>靖边利通</v>
          </cell>
          <cell r="B748" t="str">
            <v>靖边县利通实业有限责任公司</v>
          </cell>
        </row>
        <row r="749">
          <cell r="A749" t="str">
            <v>横山宏达</v>
          </cell>
          <cell r="B749" t="str">
            <v>横山县宏达汽车服务有限责任公司</v>
          </cell>
        </row>
        <row r="750">
          <cell r="A750" t="str">
            <v>神木腾祥</v>
          </cell>
          <cell r="B750" t="str">
            <v>神木县腾祥汽车服务有限公司</v>
          </cell>
        </row>
        <row r="751">
          <cell r="A751" t="str">
            <v>嘉兴金禾</v>
          </cell>
          <cell r="B751" t="str">
            <v>嘉兴市金禾汽车维修服务有限公司</v>
          </cell>
        </row>
        <row r="752">
          <cell r="A752" t="str">
            <v>宿迁鸿福</v>
          </cell>
          <cell r="B752" t="str">
            <v>宿迁市鸿福汽车销售有限公司</v>
          </cell>
        </row>
        <row r="753">
          <cell r="A753" t="str">
            <v>浙江万佳</v>
          </cell>
          <cell r="B753" t="str">
            <v>浙江万佳汽车销售有限公司</v>
          </cell>
        </row>
        <row r="754">
          <cell r="A754" t="str">
            <v>邳州顺发</v>
          </cell>
          <cell r="B754" t="str">
            <v>邳州市顺发汽车维修有限公司</v>
          </cell>
        </row>
        <row r="755">
          <cell r="A755" t="str">
            <v>杭州驰文</v>
          </cell>
          <cell r="B755" t="str">
            <v>杭州驰文汽车服务有限公司</v>
          </cell>
        </row>
        <row r="756">
          <cell r="A756" t="str">
            <v>杭州冶金</v>
          </cell>
          <cell r="B756" t="str">
            <v>杭州冶金汽车修配有限公司</v>
          </cell>
        </row>
        <row r="757">
          <cell r="A757" t="str">
            <v>杭州嘉恒来</v>
          </cell>
          <cell r="B757" t="str">
            <v>杭州嘉恒来汽车维修有限公司</v>
          </cell>
        </row>
        <row r="758">
          <cell r="A758" t="str">
            <v>杭州杭玻</v>
          </cell>
          <cell r="B758" t="str">
            <v>杭州杭玻运输有限公司</v>
          </cell>
        </row>
        <row r="759">
          <cell r="A759" t="str">
            <v>富阳新运</v>
          </cell>
          <cell r="B759" t="str">
            <v>富阳市新运汽车维修有限公司</v>
          </cell>
        </row>
        <row r="760">
          <cell r="A760" t="str">
            <v>建德国顺</v>
          </cell>
          <cell r="B760" t="str">
            <v>建德市国顺汽车销售服务有限公司</v>
          </cell>
        </row>
        <row r="761">
          <cell r="A761" t="str">
            <v>湖州明日之星</v>
          </cell>
          <cell r="B761" t="str">
            <v>湖州吴兴明日之星汽车维修有限公司</v>
          </cell>
        </row>
        <row r="762">
          <cell r="A762" t="str">
            <v>新华夏冀超</v>
          </cell>
          <cell r="B762" t="str">
            <v>浙江湖州新华夏冀超汽车连锁有限公司</v>
          </cell>
        </row>
        <row r="763">
          <cell r="A763" t="str">
            <v>长兴顺达</v>
          </cell>
          <cell r="B763" t="str">
            <v>长兴顺达汽运有限公司</v>
          </cell>
        </row>
        <row r="764">
          <cell r="A764" t="str">
            <v>嘉兴乾坤</v>
          </cell>
          <cell r="B764" t="str">
            <v>嘉兴市乾坤汽车服务有限公司</v>
          </cell>
        </row>
        <row r="765">
          <cell r="A765" t="str">
            <v>永康雄信</v>
          </cell>
          <cell r="B765" t="str">
            <v>永康市雄信汽车维修有限公司</v>
          </cell>
        </row>
        <row r="766">
          <cell r="A766" t="str">
            <v>义乌保兴</v>
          </cell>
          <cell r="B766" t="str">
            <v>义乌市保兴物流有限公司</v>
          </cell>
        </row>
        <row r="767">
          <cell r="A767" t="str">
            <v>金华宏嘉</v>
          </cell>
          <cell r="B767" t="str">
            <v>金华市宏嘉汽车商贸有限公司</v>
          </cell>
        </row>
        <row r="768">
          <cell r="A768" t="str">
            <v>丽水东风</v>
          </cell>
          <cell r="B768" t="str">
            <v>丽水市东风汽车技术服务有限公司</v>
          </cell>
        </row>
        <row r="769">
          <cell r="A769" t="str">
            <v>宁波镇海畅达</v>
          </cell>
          <cell r="B769" t="str">
            <v>宁波市镇海畅达汽车维修有限公司</v>
          </cell>
        </row>
        <row r="770">
          <cell r="A770" t="str">
            <v>余姚嘉晟</v>
          </cell>
          <cell r="B770" t="str">
            <v>余姚市嘉晟汽车维修服务有限公司</v>
          </cell>
        </row>
        <row r="771">
          <cell r="A771" t="str">
            <v>宁波北之星</v>
          </cell>
          <cell r="B771" t="str">
            <v>宁波江北区北之星汽车维修有限公司</v>
          </cell>
        </row>
        <row r="772">
          <cell r="A772" t="str">
            <v>中石油宁波</v>
          </cell>
          <cell r="B772" t="str">
            <v>中国石油天然气运输公司宁波分公司</v>
          </cell>
        </row>
        <row r="773">
          <cell r="A773" t="str">
            <v>宁波小港飞翔</v>
          </cell>
          <cell r="B773" t="str">
            <v>宁波市北仑区小港飞翔之路汽车修理厂</v>
          </cell>
        </row>
        <row r="774">
          <cell r="A774" t="str">
            <v>宁波恒生美誉</v>
          </cell>
          <cell r="B774" t="str">
            <v>宁波恒生美誉汽车销售有限公司</v>
          </cell>
        </row>
        <row r="775">
          <cell r="A775" t="str">
            <v>衢州沈飞</v>
          </cell>
          <cell r="B775" t="str">
            <v>衢州市沈飞东风汽车销售技术服务有限公司</v>
          </cell>
        </row>
        <row r="776">
          <cell r="A776" t="str">
            <v>江山同岳</v>
          </cell>
          <cell r="B776" t="str">
            <v>江山市同岳汽车有限公司</v>
          </cell>
        </row>
        <row r="777">
          <cell r="A777" t="str">
            <v>江山至顺</v>
          </cell>
          <cell r="B777" t="str">
            <v>江山市至顺汽车维修有限公司</v>
          </cell>
        </row>
        <row r="778">
          <cell r="A778" t="str">
            <v>诸暨驰成</v>
          </cell>
          <cell r="B778" t="str">
            <v>诸暨市驰成汽车修理有限公司</v>
          </cell>
        </row>
        <row r="779">
          <cell r="A779" t="str">
            <v>上虞上三线</v>
          </cell>
          <cell r="B779" t="str">
            <v>上虞市上三线汽车修理厂</v>
          </cell>
        </row>
        <row r="780">
          <cell r="A780" t="str">
            <v>城关江北</v>
          </cell>
          <cell r="B780" t="str">
            <v>玉环县城关江北汽车修理厂</v>
          </cell>
        </row>
        <row r="781">
          <cell r="A781" t="str">
            <v>温岭松门福明</v>
          </cell>
          <cell r="B781" t="str">
            <v>温岭市松门福明汽车修理厂（普通合伙）</v>
          </cell>
        </row>
        <row r="782">
          <cell r="A782" t="str">
            <v>台州世凯</v>
          </cell>
          <cell r="B782" t="str">
            <v>台州世凯汽车服务有限公司</v>
          </cell>
        </row>
        <row r="783">
          <cell r="A783" t="str">
            <v>永嘉启蒙</v>
          </cell>
          <cell r="B783" t="str">
            <v>永嘉县启蒙车辆修理厂</v>
          </cell>
        </row>
        <row r="784">
          <cell r="A784" t="str">
            <v>温州飞龙</v>
          </cell>
          <cell r="B784" t="str">
            <v>温州飞龙汽车集团有限公司</v>
          </cell>
        </row>
        <row r="785">
          <cell r="A785" t="str">
            <v>瑞安环卫</v>
          </cell>
          <cell r="B785" t="str">
            <v>瑞安市环卫汽车修配联营厂</v>
          </cell>
        </row>
        <row r="786">
          <cell r="A786" t="str">
            <v>温州港华</v>
          </cell>
          <cell r="B786" t="str">
            <v>温州市港华汽车维修有限公司</v>
          </cell>
        </row>
        <row r="787">
          <cell r="A787" t="str">
            <v>温州开泰</v>
          </cell>
          <cell r="B787" t="str">
            <v>温州开泰汽车服务有限公司</v>
          </cell>
        </row>
        <row r="788">
          <cell r="A788" t="str">
            <v>舟山成功之路</v>
          </cell>
          <cell r="B788" t="str">
            <v>舟山市成功之路汽车维修服务有限公司</v>
          </cell>
        </row>
        <row r="789">
          <cell r="A789" t="str">
            <v>常州宝龙</v>
          </cell>
          <cell r="B789" t="str">
            <v>常州宝龙汽车维修服务有限公司</v>
          </cell>
        </row>
        <row r="790">
          <cell r="A790" t="str">
            <v>常州武进</v>
          </cell>
          <cell r="B790" t="str">
            <v>常州市武进邹区交通汽车修理厂（普通合伙）</v>
          </cell>
        </row>
        <row r="791">
          <cell r="A791" t="str">
            <v>溧阳顺昌</v>
          </cell>
          <cell r="B791" t="str">
            <v>溧阳市顺昌汽车修配厂</v>
          </cell>
        </row>
        <row r="792">
          <cell r="A792" t="str">
            <v>盱眙润程</v>
          </cell>
          <cell r="B792" t="str">
            <v>盱眙润程汽车修理厂</v>
          </cell>
        </row>
        <row r="793">
          <cell r="A793" t="str">
            <v>淮安盛达</v>
          </cell>
          <cell r="B793" t="str">
            <v>淮安市盛达汽车销售有限公司</v>
          </cell>
        </row>
        <row r="794">
          <cell r="A794" t="str">
            <v>连云港双星</v>
          </cell>
          <cell r="B794" t="str">
            <v>连云港双星汽车销售服务有限公司</v>
          </cell>
        </row>
        <row r="795">
          <cell r="A795" t="str">
            <v>连云港华泰</v>
          </cell>
          <cell r="B795" t="str">
            <v>连云港华泰汽车贸易有限公司</v>
          </cell>
        </row>
        <row r="796">
          <cell r="A796" t="str">
            <v>赣榆同兴</v>
          </cell>
          <cell r="B796" t="str">
            <v>赣榆县同兴汽车修理厂</v>
          </cell>
        </row>
        <row r="797">
          <cell r="A797" t="str">
            <v>东海振东</v>
          </cell>
          <cell r="B797" t="str">
            <v>东海县振东汽车修理厂</v>
          </cell>
        </row>
        <row r="798">
          <cell r="A798" t="str">
            <v>南京吉顺</v>
          </cell>
          <cell r="B798" t="str">
            <v>南京吉顺汽车销售有限公司</v>
          </cell>
        </row>
        <row r="799">
          <cell r="A799" t="str">
            <v>南京钢铁</v>
          </cell>
          <cell r="B799" t="str">
            <v>南京钢铁四通运输有限责任公司</v>
          </cell>
        </row>
        <row r="800">
          <cell r="A800" t="str">
            <v>南京伟泽</v>
          </cell>
          <cell r="B800" t="str">
            <v>南京伟泽汽车销售服务有限公司</v>
          </cell>
        </row>
        <row r="801">
          <cell r="A801" t="str">
            <v>南京苏曼</v>
          </cell>
          <cell r="B801" t="str">
            <v>南京苏曼汽车销售服务有限公司</v>
          </cell>
        </row>
        <row r="802">
          <cell r="A802" t="str">
            <v>南京苏泰</v>
          </cell>
          <cell r="B802" t="str">
            <v>南京苏泰汽车销售服务有限公司</v>
          </cell>
        </row>
        <row r="803">
          <cell r="A803" t="str">
            <v>溧水振东</v>
          </cell>
          <cell r="B803" t="str">
            <v>溧水县振东车辆修理厂</v>
          </cell>
        </row>
        <row r="804">
          <cell r="A804" t="str">
            <v>南京业恒</v>
          </cell>
          <cell r="B804" t="str">
            <v>南京业恒汽车服务有限公司</v>
          </cell>
        </row>
        <row r="805">
          <cell r="A805" t="str">
            <v>南通易人</v>
          </cell>
          <cell r="B805" t="str">
            <v>南通易人汽车贸易服务有限公司</v>
          </cell>
        </row>
        <row r="806">
          <cell r="A806" t="str">
            <v>如皋红星</v>
          </cell>
          <cell r="B806" t="str">
            <v>如皋市红星汽车修理厂</v>
          </cell>
        </row>
        <row r="807">
          <cell r="A807" t="str">
            <v>中石油华东</v>
          </cell>
          <cell r="B807" t="str">
            <v>中国石油天然气运输公司华东燃气运输分公司</v>
          </cell>
        </row>
        <row r="808">
          <cell r="A808" t="str">
            <v>海安石化</v>
          </cell>
          <cell r="B808" t="str">
            <v>海安县石化汽修厂</v>
          </cell>
        </row>
        <row r="809">
          <cell r="A809" t="str">
            <v>张家港电教</v>
          </cell>
          <cell r="B809" t="str">
            <v>张家港市电教进口汽车修理厂</v>
          </cell>
        </row>
        <row r="810">
          <cell r="A810" t="str">
            <v>张家港沿海</v>
          </cell>
          <cell r="B810" t="str">
            <v>张家港市沿海汽车维修有限公司</v>
          </cell>
        </row>
        <row r="811">
          <cell r="A811" t="str">
            <v>张家港顺驰</v>
          </cell>
          <cell r="B811" t="str">
            <v>张家港顺驰汽车服务有限公司</v>
          </cell>
        </row>
        <row r="812">
          <cell r="A812" t="str">
            <v>苏州同强</v>
          </cell>
          <cell r="B812" t="str">
            <v>苏州同强汽车贸易有限公司</v>
          </cell>
        </row>
        <row r="813">
          <cell r="A813" t="str">
            <v>太仓港区</v>
          </cell>
          <cell r="B813" t="str">
            <v>太仓市港区汽车修理有限公司</v>
          </cell>
        </row>
        <row r="814">
          <cell r="A814" t="str">
            <v>苏州跃进</v>
          </cell>
          <cell r="B814" t="str">
            <v>苏州市跃进汽车修配厂</v>
          </cell>
        </row>
        <row r="815">
          <cell r="A815" t="str">
            <v>昆山交运</v>
          </cell>
          <cell r="B815" t="str">
            <v>昆山市交运汽车叉车修理有限公司</v>
          </cell>
        </row>
        <row r="816">
          <cell r="A816" t="str">
            <v>常熟新裕</v>
          </cell>
          <cell r="B816" t="str">
            <v>常熟市新裕汽车修理有限责任公司</v>
          </cell>
        </row>
        <row r="817">
          <cell r="A817" t="str">
            <v>泗阳金捷</v>
          </cell>
          <cell r="B817" t="str">
            <v>泗阳金捷汽车销售有限公司</v>
          </cell>
        </row>
        <row r="818">
          <cell r="A818" t="str">
            <v>泗洪京龙</v>
          </cell>
          <cell r="B818" t="str">
            <v>泗洪县京龙汽车修配厂</v>
          </cell>
        </row>
        <row r="819">
          <cell r="A819" t="str">
            <v>沭阳沭淮</v>
          </cell>
          <cell r="B819" t="str">
            <v>沭阳县沭淮汽车修理厂</v>
          </cell>
        </row>
        <row r="820">
          <cell r="A820" t="str">
            <v>沭阳万众</v>
          </cell>
          <cell r="B820" t="str">
            <v>沭阳万众汽车维修服务有限公司</v>
          </cell>
        </row>
        <row r="821">
          <cell r="A821" t="str">
            <v>宿迁睿成</v>
          </cell>
          <cell r="B821" t="str">
            <v>宿迁市睿成汽车维修服务有限公司</v>
          </cell>
        </row>
        <row r="822">
          <cell r="A822" t="str">
            <v>泰州泰房</v>
          </cell>
          <cell r="B822" t="str">
            <v>泰州市泰房汽车修理厂</v>
          </cell>
        </row>
        <row r="823">
          <cell r="A823" t="str">
            <v>泰州友众</v>
          </cell>
          <cell r="B823" t="str">
            <v>泰州市海陵区友众汽车修理厂</v>
          </cell>
        </row>
        <row r="824">
          <cell r="A824" t="str">
            <v>宜兴新港</v>
          </cell>
          <cell r="B824" t="str">
            <v>宜兴市新港汽车服务有限公司</v>
          </cell>
        </row>
        <row r="825">
          <cell r="A825" t="str">
            <v>无锡祥泰</v>
          </cell>
          <cell r="B825" t="str">
            <v>无锡祥泰汽车销售服务有限公司</v>
          </cell>
        </row>
        <row r="826">
          <cell r="A826" t="str">
            <v>中石油江阴</v>
          </cell>
          <cell r="B826" t="str">
            <v>中国石油天然气运输公司江阴汽贸服务分公司</v>
          </cell>
        </row>
        <row r="827">
          <cell r="A827" t="str">
            <v>徐州凯驰</v>
          </cell>
          <cell r="B827" t="str">
            <v>徐州凯驰汽车贸易有限公司</v>
          </cell>
        </row>
        <row r="828">
          <cell r="A828" t="str">
            <v>新沂百力</v>
          </cell>
          <cell r="B828" t="str">
            <v>新沂市百力汽车维修有限公司</v>
          </cell>
        </row>
        <row r="829">
          <cell r="A829" t="str">
            <v>徐州正帝</v>
          </cell>
          <cell r="B829" t="str">
            <v>徐州正帝汽车贸易有限公司</v>
          </cell>
        </row>
        <row r="830">
          <cell r="A830" t="str">
            <v>徐州睿鹏</v>
          </cell>
          <cell r="B830" t="str">
            <v>徐州市睿鹏汽车销售服务有限公司</v>
          </cell>
        </row>
        <row r="831">
          <cell r="A831" t="str">
            <v>睢宁常青</v>
          </cell>
          <cell r="B831" t="str">
            <v>睢宁县常青汽车销售服务有限公司</v>
          </cell>
        </row>
        <row r="832">
          <cell r="A832" t="str">
            <v>徐州万邦</v>
          </cell>
          <cell r="B832" t="str">
            <v>徐州市万邦汽车销售服务有限公司</v>
          </cell>
        </row>
        <row r="833">
          <cell r="A833" t="str">
            <v>徐州汇鑫</v>
          </cell>
          <cell r="B833" t="str">
            <v>徐州汇鑫汽车销售有限公司</v>
          </cell>
        </row>
        <row r="834">
          <cell r="A834" t="str">
            <v>丰县福信</v>
          </cell>
          <cell r="B834" t="str">
            <v>丰县福信汽车销售服务有限公司</v>
          </cell>
        </row>
        <row r="835">
          <cell r="A835" t="str">
            <v>盐城青年</v>
          </cell>
          <cell r="B835" t="str">
            <v>盐城市青年汽车修配厂</v>
          </cell>
        </row>
        <row r="836">
          <cell r="A836" t="str">
            <v>盐城山海</v>
          </cell>
          <cell r="B836" t="str">
            <v>盐城山海汽车销售有限公司</v>
          </cell>
        </row>
        <row r="837">
          <cell r="A837" t="str">
            <v>仪征永盛</v>
          </cell>
          <cell r="B837" t="str">
            <v>仪征永盛汽车销售服务有限公司</v>
          </cell>
        </row>
        <row r="838">
          <cell r="A838" t="str">
            <v>扬州联合</v>
          </cell>
          <cell r="B838" t="str">
            <v>扬州市联合汽车修理厂</v>
          </cell>
        </row>
        <row r="839">
          <cell r="A839" t="str">
            <v>扬州亨通</v>
          </cell>
          <cell r="B839" t="str">
            <v>扬州市亨通汽车修理厂（扬州万邦汽车服务有限公司）</v>
          </cell>
        </row>
        <row r="840">
          <cell r="A840" t="str">
            <v>高邮京沪通</v>
          </cell>
          <cell r="B840" t="str">
            <v>高邮市京沪通汽车物流修配服务中心</v>
          </cell>
        </row>
        <row r="841">
          <cell r="A841" t="str">
            <v>宝胜运输</v>
          </cell>
          <cell r="B841" t="str">
            <v>宝胜运输服务有限公司（自保体系）</v>
          </cell>
        </row>
        <row r="842">
          <cell r="A842" t="str">
            <v>镇江安达利</v>
          </cell>
          <cell r="B842" t="str">
            <v>镇江新区安达利物流有限公司</v>
          </cell>
        </row>
        <row r="843">
          <cell r="A843" t="str">
            <v>镇江中亚</v>
          </cell>
          <cell r="B843" t="str">
            <v>镇江市中亚汽车销售服务有限公司</v>
          </cell>
        </row>
        <row r="844">
          <cell r="A844" t="str">
            <v>镇江城西</v>
          </cell>
          <cell r="B844" t="str">
            <v>镇江城西汽车贸易服务有限公司</v>
          </cell>
        </row>
        <row r="845">
          <cell r="A845" t="str">
            <v>上海鸿安锦翔</v>
          </cell>
          <cell r="B845" t="str">
            <v>上海鸿安锦翔汽车服务有限公司</v>
          </cell>
        </row>
        <row r="846">
          <cell r="A846" t="str">
            <v>上海众志</v>
          </cell>
          <cell r="B846" t="str">
            <v>上海众志高级汽车维修有限公司</v>
          </cell>
        </row>
        <row r="847">
          <cell r="A847" t="str">
            <v>上海康夫</v>
          </cell>
          <cell r="B847" t="str">
            <v>上海康夫汽车维修有限公司</v>
          </cell>
        </row>
        <row r="848">
          <cell r="A848" t="str">
            <v>上海恩明</v>
          </cell>
          <cell r="B848" t="str">
            <v>上海恩明汽车销售服务有限公司</v>
          </cell>
        </row>
        <row r="849">
          <cell r="A849" t="str">
            <v>上海海富</v>
          </cell>
          <cell r="B849" t="str">
            <v>上海海富进口汽车修理有限公司</v>
          </cell>
        </row>
        <row r="850">
          <cell r="A850" t="str">
            <v>上海拥毅</v>
          </cell>
          <cell r="B850" t="str">
            <v>上海拥毅汽车销售有限公司</v>
          </cell>
        </row>
        <row r="851">
          <cell r="A851" t="str">
            <v>上海轮晖</v>
          </cell>
          <cell r="B851" t="str">
            <v>上海轮晖汽车销售有限公司</v>
          </cell>
        </row>
        <row r="852">
          <cell r="A852" t="str">
            <v>上海锦翔</v>
          </cell>
          <cell r="B852" t="str">
            <v>上海锦翔汽车修理有限公司</v>
          </cell>
        </row>
        <row r="853">
          <cell r="A853" t="str">
            <v>新疆九鼎鑫盛达</v>
          </cell>
          <cell r="B853" t="str">
            <v>新疆九鼎鑫盛达汽车销售有限公司</v>
          </cell>
        </row>
        <row r="854">
          <cell r="A854" t="str">
            <v>阿克苏鑫捷</v>
          </cell>
          <cell r="B854" t="str">
            <v>阿克苏市鑫捷修理厂</v>
          </cell>
        </row>
        <row r="855">
          <cell r="A855" t="str">
            <v>阿克苏成大</v>
          </cell>
          <cell r="B855" t="str">
            <v>阿克苏成大商贸有限公司</v>
          </cell>
        </row>
        <row r="856">
          <cell r="A856" t="str">
            <v>库车红石</v>
          </cell>
          <cell r="B856" t="str">
            <v>库车红石重卡销售服务有限公司</v>
          </cell>
        </row>
        <row r="857">
          <cell r="A857" t="str">
            <v>拜城汇鑫</v>
          </cell>
          <cell r="B857" t="str">
            <v>拜城县汇鑫重型汽车修理厂</v>
          </cell>
        </row>
        <row r="858">
          <cell r="A858" t="str">
            <v>新疆红石</v>
          </cell>
          <cell r="B858" t="str">
            <v>新疆巴州红石商贸有限责任公司</v>
          </cell>
        </row>
        <row r="859">
          <cell r="A859" t="str">
            <v>巴州万得</v>
          </cell>
          <cell r="B859" t="str">
            <v>巴州万得汽车维修有限公司</v>
          </cell>
        </row>
        <row r="860">
          <cell r="A860" t="str">
            <v>若羌路路顺</v>
          </cell>
          <cell r="B860" t="str">
            <v>若羌县路路顺汽车修理部</v>
          </cell>
        </row>
        <row r="861">
          <cell r="A861" t="str">
            <v>叶城峙瀚</v>
          </cell>
          <cell r="B861" t="str">
            <v>叶城县峙瀚汽车修理厂</v>
          </cell>
        </row>
        <row r="862">
          <cell r="A862" t="str">
            <v>叶城重汽</v>
          </cell>
          <cell r="B862" t="str">
            <v>叶城县重汽配套维修服务有限公司</v>
          </cell>
        </row>
        <row r="863">
          <cell r="A863" t="str">
            <v>疏勒昌达</v>
          </cell>
          <cell r="B863" t="str">
            <v>疏勒县昌达商贸有限公司</v>
          </cell>
        </row>
        <row r="864">
          <cell r="A864" t="str">
            <v>喀什胜达</v>
          </cell>
          <cell r="B864" t="str">
            <v>喀什胜达汽车修理有限公司</v>
          </cell>
        </row>
        <row r="865">
          <cell r="A865" t="str">
            <v>巴楚翔云</v>
          </cell>
          <cell r="B865" t="str">
            <v>巴楚县翔云汽车销售服务有限公司</v>
          </cell>
        </row>
        <row r="866">
          <cell r="A866" t="str">
            <v>富蕴腾达</v>
          </cell>
          <cell r="B866" t="str">
            <v>富蕴县腾达修造有限公司汽车维修中心</v>
          </cell>
        </row>
        <row r="867">
          <cell r="A867" t="str">
            <v>新疆金富特</v>
          </cell>
          <cell r="B867" t="str">
            <v>新疆金富特机电贸易有限公司</v>
          </cell>
        </row>
        <row r="868">
          <cell r="A868" t="str">
            <v>博乐新通达</v>
          </cell>
          <cell r="B868" t="str">
            <v>博乐市新通达工程机械有限责任公司</v>
          </cell>
        </row>
        <row r="869">
          <cell r="A869" t="str">
            <v>精河金路通</v>
          </cell>
          <cell r="B869" t="str">
            <v>精河县金路通汽车运输有限责任公司</v>
          </cell>
        </row>
        <row r="870">
          <cell r="A870" t="str">
            <v>奇台才华</v>
          </cell>
          <cell r="B870" t="str">
            <v>奇台县才华汽车销售服务有限公司</v>
          </cell>
        </row>
        <row r="871">
          <cell r="A871" t="str">
            <v>吉木萨尔欣亚</v>
          </cell>
          <cell r="B871" t="str">
            <v>吉木萨尔县欣亚重型汽车修理厂</v>
          </cell>
        </row>
        <row r="872">
          <cell r="A872" t="str">
            <v>阜康万丰</v>
          </cell>
          <cell r="B872" t="str">
            <v>阜康市万丰汽车销售服务有限公司</v>
          </cell>
        </row>
        <row r="873">
          <cell r="A873" t="str">
            <v>昌吉昊顺</v>
          </cell>
          <cell r="B873" t="str">
            <v>昌吉市昊顺汽车救援服务有限公司</v>
          </cell>
        </row>
        <row r="874">
          <cell r="A874" t="str">
            <v>克拉玛依贝特</v>
          </cell>
          <cell r="B874" t="str">
            <v>克拉玛依贝特石油科技有限公司</v>
          </cell>
        </row>
        <row r="875">
          <cell r="A875" t="str">
            <v>哈密新华夏</v>
          </cell>
          <cell r="B875" t="str">
            <v>哈密新华夏中力汽车连锁有限责任公司</v>
          </cell>
        </row>
        <row r="876">
          <cell r="A876" t="str">
            <v>哈密隆祥</v>
          </cell>
          <cell r="B876" t="str">
            <v>哈密市隆祥商贸有限责任公司</v>
          </cell>
        </row>
        <row r="877">
          <cell r="A877" t="str">
            <v>克拉玛依合利</v>
          </cell>
          <cell r="B877" t="str">
            <v>克拉玛依市白碱滩区合利汽车修理厂</v>
          </cell>
        </row>
        <row r="878">
          <cell r="A878" t="str">
            <v>鑫成隆祥</v>
          </cell>
          <cell r="B878" t="str">
            <v>乌鲁木齐鑫成隆祥石油科技有限公司</v>
          </cell>
        </row>
        <row r="879">
          <cell r="A879" t="str">
            <v>新疆石河子</v>
          </cell>
          <cell r="B879" t="str">
            <v>新疆石河子汽车运输有限责任公司修配厂</v>
          </cell>
        </row>
        <row r="880">
          <cell r="A880" t="str">
            <v>石河子友谊</v>
          </cell>
          <cell r="B880" t="str">
            <v>石河子市友谊汽车修理厂</v>
          </cell>
        </row>
        <row r="881">
          <cell r="A881" t="str">
            <v>托克逊新宏鑫</v>
          </cell>
          <cell r="B881" t="str">
            <v>托克逊县新宏鑫汽车维修有限公司</v>
          </cell>
        </row>
        <row r="882">
          <cell r="A882" t="str">
            <v>吐鲁番荣军</v>
          </cell>
          <cell r="B882" t="str">
            <v>吐鲁番市荣军修理厂</v>
          </cell>
        </row>
        <row r="883">
          <cell r="A883" t="str">
            <v>鄯善新陇</v>
          </cell>
          <cell r="B883" t="str">
            <v>鄯善县新陇汽车服务有限责任公司</v>
          </cell>
        </row>
        <row r="884">
          <cell r="A884" t="str">
            <v>鄯善天翔</v>
          </cell>
          <cell r="B884" t="str">
            <v>鄯善县天翔汽车修理有限责任公司</v>
          </cell>
        </row>
        <row r="885">
          <cell r="A885" t="str">
            <v>新疆华域盛</v>
          </cell>
          <cell r="B885" t="str">
            <v>新疆华域盛汽车销售有限公司</v>
          </cell>
        </row>
        <row r="886">
          <cell r="A886" t="str">
            <v>新疆明鑫晟</v>
          </cell>
          <cell r="B886" t="str">
            <v>新疆明鑫晟汽车销售服务有限公司</v>
          </cell>
        </row>
        <row r="887">
          <cell r="A887" t="str">
            <v>新疆光通胜业</v>
          </cell>
          <cell r="B887" t="str">
            <v>新疆光通胜业汽车服务有限公司</v>
          </cell>
        </row>
        <row r="888">
          <cell r="A888" t="str">
            <v>新疆广汇</v>
          </cell>
          <cell r="B888" t="str">
            <v>新疆广汇清洁能源科技有限责任公司乌鲁木齐市米东区汽车服务分公司</v>
          </cell>
        </row>
        <row r="889">
          <cell r="A889" t="str">
            <v>新疆新宏特</v>
          </cell>
          <cell r="B889" t="str">
            <v>新疆新宏特汽车维修有限公司</v>
          </cell>
        </row>
        <row r="890">
          <cell r="A890" t="str">
            <v>伊犁农垦</v>
          </cell>
          <cell r="B890" t="str">
            <v>伊犁农垦汽车大修厂</v>
          </cell>
        </row>
        <row r="891">
          <cell r="A891" t="str">
            <v>伊宁兴杨</v>
          </cell>
          <cell r="B891" t="str">
            <v>伊宁市兴杨汽修厂</v>
          </cell>
        </row>
        <row r="892">
          <cell r="A892" t="str">
            <v>奎屯元汇鑫</v>
          </cell>
          <cell r="B892" t="str">
            <v>奎屯元汇鑫汽车销售服务有限公司</v>
          </cell>
        </row>
        <row r="893">
          <cell r="A893" t="str">
            <v>新疆奎屯春笋</v>
          </cell>
          <cell r="B893" t="str">
            <v>新疆奎屯春笋有限公司</v>
          </cell>
        </row>
        <row r="894">
          <cell r="A894" t="str">
            <v>新疆鑫途</v>
          </cell>
          <cell r="B894" t="str">
            <v>新疆鑫途汽车销售服务有限公司</v>
          </cell>
        </row>
        <row r="895">
          <cell r="A895" t="str">
            <v>嘉禾龙曼</v>
          </cell>
          <cell r="B895" t="str">
            <v>嘉禾县龙曼汽车修配厂</v>
          </cell>
        </row>
        <row r="896">
          <cell r="A896" t="str">
            <v>花垣龙翔</v>
          </cell>
          <cell r="B896" t="str">
            <v>花垣县龙翔汽车销售服务部</v>
          </cell>
        </row>
        <row r="897">
          <cell r="A897" t="str">
            <v>防城港车世界</v>
          </cell>
          <cell r="B897" t="str">
            <v>防城港市港口区车世界维修服务有限公司</v>
          </cell>
        </row>
        <row r="898">
          <cell r="A898" t="str">
            <v>长沙亿通</v>
          </cell>
          <cell r="B898" t="str">
            <v>长沙亿通汽车贸易有限公司</v>
          </cell>
        </row>
        <row r="899">
          <cell r="A899" t="str">
            <v>长沙光永</v>
          </cell>
          <cell r="B899" t="str">
            <v>长沙光永汽车维修服务有限公司</v>
          </cell>
        </row>
        <row r="900">
          <cell r="A900" t="str">
            <v>浏阳超越</v>
          </cell>
          <cell r="B900" t="str">
            <v>浏阳市超越汽车修理厂</v>
          </cell>
        </row>
        <row r="901">
          <cell r="A901" t="str">
            <v>长沙星沙永盛</v>
          </cell>
          <cell r="B901" t="str">
            <v>长沙县星沙永盛汽修厂</v>
          </cell>
        </row>
        <row r="902">
          <cell r="A902" t="str">
            <v>湖南华亿</v>
          </cell>
          <cell r="B902" t="str">
            <v>湖南华亿汽车销售有限公司</v>
          </cell>
        </row>
        <row r="903">
          <cell r="A903" t="str">
            <v>常德宙凌</v>
          </cell>
          <cell r="B903" t="str">
            <v>常德市德山开发区宙凌汽车修理厂</v>
          </cell>
        </row>
        <row r="904">
          <cell r="A904" t="str">
            <v>临澧诚成</v>
          </cell>
          <cell r="B904" t="str">
            <v>临澧县诚成汽车贸易有限公司</v>
          </cell>
        </row>
        <row r="905">
          <cell r="A905" t="str">
            <v>郴州世维</v>
          </cell>
          <cell r="B905" t="str">
            <v>郴州世维东风汽车销售技术服务有限公司</v>
          </cell>
        </row>
        <row r="906">
          <cell r="A906" t="str">
            <v>衡阳豪运</v>
          </cell>
          <cell r="B906" t="str">
            <v>衡阳市豪运汽车销售服务有限公司</v>
          </cell>
        </row>
        <row r="907">
          <cell r="A907" t="str">
            <v>衡阳中翔</v>
          </cell>
          <cell r="B907" t="str">
            <v>衡阳市中翔商用汽车服务有限公司</v>
          </cell>
        </row>
        <row r="908">
          <cell r="A908" t="str">
            <v>耒阳雨林</v>
          </cell>
          <cell r="B908" t="str">
            <v>耒阳市雨林解放商用汽车销售有限公司</v>
          </cell>
        </row>
        <row r="909">
          <cell r="A909" t="str">
            <v>鹤城现代</v>
          </cell>
          <cell r="B909" t="str">
            <v>鹤城区现代汽车维修中心</v>
          </cell>
        </row>
        <row r="910">
          <cell r="A910" t="str">
            <v>怀化恒兴</v>
          </cell>
          <cell r="B910" t="str">
            <v>怀化恒兴物资有限公司</v>
          </cell>
        </row>
        <row r="911">
          <cell r="A911" t="str">
            <v>龙山金星</v>
          </cell>
          <cell r="B911" t="str">
            <v>龙山县金星物流有限公司</v>
          </cell>
        </row>
        <row r="912">
          <cell r="A912" t="str">
            <v>娄底亚磊</v>
          </cell>
          <cell r="B912" t="str">
            <v>娄底市亚磊重型汽车销售服务有限公司</v>
          </cell>
        </row>
        <row r="913">
          <cell r="A913" t="str">
            <v>冷水江环北</v>
          </cell>
          <cell r="B913" t="str">
            <v>冷水江市环北汽修厂</v>
          </cell>
        </row>
        <row r="914">
          <cell r="A914" t="str">
            <v>武冈天下客</v>
          </cell>
          <cell r="B914" t="str">
            <v>武冈市天下客汽车修理厂</v>
          </cell>
        </row>
        <row r="915">
          <cell r="A915" t="str">
            <v>邵阳福达</v>
          </cell>
          <cell r="B915" t="str">
            <v>邵阳福达汽车服务维修有限公司</v>
          </cell>
        </row>
        <row r="916">
          <cell r="A916" t="str">
            <v>湘潭宏凌</v>
          </cell>
          <cell r="B916" t="str">
            <v>湘潭市高新区宏凌工程机械汽车维修有限公司</v>
          </cell>
        </row>
        <row r="917">
          <cell r="A917" t="str">
            <v>湘潭福盛</v>
          </cell>
          <cell r="B917" t="str">
            <v>湘潭福盛汽车销售服务有限公司</v>
          </cell>
        </row>
        <row r="918">
          <cell r="A918" t="str">
            <v>益阳欧绅</v>
          </cell>
          <cell r="B918" t="str">
            <v>益阳欧绅汽车维修服务有限公司</v>
          </cell>
        </row>
        <row r="919">
          <cell r="A919" t="str">
            <v>永州合力</v>
          </cell>
          <cell r="B919" t="str">
            <v>永州市零陵合力汽车修配有限公司</v>
          </cell>
        </row>
        <row r="920">
          <cell r="A920" t="str">
            <v>岳阳春秋</v>
          </cell>
          <cell r="B920" t="str">
            <v>岳阳春秋汽车销售服务有限公司</v>
          </cell>
        </row>
        <row r="921">
          <cell r="A921" t="str">
            <v>张家界军华</v>
          </cell>
          <cell r="B921" t="str">
            <v>张家界军华汽车销售服务有限公司</v>
          </cell>
        </row>
        <row r="922">
          <cell r="A922" t="str">
            <v>湖南电力</v>
          </cell>
          <cell r="B922" t="str">
            <v>湖南电力物流服务有限责任公司</v>
          </cell>
        </row>
        <row r="923">
          <cell r="A923" t="str">
            <v>湘运醴陵</v>
          </cell>
          <cell r="B923" t="str">
            <v>湘运集团有限责任公司醴陵客运分公司</v>
          </cell>
        </row>
        <row r="924">
          <cell r="A924" t="str">
            <v>百色旺达</v>
          </cell>
          <cell r="B924" t="str">
            <v>百色市旺达汽车修理厂</v>
          </cell>
        </row>
        <row r="925">
          <cell r="A925" t="str">
            <v>北海顺风</v>
          </cell>
          <cell r="B925" t="str">
            <v>北海市海城区顺风汽车修理厂</v>
          </cell>
        </row>
        <row r="926">
          <cell r="A926" t="str">
            <v>贵港港九</v>
          </cell>
          <cell r="B926" t="str">
            <v>广西贵港市港九商贸有限公司汽车维修厂</v>
          </cell>
        </row>
        <row r="927">
          <cell r="A927" t="str">
            <v>桂平长宏</v>
          </cell>
          <cell r="B927" t="str">
            <v>桂平市长宏汽车维修厂</v>
          </cell>
        </row>
        <row r="928">
          <cell r="A928" t="str">
            <v>桂林祝安</v>
          </cell>
          <cell r="B928" t="str">
            <v>桂林市祝安汽车修理厂</v>
          </cell>
        </row>
        <row r="929">
          <cell r="A929" t="str">
            <v>广西盛丰</v>
          </cell>
          <cell r="B929" t="str">
            <v>广西盛丰建设集团有限公司汽车修理厂</v>
          </cell>
        </row>
        <row r="930">
          <cell r="A930" t="str">
            <v>桂林诚德</v>
          </cell>
          <cell r="B930" t="str">
            <v>桂林灵川县诚德汽车修理厂</v>
          </cell>
        </row>
        <row r="931">
          <cell r="A931" t="str">
            <v>河池西南</v>
          </cell>
          <cell r="B931" t="str">
            <v>河池市西南汽车修配厂</v>
          </cell>
        </row>
        <row r="932">
          <cell r="A932" t="str">
            <v>贺州八步益民</v>
          </cell>
          <cell r="B932" t="str">
            <v>贺州市八步益民汽车维修中心</v>
          </cell>
        </row>
        <row r="933">
          <cell r="A933" t="str">
            <v>柳州源祥</v>
          </cell>
          <cell r="B933" t="str">
            <v>柳州市源祥汽车贸易有限责任公司</v>
          </cell>
        </row>
        <row r="934">
          <cell r="A934" t="str">
            <v>南宁东茂</v>
          </cell>
          <cell r="B934" t="str">
            <v>南宁东茂汽车销售服务有限公司</v>
          </cell>
        </row>
        <row r="935">
          <cell r="A935" t="str">
            <v>南宁资达</v>
          </cell>
          <cell r="B935" t="str">
            <v>南宁市资达汽车修理厂</v>
          </cell>
        </row>
        <row r="936">
          <cell r="A936" t="str">
            <v>广西捷尔卡</v>
          </cell>
          <cell r="B936" t="str">
            <v>广西捷尔卡汽车销售服务有限公司</v>
          </cell>
        </row>
        <row r="937">
          <cell r="A937" t="str">
            <v>广西超大安吉</v>
          </cell>
          <cell r="B937" t="str">
            <v>广西超大安吉汽车销售有限公司</v>
          </cell>
        </row>
        <row r="938">
          <cell r="A938" t="str">
            <v>钦州永兴</v>
          </cell>
          <cell r="B938" t="str">
            <v>钦州市永兴汽车修理厂</v>
          </cell>
        </row>
        <row r="939">
          <cell r="A939" t="str">
            <v>中石油钦州</v>
          </cell>
          <cell r="B939" t="str">
            <v>中国石油天然气运输公司钦州分公司</v>
          </cell>
        </row>
        <row r="940">
          <cell r="A940" t="str">
            <v>玉林载勇鑫诺</v>
          </cell>
          <cell r="B940" t="str">
            <v>玉林市玉州区载勇鑫诺汽车维修部</v>
          </cell>
        </row>
        <row r="941">
          <cell r="A941" t="str">
            <v>三明正宗平</v>
          </cell>
          <cell r="B941" t="str">
            <v>三明市正宗平汽车销售服务有限公司</v>
          </cell>
        </row>
        <row r="942">
          <cell r="A942" t="str">
            <v>云城景鸿</v>
          </cell>
          <cell r="B942" t="str">
            <v>云城区景鸿汽车维修中心</v>
          </cell>
        </row>
        <row r="943">
          <cell r="A943" t="str">
            <v>江门司前景胜</v>
          </cell>
          <cell r="B943" t="str">
            <v>江门市新会区司前景胜汽修厂</v>
          </cell>
        </row>
        <row r="944">
          <cell r="A944" t="str">
            <v>英德车桥</v>
          </cell>
          <cell r="B944" t="str">
            <v>英德市车桥汽车修配厂</v>
          </cell>
        </row>
        <row r="945">
          <cell r="A945" t="str">
            <v>阳春粤诚</v>
          </cell>
          <cell r="B945" t="str">
            <v>阳春市粤诚汽车有限公司</v>
          </cell>
        </row>
        <row r="946">
          <cell r="A946" t="str">
            <v>东莞同鸿</v>
          </cell>
          <cell r="B946" t="str">
            <v>东莞市同鸿汽车贸易有限公司</v>
          </cell>
        </row>
        <row r="947">
          <cell r="A947" t="str">
            <v>佛山三水至伟</v>
          </cell>
          <cell r="B947" t="str">
            <v>佛山市三水至伟汽车服务有限公司</v>
          </cell>
        </row>
        <row r="948">
          <cell r="A948" t="str">
            <v>广州华恒通</v>
          </cell>
          <cell r="B948" t="str">
            <v>广州市华恒通物资贸易有限公司</v>
          </cell>
        </row>
        <row r="949">
          <cell r="A949" t="str">
            <v>福建聚升云商</v>
          </cell>
          <cell r="B949" t="str">
            <v>福建聚升云商汽车服务有限公司</v>
          </cell>
        </row>
        <row r="950">
          <cell r="A950" t="str">
            <v>福建富豪</v>
          </cell>
          <cell r="B950" t="str">
            <v>福建富豪汽车维修有限公司</v>
          </cell>
        </row>
        <row r="951">
          <cell r="A951" t="str">
            <v>福州宇捷</v>
          </cell>
          <cell r="B951" t="str">
            <v>福州宇捷联盟汽车服务有限公司</v>
          </cell>
        </row>
        <row r="952">
          <cell r="A952" t="str">
            <v>漳平顺达</v>
          </cell>
          <cell r="B952" t="str">
            <v>漳平市顺达机动车维修厂</v>
          </cell>
        </row>
        <row r="953">
          <cell r="A953" t="str">
            <v>龙岩林保</v>
          </cell>
          <cell r="B953" t="str">
            <v>龙岩市林保汽车修配有限公司</v>
          </cell>
        </row>
        <row r="954">
          <cell r="A954" t="str">
            <v>邵武龙祥</v>
          </cell>
          <cell r="B954" t="str">
            <v>邵武市龙祥汽车贸易有限公司</v>
          </cell>
        </row>
        <row r="955">
          <cell r="A955" t="str">
            <v>浦城腾达</v>
          </cell>
          <cell r="B955" t="str">
            <v>浦城县腾达汽车配件销售中心</v>
          </cell>
        </row>
        <row r="956">
          <cell r="A956" t="str">
            <v>建阳兴业</v>
          </cell>
          <cell r="B956" t="str">
            <v>建阳市兴业汽车修理厂（普通合伙）</v>
          </cell>
        </row>
        <row r="957">
          <cell r="A957" t="str">
            <v>建瓯南门</v>
          </cell>
          <cell r="B957" t="str">
            <v>建瓯市南门汽车修理厂</v>
          </cell>
        </row>
        <row r="958">
          <cell r="A958" t="str">
            <v>建瓯闽芝</v>
          </cell>
          <cell r="B958" t="str">
            <v>建瓯市闽芝汽车修理厂</v>
          </cell>
        </row>
        <row r="959">
          <cell r="A959" t="str">
            <v>福建远东</v>
          </cell>
          <cell r="B959" t="str">
            <v>福建远东物流服务有限公司</v>
          </cell>
        </row>
        <row r="960">
          <cell r="A960" t="str">
            <v>福鼎义昌隆</v>
          </cell>
          <cell r="B960" t="str">
            <v>福鼎市义昌隆汽车服务有限公司</v>
          </cell>
        </row>
        <row r="961">
          <cell r="A961" t="str">
            <v>福安正大</v>
          </cell>
          <cell r="B961" t="str">
            <v>福安市正大汽车服务有限公司</v>
          </cell>
        </row>
        <row r="962">
          <cell r="A962" t="str">
            <v>南安联鑫</v>
          </cell>
          <cell r="B962" t="str">
            <v>南安市联鑫汽车维修有限公司</v>
          </cell>
        </row>
        <row r="963">
          <cell r="A963" t="str">
            <v>福建闽峰</v>
          </cell>
          <cell r="B963" t="str">
            <v>福建省闽峰汽车贸易有限公司</v>
          </cell>
        </row>
        <row r="964">
          <cell r="A964" t="str">
            <v>沙县水南星龙</v>
          </cell>
          <cell r="B964" t="str">
            <v>沙县水南星龙汽车修理厂</v>
          </cell>
        </row>
        <row r="965">
          <cell r="A965" t="str">
            <v>厦门鑫东源</v>
          </cell>
          <cell r="B965" t="str">
            <v>厦门鑫东源工贸有限公司</v>
          </cell>
        </row>
        <row r="966">
          <cell r="A966" t="str">
            <v>厦门驰宇</v>
          </cell>
          <cell r="B966" t="str">
            <v>厦门市驰宇汽车维修有限公司</v>
          </cell>
        </row>
        <row r="967">
          <cell r="A967" t="str">
            <v>厦门星马王</v>
          </cell>
          <cell r="B967" t="str">
            <v>厦门市星马王汽车销售有限公司</v>
          </cell>
        </row>
        <row r="968">
          <cell r="A968" t="str">
            <v>中石油福建</v>
          </cell>
          <cell r="B968" t="str">
            <v>中国石油天然气运输公司福建分公司</v>
          </cell>
        </row>
        <row r="969">
          <cell r="A969" t="str">
            <v>漳州元方</v>
          </cell>
          <cell r="B969" t="str">
            <v>漳州元方汽车维修有限公司</v>
          </cell>
        </row>
        <row r="970">
          <cell r="A970" t="str">
            <v>茂名众兴</v>
          </cell>
          <cell r="B970" t="str">
            <v>茂名众兴汽车销售服务有限公司</v>
          </cell>
        </row>
        <row r="971">
          <cell r="A971" t="str">
            <v>珠海骅宸</v>
          </cell>
          <cell r="B971" t="str">
            <v>珠海市骅宸汽车销售服务有限公司</v>
          </cell>
        </row>
        <row r="972">
          <cell r="A972" t="str">
            <v>东莞同庆</v>
          </cell>
          <cell r="B972" t="str">
            <v>东莞市同庆汽车贸易有限公司</v>
          </cell>
        </row>
        <row r="973">
          <cell r="A973" t="str">
            <v>东莞鸿顺</v>
          </cell>
          <cell r="B973" t="str">
            <v>东莞市鸿顺汽车销售服务有限公司</v>
          </cell>
        </row>
        <row r="974">
          <cell r="A974" t="str">
            <v>东莞港丰</v>
          </cell>
          <cell r="B974" t="str">
            <v>东莞市港丰汽车维修服务有限公司</v>
          </cell>
        </row>
        <row r="975">
          <cell r="A975" t="str">
            <v>佛山景冠</v>
          </cell>
          <cell r="B975" t="str">
            <v>佛山市景冠汽车服务有限公司</v>
          </cell>
        </row>
        <row r="976">
          <cell r="A976" t="str">
            <v>广州林机</v>
          </cell>
          <cell r="B976" t="str">
            <v>广州市广物林机汽车销售服务有限公司</v>
          </cell>
        </row>
        <row r="977">
          <cell r="A977" t="str">
            <v>广州新城</v>
          </cell>
          <cell r="B977" t="str">
            <v>广州市新城汽车修配有限公司</v>
          </cell>
        </row>
        <row r="978">
          <cell r="A978" t="str">
            <v>广州龙归</v>
          </cell>
          <cell r="B978" t="str">
            <v>广州市白云区龙归汽车维修服务中心</v>
          </cell>
        </row>
        <row r="979">
          <cell r="A979" t="str">
            <v>广州远毅</v>
          </cell>
          <cell r="B979" t="str">
            <v>广州远毅汽车有限公司</v>
          </cell>
        </row>
        <row r="980">
          <cell r="A980" t="str">
            <v>河源雅园惠成</v>
          </cell>
          <cell r="B980" t="str">
            <v>河源市雅园惠成汽车服务有限公司</v>
          </cell>
        </row>
        <row r="981">
          <cell r="A981" t="str">
            <v>惠州华茂</v>
          </cell>
          <cell r="B981" t="str">
            <v>惠州市华茂汽车维修有限公司</v>
          </cell>
        </row>
        <row r="982">
          <cell r="A982" t="str">
            <v>惠州中联</v>
          </cell>
          <cell r="B982" t="str">
            <v>惠州市中联车箱制造有限公司</v>
          </cell>
        </row>
        <row r="983">
          <cell r="A983" t="str">
            <v>惠州先锋</v>
          </cell>
          <cell r="B983" t="str">
            <v>惠州大亚湾先锋汽车修配有限公司</v>
          </cell>
        </row>
        <row r="984">
          <cell r="A984" t="str">
            <v>普宁欧达</v>
          </cell>
          <cell r="B984" t="str">
            <v>普宁市欧达汽车修配有限公司</v>
          </cell>
        </row>
        <row r="985">
          <cell r="A985" t="str">
            <v>揭阳容大</v>
          </cell>
          <cell r="B985" t="str">
            <v>揭阳市容大物流有限公司</v>
          </cell>
        </row>
        <row r="986">
          <cell r="A986" t="str">
            <v>梅州福龙</v>
          </cell>
          <cell r="B986" t="str">
            <v>梅州市福龙汽车贸易有限公司</v>
          </cell>
        </row>
        <row r="987">
          <cell r="A987" t="str">
            <v>英德泰兴</v>
          </cell>
          <cell r="B987" t="str">
            <v>英德市泰兴汽车贸易有限公司</v>
          </cell>
        </row>
        <row r="988">
          <cell r="A988" t="str">
            <v>韶关众磊</v>
          </cell>
          <cell r="B988" t="str">
            <v>韶关市众磊重型汽车维修中心</v>
          </cell>
        </row>
        <row r="989">
          <cell r="A989" t="str">
            <v>韶关鑫宇</v>
          </cell>
          <cell r="B989" t="str">
            <v>韶关市鑫宇贸易有限公司</v>
          </cell>
        </row>
        <row r="990">
          <cell r="A990" t="str">
            <v>深圳海一川</v>
          </cell>
          <cell r="B990" t="str">
            <v>深圳市海一川汽车销售服务有限公司</v>
          </cell>
        </row>
        <row r="991">
          <cell r="A991" t="str">
            <v>深圳福骏驰</v>
          </cell>
          <cell r="B991" t="str">
            <v>深圳市福骏驰汽车销售服务有限公司</v>
          </cell>
        </row>
        <row r="992">
          <cell r="A992" t="str">
            <v>深圳九九</v>
          </cell>
          <cell r="B992" t="str">
            <v>深圳市南山区九九汽车维修厂</v>
          </cell>
        </row>
        <row r="993">
          <cell r="A993" t="str">
            <v>深圳龙胜达</v>
          </cell>
          <cell r="B993" t="str">
            <v>深圳市龙胜达汽车服务有限公司</v>
          </cell>
        </row>
        <row r="994">
          <cell r="A994" t="str">
            <v>深圳金龙泰</v>
          </cell>
          <cell r="B994" t="str">
            <v>深圳市金龙泰汽车销售服务有限公司</v>
          </cell>
        </row>
        <row r="995">
          <cell r="A995" t="str">
            <v>深圳金联华</v>
          </cell>
          <cell r="B995" t="str">
            <v>深圳市金联华汽车贸易维修服务有限公司</v>
          </cell>
        </row>
        <row r="996">
          <cell r="A996" t="str">
            <v>湛江华普</v>
          </cell>
          <cell r="B996" t="str">
            <v>湛江市华普实业有限公司汽车修理厂</v>
          </cell>
        </row>
        <row r="997">
          <cell r="A997" t="str">
            <v>中山顺景</v>
          </cell>
          <cell r="B997" t="str">
            <v>中山市顺景汽车贸易有限公司</v>
          </cell>
        </row>
        <row r="998">
          <cell r="A998" t="str">
            <v>海南云兴康盛</v>
          </cell>
          <cell r="B998" t="str">
            <v>海南云兴康盛汽车贸易有限公司</v>
          </cell>
        </row>
        <row r="999">
          <cell r="A999" t="str">
            <v>昌江轩达</v>
          </cell>
          <cell r="B999" t="str">
            <v>昌江轩达汽车服务有限公司</v>
          </cell>
        </row>
        <row r="1000">
          <cell r="A1000" t="str">
            <v>三亚云康万达</v>
          </cell>
          <cell r="B1000" t="str">
            <v>三亚云康万达汽车修配有限公司</v>
          </cell>
        </row>
        <row r="1001">
          <cell r="A1001" t="str">
            <v>北京昌泽</v>
          </cell>
          <cell r="B1001" t="str">
            <v>北京市昌泽汽车修理有限责任公司</v>
          </cell>
        </row>
        <row r="1002">
          <cell r="A1002" t="str">
            <v>兴隆宝山兴盛</v>
          </cell>
          <cell r="B1002" t="str">
            <v>兴隆县宝山兴盛汽车修理厂</v>
          </cell>
        </row>
        <row r="1003">
          <cell r="A1003" t="str">
            <v>围场华运</v>
          </cell>
          <cell r="B1003" t="str">
            <v>围场满族蒙古族自治县华运汽车修理有限公司</v>
          </cell>
        </row>
        <row r="1004">
          <cell r="A1004" t="str">
            <v>围场运通</v>
          </cell>
          <cell r="B1004" t="str">
            <v>围场满族蒙古族自治县运通汽车服务有限公司</v>
          </cell>
        </row>
        <row r="1005">
          <cell r="A1005" t="str">
            <v>承德金宇</v>
          </cell>
          <cell r="B1005" t="str">
            <v>承德市金宇汽车修理有限公司上二道河子分公司</v>
          </cell>
        </row>
        <row r="1006">
          <cell r="A1006" t="str">
            <v>承德庞大</v>
          </cell>
          <cell r="B1006" t="str">
            <v>承德市庞大物流仓储有限责任公司</v>
          </cell>
        </row>
        <row r="1007">
          <cell r="A1007" t="str">
            <v>承德天运</v>
          </cell>
          <cell r="B1007" t="str">
            <v>承德天运物流有限公司</v>
          </cell>
        </row>
        <row r="1008">
          <cell r="A1008" t="str">
            <v>平泉运通</v>
          </cell>
          <cell r="B1008" t="str">
            <v>平泉县运通商贸有限公司</v>
          </cell>
        </row>
        <row r="1009">
          <cell r="A1009" t="str">
            <v>滦平金兴</v>
          </cell>
          <cell r="B1009" t="str">
            <v>滦平县金兴农机有限责任公司</v>
          </cell>
        </row>
        <row r="1010">
          <cell r="A1010" t="str">
            <v>隆化立志</v>
          </cell>
          <cell r="B1010" t="str">
            <v>隆化县立志汽车修理有限公司</v>
          </cell>
        </row>
        <row r="1011">
          <cell r="A1011" t="str">
            <v>宽城双益</v>
          </cell>
          <cell r="B1011" t="str">
            <v>宽城双益汽车销售服务有限公司</v>
          </cell>
        </row>
        <row r="1012">
          <cell r="A1012" t="str">
            <v>丰宁英发</v>
          </cell>
          <cell r="B1012" t="str">
            <v>丰宁满族自治县英发商贸有限公司</v>
          </cell>
        </row>
        <row r="1013">
          <cell r="A1013" t="str">
            <v>承德承栗</v>
          </cell>
          <cell r="B1013" t="str">
            <v>承德县承栗汽车配件维修部</v>
          </cell>
        </row>
        <row r="1014">
          <cell r="A1014" t="str">
            <v>张北瑞平</v>
          </cell>
          <cell r="B1014" t="str">
            <v>张北县瑞平汽配汽修厂</v>
          </cell>
        </row>
        <row r="1015">
          <cell r="A1015" t="str">
            <v>张北九洲</v>
          </cell>
          <cell r="B1015" t="str">
            <v>张北九洲汽贸服务有限责任公司</v>
          </cell>
        </row>
        <row r="1016">
          <cell r="A1016" t="str">
            <v>阳原志刚</v>
          </cell>
          <cell r="B1016" t="str">
            <v>阳原志刚汽车销售服务有限公司</v>
          </cell>
        </row>
        <row r="1017">
          <cell r="A1017" t="str">
            <v>宣化鸿运</v>
          </cell>
          <cell r="B1017" t="str">
            <v>张家口市宣化鸿运汽车维修有限公司洋河南分公司</v>
          </cell>
        </row>
        <row r="1018">
          <cell r="A1018" t="str">
            <v>张家口祥云达</v>
          </cell>
          <cell r="B1018" t="str">
            <v>张家口祥云达汽车修理有限公司</v>
          </cell>
        </row>
        <row r="1019">
          <cell r="A1019" t="str">
            <v>宣化盛隆</v>
          </cell>
          <cell r="B1019" t="str">
            <v>张家口市宣化盛隆汽车维修有限公司</v>
          </cell>
        </row>
        <row r="1020">
          <cell r="A1020" t="str">
            <v>张家口下花园鸣立</v>
          </cell>
          <cell r="B1020" t="str">
            <v>张家口下花园鸣立机动车维修有限公司</v>
          </cell>
        </row>
        <row r="1021">
          <cell r="A1021" t="str">
            <v>蔚县星火</v>
          </cell>
          <cell r="B1021" t="str">
            <v>蔚县西合营星火汽修厂</v>
          </cell>
        </row>
        <row r="1022">
          <cell r="A1022" t="str">
            <v>张家口鑫荣</v>
          </cell>
          <cell r="B1022" t="str">
            <v>张家口市鑫荣汽车销售有限公司万全县分公司</v>
          </cell>
        </row>
        <row r="1023">
          <cell r="A1023" t="str">
            <v>张家口新亚</v>
          </cell>
          <cell r="B1023" t="str">
            <v>张家口新亚汽车维修服务有限公司</v>
          </cell>
        </row>
        <row r="1024">
          <cell r="A1024" t="str">
            <v>张家口修总</v>
          </cell>
          <cell r="B1024" t="str">
            <v>张家口汽车修理总公司</v>
          </cell>
        </row>
        <row r="1025">
          <cell r="A1025" t="str">
            <v>张家口广龙</v>
          </cell>
          <cell r="B1025" t="str">
            <v>张家口广龙汽车销售有限责任公司</v>
          </cell>
        </row>
        <row r="1026">
          <cell r="A1026" t="str">
            <v>怀来诚信</v>
          </cell>
          <cell r="B1026" t="str">
            <v>怀来县诚信建筑装饰工程有限公司</v>
          </cell>
        </row>
        <row r="1027">
          <cell r="A1027" t="str">
            <v>张家口春盛</v>
          </cell>
          <cell r="B1027" t="str">
            <v>张家口春盛汽车综合服务有限公司</v>
          </cell>
        </row>
        <row r="1028">
          <cell r="A1028" t="str">
            <v>赤城长发</v>
          </cell>
          <cell r="B1028" t="str">
            <v>赤城县龙关镇长发汽车配件修理厂</v>
          </cell>
        </row>
        <row r="1029">
          <cell r="A1029" t="str">
            <v>赤城永恒</v>
          </cell>
          <cell r="B1029" t="str">
            <v>赤城县永恒汽车维修有限公司</v>
          </cell>
        </row>
        <row r="1030">
          <cell r="A1030" t="str">
            <v>河北保运</v>
          </cell>
          <cell r="B1030" t="str">
            <v>河北保定运输集团有限责任公司汽车修理分公司</v>
          </cell>
        </row>
        <row r="1031">
          <cell r="A1031" t="str">
            <v>保定金雁</v>
          </cell>
          <cell r="B1031" t="str">
            <v>保定市金雁汽车贸易有限公司</v>
          </cell>
        </row>
        <row r="1032">
          <cell r="A1032" t="str">
            <v>保定长城蚂蚁</v>
          </cell>
          <cell r="B1032" t="str">
            <v>保定市长城蚂蚁物流有限公司</v>
          </cell>
        </row>
        <row r="1033">
          <cell r="A1033" t="str">
            <v>保定鑫光明</v>
          </cell>
          <cell r="B1033" t="str">
            <v>保定市鑫光明汽车贸易有限公司</v>
          </cell>
        </row>
        <row r="1034">
          <cell r="A1034" t="str">
            <v>保定诚实</v>
          </cell>
          <cell r="B1034" t="str">
            <v>保定市诚实汽车销售服务有限公司</v>
          </cell>
        </row>
        <row r="1035">
          <cell r="A1035" t="str">
            <v>保定华宇</v>
          </cell>
          <cell r="B1035" t="str">
            <v>保定市华宇汽车销售服务有限公司</v>
          </cell>
        </row>
        <row r="1036">
          <cell r="A1036" t="str">
            <v>保定中汇</v>
          </cell>
          <cell r="B1036" t="str">
            <v>保定中汇汽车贸易有限公司</v>
          </cell>
        </row>
        <row r="1037">
          <cell r="A1037" t="str">
            <v>曲阳捷运</v>
          </cell>
          <cell r="B1037" t="str">
            <v>曲阳县捷运汽车维修有限公司</v>
          </cell>
        </row>
        <row r="1038">
          <cell r="A1038" t="str">
            <v>保定冀东兴</v>
          </cell>
          <cell r="B1038" t="str">
            <v>保定冀东兴重型汽车销售有限公司</v>
          </cell>
        </row>
        <row r="1039">
          <cell r="A1039" t="str">
            <v>满城凯乐</v>
          </cell>
          <cell r="B1039" t="str">
            <v>满城县凯乐汽车修理厂</v>
          </cell>
        </row>
        <row r="1040">
          <cell r="A1040" t="str">
            <v>蠡县冀通</v>
          </cell>
          <cell r="B1040" t="str">
            <v>蠡县冀通汽车维修服务有限公司</v>
          </cell>
        </row>
        <row r="1041">
          <cell r="A1041" t="str">
            <v>涞源乾浩</v>
          </cell>
          <cell r="B1041" t="str">
            <v>涞源县乾浩汽修有限责任公司</v>
          </cell>
        </row>
        <row r="1042">
          <cell r="A1042" t="str">
            <v>阜平易航</v>
          </cell>
          <cell r="B1042" t="str">
            <v>阜平县易航汽车修理厂</v>
          </cell>
        </row>
        <row r="1043">
          <cell r="A1043" t="str">
            <v>阜平捷运</v>
          </cell>
          <cell r="B1043" t="str">
            <v>阜平县捷运汽车销售服务有限公司</v>
          </cell>
        </row>
        <row r="1044">
          <cell r="A1044" t="str">
            <v>沧州精诚</v>
          </cell>
          <cell r="B1044" t="str">
            <v>沧州市精诚汽车维护有限公司</v>
          </cell>
        </row>
        <row r="1045">
          <cell r="A1045" t="str">
            <v>沧州荣辉</v>
          </cell>
          <cell r="B1045" t="str">
            <v>沧州市荣辉汽车贸易有限公司</v>
          </cell>
        </row>
        <row r="1046">
          <cell r="A1046" t="str">
            <v>沧州金利</v>
          </cell>
          <cell r="B1046" t="str">
            <v>沧州市金利汽车贸易有限公司</v>
          </cell>
        </row>
        <row r="1047">
          <cell r="A1047" t="str">
            <v>任丘恒昌</v>
          </cell>
          <cell r="B1047" t="str">
            <v>任丘市恒昌汽车销售有限公司</v>
          </cell>
        </row>
        <row r="1048">
          <cell r="A1048" t="str">
            <v>沧州力昂</v>
          </cell>
          <cell r="B1048" t="str">
            <v>沧州力昂汽车销售服务有限公司</v>
          </cell>
        </row>
        <row r="1049">
          <cell r="A1049" t="str">
            <v>黄骅宝鑫</v>
          </cell>
          <cell r="B1049" t="str">
            <v>黄骅市宝鑫汽车销售服务有限公司</v>
          </cell>
        </row>
        <row r="1050">
          <cell r="A1050" t="str">
            <v>河北创伟</v>
          </cell>
          <cell r="B1050" t="str">
            <v>河北创伟物贸有限公司</v>
          </cell>
        </row>
        <row r="1051">
          <cell r="A1051" t="str">
            <v>河间宏发</v>
          </cell>
          <cell r="B1051" t="str">
            <v>河间市宏发汽车维护厂</v>
          </cell>
        </row>
        <row r="1052">
          <cell r="A1052" t="str">
            <v>沧县晶鑫</v>
          </cell>
          <cell r="B1052" t="str">
            <v>沧县晶鑫汽车维修厂</v>
          </cell>
        </row>
        <row r="1053">
          <cell r="A1053" t="str">
            <v>永年现方</v>
          </cell>
          <cell r="B1053" t="str">
            <v>永年县现方汽车修理厂</v>
          </cell>
        </row>
        <row r="1054">
          <cell r="A1054" t="str">
            <v>河北联合</v>
          </cell>
          <cell r="B1054" t="str">
            <v>河北联合车业发展有限公司</v>
          </cell>
        </row>
        <row r="1055">
          <cell r="A1055" t="str">
            <v>武安永兴</v>
          </cell>
          <cell r="B1055" t="str">
            <v>武安市永兴汽车维修服务有限公司</v>
          </cell>
        </row>
        <row r="1056">
          <cell r="A1056" t="str">
            <v>庞大武安</v>
          </cell>
          <cell r="B1056" t="str">
            <v>庞大汽贸集团股份有限公司武安分公司</v>
          </cell>
        </row>
        <row r="1057">
          <cell r="A1057" t="str">
            <v>河北万合</v>
          </cell>
          <cell r="B1057" t="str">
            <v>河北万合汽车贸易股份有限公司</v>
          </cell>
        </row>
        <row r="1058">
          <cell r="A1058" t="str">
            <v>邯郸众捷</v>
          </cell>
          <cell r="B1058" t="str">
            <v>邯郸市众捷汽车销售服务有限公司</v>
          </cell>
        </row>
        <row r="1059">
          <cell r="A1059" t="str">
            <v>涉县信达</v>
          </cell>
          <cell r="B1059" t="str">
            <v>涉县信达汽车销售服务中心</v>
          </cell>
        </row>
        <row r="1060">
          <cell r="A1060" t="str">
            <v>涉县昌鑫</v>
          </cell>
          <cell r="B1060" t="str">
            <v>涉县昌鑫汽车销售服务有限公司</v>
          </cell>
        </row>
        <row r="1061">
          <cell r="A1061" t="str">
            <v>河北鹏利达</v>
          </cell>
          <cell r="B1061" t="str">
            <v>河北鹏利达汽车贸易有限公司</v>
          </cell>
        </row>
        <row r="1062">
          <cell r="A1062" t="str">
            <v>庞大峰峰</v>
          </cell>
          <cell r="B1062" t="str">
            <v>庞大汽贸集团股份有限公司峰峰分公司</v>
          </cell>
        </row>
        <row r="1063">
          <cell r="A1063" t="str">
            <v>庞大邯郸</v>
          </cell>
          <cell r="B1063" t="str">
            <v>庞大汽贸集团股份有限公司邯郸第二分公司</v>
          </cell>
        </row>
        <row r="1064">
          <cell r="A1064" t="str">
            <v>衡水中衡</v>
          </cell>
          <cell r="B1064" t="str">
            <v>衡水中衡汽修服务总站</v>
          </cell>
        </row>
        <row r="1065">
          <cell r="A1065" t="str">
            <v>衡水东盛</v>
          </cell>
          <cell r="B1065" t="str">
            <v>衡水东盛汽车贸易有限公司</v>
          </cell>
        </row>
        <row r="1066">
          <cell r="A1066" t="str">
            <v>衡水正道</v>
          </cell>
          <cell r="B1066" t="str">
            <v>衡水正道商贸有限公司</v>
          </cell>
        </row>
        <row r="1067">
          <cell r="A1067" t="str">
            <v>故城诚信</v>
          </cell>
          <cell r="B1067" t="str">
            <v>故城县诚信汽车维修有限公司</v>
          </cell>
        </row>
        <row r="1068">
          <cell r="A1068" t="str">
            <v>衡水衡东</v>
          </cell>
          <cell r="B1068" t="str">
            <v>衡水衡东汽车维修服务有限公司</v>
          </cell>
        </row>
        <row r="1069">
          <cell r="A1069" t="str">
            <v>廊坊宏晨</v>
          </cell>
          <cell r="B1069" t="str">
            <v>廊坊市宏晨汽车销售服务有限公司</v>
          </cell>
        </row>
        <row r="1070">
          <cell r="A1070" t="str">
            <v>三河兴恒达</v>
          </cell>
          <cell r="B1070" t="str">
            <v>三河市兴恒达汽车工贸有限公司</v>
          </cell>
        </row>
        <row r="1071">
          <cell r="A1071" t="str">
            <v>河北联铭</v>
          </cell>
          <cell r="B1071" t="str">
            <v>河北联铭汽车贸易有限公司</v>
          </cell>
        </row>
        <row r="1072">
          <cell r="A1072" t="str">
            <v>大城廊泊鸿运</v>
          </cell>
          <cell r="B1072" t="str">
            <v>大城县廊泊路鸿运汽车销售部（普通合伙）</v>
          </cell>
        </row>
        <row r="1073">
          <cell r="A1073" t="str">
            <v>中石油大厂</v>
          </cell>
          <cell r="B1073" t="str">
            <v>中国石油天然气运输公司大厂京通配送中心</v>
          </cell>
        </row>
        <row r="1074">
          <cell r="A1074" t="str">
            <v>庞大青龙</v>
          </cell>
          <cell r="B1074" t="str">
            <v>庞大汽贸青龙车业销售服务有限公司</v>
          </cell>
        </row>
        <row r="1075">
          <cell r="A1075" t="str">
            <v>秦皇岛首秦龙汇</v>
          </cell>
          <cell r="B1075" t="str">
            <v>秦皇岛首秦龙汇汽车服务有限公司</v>
          </cell>
        </row>
        <row r="1076">
          <cell r="A1076" t="str">
            <v>青龙双益</v>
          </cell>
          <cell r="B1076" t="str">
            <v>青龙满族自治县双益汽车修理厂</v>
          </cell>
        </row>
        <row r="1077">
          <cell r="A1077" t="str">
            <v>卢龙华伟</v>
          </cell>
          <cell r="B1077" t="str">
            <v>卢龙县华伟商贸有限公司</v>
          </cell>
        </row>
        <row r="1078">
          <cell r="A1078" t="str">
            <v>秦皇岛燕大龙城</v>
          </cell>
          <cell r="B1078" t="str">
            <v>秦皇岛燕大龙城科技园发展有限公司</v>
          </cell>
        </row>
        <row r="1079">
          <cell r="A1079" t="str">
            <v>秦皇岛博硕</v>
          </cell>
          <cell r="B1079" t="str">
            <v>秦皇岛市海港区博硕汽车维护厂</v>
          </cell>
        </row>
        <row r="1080">
          <cell r="A1080" t="str">
            <v>秦皇岛重汽</v>
          </cell>
          <cell r="B1080" t="str">
            <v>秦皇岛市重汽汽车配件有限公司汽车维护厂</v>
          </cell>
        </row>
        <row r="1081">
          <cell r="A1081" t="str">
            <v>抚宁冀东</v>
          </cell>
          <cell r="B1081" t="str">
            <v>抚宁县冀东汽车销售有限公司</v>
          </cell>
        </row>
        <row r="1082">
          <cell r="A1082" t="str">
            <v>昌黎奥泰</v>
          </cell>
          <cell r="B1082" t="str">
            <v>昌黎县奥泰汽车维护有限公司</v>
          </cell>
        </row>
        <row r="1083">
          <cell r="A1083" t="str">
            <v>庞大昌黎</v>
          </cell>
          <cell r="B1083" t="str">
            <v>庞大汽贸集团股份有限公司昌黎分公司</v>
          </cell>
        </row>
        <row r="1084">
          <cell r="A1084" t="str">
            <v>赞皇众合</v>
          </cell>
          <cell r="B1084" t="str">
            <v>赞皇县众合汽车配件销售有限责任公司</v>
          </cell>
        </row>
        <row r="1085">
          <cell r="A1085" t="str">
            <v>河北骏驰</v>
          </cell>
          <cell r="B1085" t="str">
            <v>河北骏驰汽车贸易有限公司</v>
          </cell>
        </row>
        <row r="1086">
          <cell r="A1086" t="str">
            <v>行唐鑫辉</v>
          </cell>
          <cell r="B1086" t="str">
            <v>行唐县鑫辉汽车维修有限公司</v>
          </cell>
        </row>
        <row r="1087">
          <cell r="A1087" t="str">
            <v>辛集合利</v>
          </cell>
          <cell r="B1087" t="str">
            <v>辛集市合利汽车维修服务站</v>
          </cell>
        </row>
        <row r="1088">
          <cell r="A1088" t="str">
            <v>石家庄卓盈</v>
          </cell>
          <cell r="B1088" t="str">
            <v>石家庄卓盈商贸有限公司</v>
          </cell>
        </row>
        <row r="1089">
          <cell r="A1089" t="str">
            <v>河北晨阳</v>
          </cell>
          <cell r="B1089" t="str">
            <v>河北晨阳汽车贸易有限公司</v>
          </cell>
        </row>
        <row r="1090">
          <cell r="A1090" t="str">
            <v>石家庄誉丰</v>
          </cell>
          <cell r="B1090" t="str">
            <v>石家庄市誉丰汽车贸易有限公司汽车修理厂</v>
          </cell>
        </row>
        <row r="1091">
          <cell r="A1091" t="str">
            <v>河北安瑞</v>
          </cell>
          <cell r="B1091" t="str">
            <v>河北安瑞汽车销售服务有限公司</v>
          </cell>
        </row>
        <row r="1092">
          <cell r="A1092" t="str">
            <v>石家庄灏嘉</v>
          </cell>
          <cell r="B1092" t="str">
            <v>石家庄灏嘉机电设备有限公司</v>
          </cell>
        </row>
        <row r="1093">
          <cell r="A1093" t="str">
            <v>遵化双益</v>
          </cell>
          <cell r="B1093" t="str">
            <v>遵化市双益汽车修理厂</v>
          </cell>
        </row>
        <row r="1094">
          <cell r="A1094" t="str">
            <v>遵化冀东诚信</v>
          </cell>
          <cell r="B1094" t="str">
            <v>遵化市冀东诚信汽车销售服务有限公司</v>
          </cell>
        </row>
        <row r="1095">
          <cell r="A1095" t="str">
            <v>玉田冀东</v>
          </cell>
          <cell r="B1095" t="str">
            <v>玉田县冀东汽车贸易有限公司</v>
          </cell>
        </row>
        <row r="1096">
          <cell r="A1096" t="str">
            <v>玉田利华</v>
          </cell>
          <cell r="B1096" t="str">
            <v>玉田县利华汽车修理厂</v>
          </cell>
        </row>
        <row r="1097">
          <cell r="A1097" t="str">
            <v>唐山冀东</v>
          </cell>
          <cell r="B1097" t="str">
            <v>唐山曹妃甸区冀东汽车销售有限公司汽车修理厂</v>
          </cell>
        </row>
        <row r="1098">
          <cell r="A1098" t="str">
            <v>唐山华兴</v>
          </cell>
          <cell r="B1098" t="str">
            <v>唐山华兴汽车销售有限责任公司</v>
          </cell>
        </row>
        <row r="1099">
          <cell r="A1099" t="str">
            <v>唐山海港安昌</v>
          </cell>
          <cell r="B1099" t="str">
            <v>唐山海港安昌汽车维修服务有限公司</v>
          </cell>
        </row>
        <row r="1100">
          <cell r="A1100" t="str">
            <v>迁西双益</v>
          </cell>
          <cell r="B1100" t="str">
            <v>迁西县三屯营双益汽车修理厂</v>
          </cell>
        </row>
        <row r="1101">
          <cell r="A1101" t="str">
            <v>迁安春光明</v>
          </cell>
          <cell r="B1101" t="str">
            <v>迁安市春光明汽车修理厂</v>
          </cell>
        </row>
        <row r="1102">
          <cell r="A1102" t="str">
            <v>庞大迁安二公司</v>
          </cell>
          <cell r="B1102" t="str">
            <v>庞大汽贸集团股份有限公司迁安第二分公司</v>
          </cell>
        </row>
        <row r="1103">
          <cell r="A1103" t="str">
            <v>迁安聚广源</v>
          </cell>
          <cell r="B1103" t="str">
            <v>迁安市聚广源汽车销售服务有限公司</v>
          </cell>
        </row>
        <row r="1104">
          <cell r="A1104" t="str">
            <v>滦县腾达</v>
          </cell>
          <cell r="B1104" t="str">
            <v>滦县腾达汽车销售服务有限公司</v>
          </cell>
        </row>
        <row r="1105">
          <cell r="A1105" t="str">
            <v>滦县福源祥</v>
          </cell>
          <cell r="B1105" t="str">
            <v>滦县福源祥汽车销售服务有限公司</v>
          </cell>
        </row>
        <row r="1106">
          <cell r="A1106" t="str">
            <v>滦南冀东</v>
          </cell>
          <cell r="B1106" t="str">
            <v>滦南县冀东汽车销售服务有限公司</v>
          </cell>
        </row>
        <row r="1107">
          <cell r="A1107" t="str">
            <v>庞大乐亭</v>
          </cell>
          <cell r="B1107" t="str">
            <v>庞大汽贸集团股份有限公司乐亭分公司</v>
          </cell>
        </row>
        <row r="1108">
          <cell r="A1108" t="str">
            <v>乐亭剑锋</v>
          </cell>
          <cell r="B1108" t="str">
            <v>乐亭县剑锋汽车维修服务有限公司</v>
          </cell>
        </row>
        <row r="1109">
          <cell r="A1109" t="str">
            <v>唐山冀东龙盛</v>
          </cell>
          <cell r="B1109" t="str">
            <v>唐山冀东龙盛汽车销售服务有限公司</v>
          </cell>
        </row>
        <row r="1110">
          <cell r="A1110" t="str">
            <v>唐山亚特</v>
          </cell>
          <cell r="B1110" t="str">
            <v>唐山亚特专用汽车有限公司</v>
          </cell>
        </row>
        <row r="1111">
          <cell r="A1111" t="str">
            <v>唐山通辉</v>
          </cell>
          <cell r="B1111" t="str">
            <v>唐山市通辉汽车销售有限公司</v>
          </cell>
        </row>
        <row r="1112">
          <cell r="A1112" t="str">
            <v>唐山军辉</v>
          </cell>
          <cell r="B1112" t="str">
            <v>唐山市丰润区军辉汽车销售服务处</v>
          </cell>
        </row>
        <row r="1113">
          <cell r="A1113" t="str">
            <v>唐山丰南</v>
          </cell>
          <cell r="B1113" t="str">
            <v>唐山市丰南区汽车修理厂</v>
          </cell>
        </row>
        <row r="1114">
          <cell r="A1114" t="str">
            <v>天津启迪</v>
          </cell>
          <cell r="B1114" t="str">
            <v>天津市启迪汽车维修有限公司</v>
          </cell>
        </row>
        <row r="1115">
          <cell r="A1115" t="str">
            <v>天津双淇</v>
          </cell>
          <cell r="B1115" t="str">
            <v>天津市双淇博达汽车贸易有限公司</v>
          </cell>
        </row>
        <row r="1116">
          <cell r="A1116" t="str">
            <v>天津大正</v>
          </cell>
          <cell r="B1116" t="str">
            <v>天津大正汽车销售有限公司</v>
          </cell>
        </row>
        <row r="1117">
          <cell r="A1117" t="str">
            <v>天津恒运</v>
          </cell>
          <cell r="B1117" t="str">
            <v>天津市恒运汽车维修有限公司</v>
          </cell>
        </row>
        <row r="1118">
          <cell r="A1118" t="str">
            <v>天津未来</v>
          </cell>
          <cell r="B1118" t="str">
            <v>天津市滨海新区汉沽未来汽车修理厂</v>
          </cell>
        </row>
        <row r="1119">
          <cell r="A1119" t="str">
            <v>天津冀东</v>
          </cell>
          <cell r="B1119" t="str">
            <v>天津市冀东汽车贸易有限公司</v>
          </cell>
        </row>
        <row r="1120">
          <cell r="A1120" t="str">
            <v>邢台三旺</v>
          </cell>
          <cell r="B1120" t="str">
            <v>邢台三旺汽车维修服务有限公司</v>
          </cell>
        </row>
        <row r="1121">
          <cell r="A1121" t="str">
            <v>邢台鼎力恒</v>
          </cell>
          <cell r="B1121" t="str">
            <v>邢台市鼎力恒汽车销售有限公司</v>
          </cell>
        </row>
        <row r="1122">
          <cell r="A1122" t="str">
            <v>邢台上联</v>
          </cell>
          <cell r="B1122" t="str">
            <v>邢台上联汽车销售有限公司</v>
          </cell>
        </row>
        <row r="1123">
          <cell r="A1123" t="str">
            <v>邢台庞大昊达</v>
          </cell>
          <cell r="B1123" t="str">
            <v>邢台市庞大昊达汽车销售服务有限公司</v>
          </cell>
        </row>
        <row r="1124">
          <cell r="A1124" t="str">
            <v>邢台瑞曼</v>
          </cell>
          <cell r="B1124" t="str">
            <v>邢台瑞曼汽车贸易有限公司</v>
          </cell>
        </row>
        <row r="1125">
          <cell r="A1125" t="str">
            <v>沙河东胜</v>
          </cell>
          <cell r="B1125" t="str">
            <v>沙河市东胜汽车修理厂</v>
          </cell>
        </row>
        <row r="1126">
          <cell r="A1126" t="str">
            <v>沙河义丰</v>
          </cell>
          <cell r="B1126" t="str">
            <v>沙河市义丰汽车维修有限公司</v>
          </cell>
        </row>
        <row r="1127">
          <cell r="A1127" t="str">
            <v>沙河博泰</v>
          </cell>
          <cell r="B1127" t="str">
            <v>沙河市博泰汽车销售有限公司</v>
          </cell>
        </row>
        <row r="1128">
          <cell r="A1128" t="str">
            <v>南和双盈</v>
          </cell>
          <cell r="B1128" t="str">
            <v>南和县双盈汽车维修有限公司</v>
          </cell>
        </row>
        <row r="1129">
          <cell r="A1129" t="str">
            <v>南和捷运</v>
          </cell>
          <cell r="B1129" t="str">
            <v>南和县捷运汽车维修服务有限公司</v>
          </cell>
        </row>
        <row r="1130">
          <cell r="A1130" t="str">
            <v>邢台福洋</v>
          </cell>
          <cell r="B1130" t="str">
            <v>邢台福洋汽车贸易有限公司</v>
          </cell>
        </row>
        <row r="1131">
          <cell r="A1131" t="str">
            <v>隆尧富达</v>
          </cell>
          <cell r="B1131" t="str">
            <v>隆尧县富达汽车维修服务有限公司</v>
          </cell>
        </row>
        <row r="1132">
          <cell r="A1132" t="str">
            <v>临城富强</v>
          </cell>
          <cell r="B1132" t="str">
            <v>临城县富强汽车维修服务有限公司</v>
          </cell>
        </row>
        <row r="1133">
          <cell r="A1133" t="str">
            <v>临城志云</v>
          </cell>
          <cell r="B1133" t="str">
            <v>临城县志云汽车维修服务有限公司</v>
          </cell>
        </row>
        <row r="1134">
          <cell r="A1134" t="str">
            <v>青海元通</v>
          </cell>
          <cell r="B1134" t="str">
            <v>青海元通汽车销售服务有限公司</v>
          </cell>
        </row>
        <row r="1135">
          <cell r="A1135" t="str">
            <v>哈尔滨福仕达</v>
          </cell>
          <cell r="B1135" t="str">
            <v>黑龙江福仕达汽车销售有限公司</v>
          </cell>
        </row>
        <row r="1136">
          <cell r="A1136" t="str">
            <v>安阳正泰</v>
          </cell>
          <cell r="B1136" t="str">
            <v>安阳市正泰汽车贸易有限公司</v>
          </cell>
        </row>
        <row r="1137">
          <cell r="A1137" t="str">
            <v>北京银汉华星</v>
          </cell>
          <cell r="B1137" t="str">
            <v>北京银汉华星商贸有限公司</v>
          </cell>
        </row>
        <row r="1138">
          <cell r="A1138" t="str">
            <v>北安东方华骏</v>
          </cell>
          <cell r="B1138" t="str">
            <v>北安市东方华骏汽车销售服务有限公司</v>
          </cell>
        </row>
        <row r="1139">
          <cell r="A1139" t="str">
            <v>巴林左旗天骏</v>
          </cell>
          <cell r="B1139" t="str">
            <v>巴林左旗天骏汽车服务有限公司</v>
          </cell>
        </row>
        <row r="1140">
          <cell r="A1140" t="str">
            <v>鄂尔多斯致远</v>
          </cell>
          <cell r="B1140" t="str">
            <v>鄂尔多斯市致远汽车服务有限责任公司</v>
          </cell>
        </row>
        <row r="1141">
          <cell r="A1141" t="str">
            <v>锡林浩特万众和</v>
          </cell>
          <cell r="B1141" t="str">
            <v>锡林浩特市万众和商贸有限公司</v>
          </cell>
        </row>
        <row r="1142">
          <cell r="A1142" t="str">
            <v>内蒙古赤冠</v>
          </cell>
          <cell r="B1142" t="str">
            <v>内蒙古赤冠商贸有限公司</v>
          </cell>
        </row>
        <row r="1143">
          <cell r="A1143" t="str">
            <v>赤峰昊日</v>
          </cell>
          <cell r="B1143" t="str">
            <v>赤峰昊日商贸有限公司</v>
          </cell>
        </row>
        <row r="1144">
          <cell r="A1144" t="str">
            <v>锡林郭勒鑫晟达</v>
          </cell>
          <cell r="B1144" t="str">
            <v>锡林郭勒盟鑫晟达汽车服务有限公司</v>
          </cell>
        </row>
        <row r="1145">
          <cell r="A1145" t="str">
            <v>西乌佳运</v>
          </cell>
          <cell r="B1145" t="str">
            <v>西乌珠穆沁旗佳运汽车贸易有限公司</v>
          </cell>
        </row>
        <row r="1146">
          <cell r="A1146" t="str">
            <v>乌海裕轮</v>
          </cell>
          <cell r="B1146" t="str">
            <v>乌海市裕轮商贸有限公司</v>
          </cell>
        </row>
        <row r="1147">
          <cell r="A1147" t="str">
            <v>鄂尔多斯盛世融兴</v>
          </cell>
          <cell r="B1147" t="str">
            <v>鄂尔多斯市盛世融兴汽车贸易有限公司</v>
          </cell>
        </row>
        <row r="1148">
          <cell r="A1148" t="str">
            <v>乌海昌达</v>
          </cell>
          <cell r="B1148" t="str">
            <v>乌海市昌达汽车销售服务有限公司</v>
          </cell>
        </row>
        <row r="1149">
          <cell r="A1149" t="str">
            <v>呼和浩特星光</v>
          </cell>
          <cell r="B1149" t="str">
            <v>呼和浩特市星光汽车销售服务有限公司</v>
          </cell>
        </row>
        <row r="1150">
          <cell r="A1150" t="str">
            <v>阿鲁科尔沁众鑫恒泰</v>
          </cell>
          <cell r="B1150" t="str">
            <v>阿鲁科尔沁旗众鑫恒泰汽车销售有限公司</v>
          </cell>
        </row>
        <row r="1151">
          <cell r="A1151" t="str">
            <v>巴彦淖尔华瑞腾</v>
          </cell>
          <cell r="B1151" t="str">
            <v>巴彦淖尔市华瑞腾汽贸有限责任公司</v>
          </cell>
        </row>
        <row r="1152">
          <cell r="A1152" t="str">
            <v>西乌珠穆沁浩天</v>
          </cell>
          <cell r="B1152" t="str">
            <v>西乌珠穆沁旗浩天商贸有限公司</v>
          </cell>
        </row>
        <row r="1153">
          <cell r="A1153" t="str">
            <v>包头银泰</v>
          </cell>
          <cell r="B1153" t="str">
            <v>包头市银泰汽车服务有限公司</v>
          </cell>
        </row>
        <row r="1154">
          <cell r="A1154" t="str">
            <v>乌审旗宏晟</v>
          </cell>
          <cell r="B1154" t="str">
            <v>乌审旗宏晟汽车贸易有限公司</v>
          </cell>
        </row>
        <row r="1155">
          <cell r="A1155" t="str">
            <v>锡林郭勒鑫博鸿</v>
          </cell>
          <cell r="B1155" t="str">
            <v>锡林郭勒盟鑫博鸿汽车销售服务有限公司</v>
          </cell>
        </row>
        <row r="1156">
          <cell r="A1156" t="str">
            <v>内蒙古集欧</v>
          </cell>
          <cell r="B1156" t="str">
            <v>内蒙古集欧汽车销售服务有限责任公司</v>
          </cell>
        </row>
        <row r="1157">
          <cell r="A1157" t="str">
            <v>包头缘昇</v>
          </cell>
          <cell r="B1157" t="str">
            <v>包头市缘昇汽车服务有限公司</v>
          </cell>
        </row>
        <row r="1158">
          <cell r="A1158" t="str">
            <v>白银润奥</v>
          </cell>
          <cell r="B1158" t="str">
            <v>白银润奥汽车服务有限公司</v>
          </cell>
        </row>
        <row r="1159">
          <cell r="A1159" t="str">
            <v>兰州启路</v>
          </cell>
          <cell r="B1159" t="str">
            <v>兰州启路汽车服务有限公司</v>
          </cell>
        </row>
        <row r="1160">
          <cell r="A1160" t="str">
            <v>肃北四华</v>
          </cell>
          <cell r="B1160" t="str">
            <v>肃北蒙古族自治县马鬃山四华汽贸有限公司</v>
          </cell>
        </row>
        <row r="1161">
          <cell r="A1161" t="str">
            <v>甘肃雄亚</v>
          </cell>
          <cell r="B1161" t="str">
            <v>甘肃雄亚汽车销售服务有限公司</v>
          </cell>
        </row>
        <row r="1162">
          <cell r="A1162" t="str">
            <v>兰州亨星伟业</v>
          </cell>
          <cell r="B1162" t="str">
            <v>兰州亨星伟业汽车销售服务有限公司</v>
          </cell>
        </row>
        <row r="1163">
          <cell r="A1163" t="str">
            <v>兰州隆盛</v>
          </cell>
          <cell r="B1163" t="str">
            <v>兰州隆盛汽车修理厂</v>
          </cell>
        </row>
        <row r="1164">
          <cell r="A1164" t="str">
            <v>张掖鑫天泰</v>
          </cell>
          <cell r="B1164" t="str">
            <v>张掖市鑫天泰汽车销售有限公司</v>
          </cell>
        </row>
        <row r="1165">
          <cell r="A1165" t="str">
            <v>酒泉兆声远</v>
          </cell>
          <cell r="B1165" t="str">
            <v>酒泉兆声远商贸有限责任公司</v>
          </cell>
        </row>
        <row r="1166">
          <cell r="A1166" t="str">
            <v>靖远天利</v>
          </cell>
          <cell r="B1166" t="str">
            <v>靖远天利汽修厂</v>
          </cell>
        </row>
        <row r="1167">
          <cell r="A1167" t="str">
            <v>威武东辰亚泰</v>
          </cell>
          <cell r="B1167" t="str">
            <v>武威东辰亚泰汽车商贸有限公司</v>
          </cell>
        </row>
        <row r="1168">
          <cell r="A1168" t="str">
            <v>哈尔滨润宇广溢</v>
          </cell>
          <cell r="B1168" t="str">
            <v>哈尔滨润宇广溢汽车销售服务有限公司</v>
          </cell>
        </row>
        <row r="1169">
          <cell r="A1169" t="str">
            <v>绥化朴昂</v>
          </cell>
          <cell r="B1169" t="str">
            <v>绥化市朴昂汽车销售服务有限公司</v>
          </cell>
        </row>
        <row r="1170">
          <cell r="A1170" t="str">
            <v>大理鸿嘉</v>
          </cell>
          <cell r="B1170" t="str">
            <v>大理鸿嘉商贸有限公司</v>
          </cell>
        </row>
        <row r="1171">
          <cell r="A1171" t="str">
            <v>玉溪安立</v>
          </cell>
          <cell r="B1171" t="str">
            <v>玉溪安立汽车维修服务有限公司</v>
          </cell>
        </row>
        <row r="1172">
          <cell r="A1172" t="str">
            <v>叙永巨翔</v>
          </cell>
          <cell r="B1172" t="str">
            <v>叙永县巨翔汽车维修有限公司</v>
          </cell>
        </row>
        <row r="1173">
          <cell r="A1173" t="str">
            <v>吉林盛憬达</v>
          </cell>
          <cell r="B1173" t="str">
            <v>吉林省圣憬达汽车销售服务有限公司</v>
          </cell>
        </row>
        <row r="1174">
          <cell r="A1174" t="str">
            <v>齐齐哈尔宇丰实业</v>
          </cell>
          <cell r="B1174" t="str">
            <v>齐齐哈尔宇丰实业有限公司</v>
          </cell>
        </row>
        <row r="1175">
          <cell r="A1175" t="str">
            <v>佳木斯北方博实</v>
          </cell>
          <cell r="B1175" t="str">
            <v>佳木斯市北方博实汽车销售服务有限公司</v>
          </cell>
        </row>
        <row r="1176">
          <cell r="A1176" t="str">
            <v>双鸭山众龙腾</v>
          </cell>
          <cell r="B1176" t="str">
            <v>双鸭山众龙腾汽车贸易有限公司</v>
          </cell>
        </row>
        <row r="1177">
          <cell r="A1177" t="str">
            <v>吉林华放</v>
          </cell>
          <cell r="B1177" t="str">
            <v>吉林省华放汽车销售服务有限公司</v>
          </cell>
        </row>
        <row r="1178">
          <cell r="A1178" t="str">
            <v>富锦泰丰</v>
          </cell>
          <cell r="B1178" t="str">
            <v>富锦市泰丰汽车销售服务有限公司</v>
          </cell>
        </row>
        <row r="1179">
          <cell r="A1179" t="str">
            <v>宝清泰玖</v>
          </cell>
          <cell r="B1179" t="str">
            <v>宝清泰玖汽车销售服务有限公司</v>
          </cell>
        </row>
        <row r="1180">
          <cell r="A1180" t="str">
            <v>尚至正阳</v>
          </cell>
          <cell r="B1180" t="str">
            <v>尚志市正阳汽车修配厂</v>
          </cell>
        </row>
        <row r="1181">
          <cell r="A1181" t="str">
            <v>吉林大陈</v>
          </cell>
          <cell r="B1181" t="str">
            <v>吉林省大陈汽车服务有限公司</v>
          </cell>
        </row>
        <row r="1182">
          <cell r="A1182" t="str">
            <v>巴彦盛大销售</v>
          </cell>
          <cell r="B1182" t="str">
            <v>巴彦县盛大汽车销售服务有限公司</v>
          </cell>
        </row>
        <row r="1183">
          <cell r="A1183" t="str">
            <v>海伦众邦</v>
          </cell>
          <cell r="B1183" t="str">
            <v>海伦市众邦汽车销售服务有限公司</v>
          </cell>
        </row>
        <row r="1184">
          <cell r="A1184" t="str">
            <v>吉林达欧</v>
          </cell>
          <cell r="B1184" t="str">
            <v>吉林市达欧汽车销售服务有限公司</v>
          </cell>
        </row>
        <row r="1185">
          <cell r="A1185" t="str">
            <v>沂南县明轩</v>
          </cell>
          <cell r="B1185" t="str">
            <v>沂南县明轩汽车销售服务有限责任公司</v>
          </cell>
        </row>
        <row r="1186">
          <cell r="A1186" t="str">
            <v>鸡西享运</v>
          </cell>
          <cell r="B1186" t="str">
            <v>鸡西享运汽车销售服务有限公司</v>
          </cell>
        </row>
        <row r="1187">
          <cell r="A1187" t="str">
            <v>安达福兴来</v>
          </cell>
          <cell r="B1187" t="str">
            <v>安达市福兴来车辆维护保养有限公司</v>
          </cell>
        </row>
        <row r="1188">
          <cell r="A1188" t="str">
            <v>望奎顺通</v>
          </cell>
          <cell r="B1188" t="str">
            <v>望奎县顺通汽车服务有限公司</v>
          </cell>
        </row>
        <row r="1189">
          <cell r="A1189" t="str">
            <v>榆树奇飞</v>
          </cell>
          <cell r="B1189" t="str">
            <v>榆树市奇飞汽车贸易有限公司</v>
          </cell>
        </row>
        <row r="1190">
          <cell r="A1190" t="str">
            <v>长岭博众</v>
          </cell>
          <cell r="B1190" t="str">
            <v>长岭县博众汽车销售服务有限公司</v>
          </cell>
        </row>
        <row r="1191">
          <cell r="A1191" t="str">
            <v>敦化骏起</v>
          </cell>
          <cell r="B1191" t="str">
            <v>敦化市骏起汽车销售服务有限公司</v>
          </cell>
        </row>
        <row r="1192">
          <cell r="A1192" t="str">
            <v>东源嘉诚</v>
          </cell>
          <cell r="B1192" t="str">
            <v>东源嘉诚汽车销售服务有限公司</v>
          </cell>
        </row>
        <row r="1193">
          <cell r="A1193" t="str">
            <v>昌黎黎昌鸿图</v>
          </cell>
          <cell r="B1193" t="str">
            <v>昌黎县黎昌鸿图汽车维修有限公司</v>
          </cell>
        </row>
        <row r="1194">
          <cell r="A1194" t="str">
            <v>承德众智</v>
          </cell>
          <cell r="B1194" t="str">
            <v>承德市众智汽车销售有限公司</v>
          </cell>
        </row>
        <row r="1195">
          <cell r="A1195" t="str">
            <v>青龙双盛</v>
          </cell>
          <cell r="B1195" t="str">
            <v>青龙满族自治县双盛汽车修理厂</v>
          </cell>
        </row>
        <row r="1196">
          <cell r="A1196" t="str">
            <v>唐山昱安</v>
          </cell>
          <cell r="B1196" t="str">
            <v>唐山市丰南区昱安汽车销售服务有限公司</v>
          </cell>
        </row>
        <row r="1197">
          <cell r="A1197" t="str">
            <v>唐山腾达</v>
          </cell>
          <cell r="B1197" t="str">
            <v>唐山市腾达汽车贸易有限公司</v>
          </cell>
        </row>
        <row r="1198">
          <cell r="A1198" t="str">
            <v>威海海鹏</v>
          </cell>
          <cell r="B1198" t="str">
            <v>威海海鹏汽车服务有限公司</v>
          </cell>
        </row>
        <row r="1199">
          <cell r="A1199" t="str">
            <v>茌平智鑫</v>
          </cell>
          <cell r="B1199" t="str">
            <v>茌平县智鑫汽修服务有限公司</v>
          </cell>
        </row>
        <row r="1200">
          <cell r="A1200" t="str">
            <v>福建聚升</v>
          </cell>
          <cell r="B1200" t="str">
            <v>福建聚升港口设备服务有限公司</v>
          </cell>
        </row>
        <row r="1201">
          <cell r="A1201" t="str">
            <v>唐山海港卓盈</v>
          </cell>
          <cell r="B1201" t="str">
            <v>唐山海港卓盈商贸有限公司</v>
          </cell>
        </row>
        <row r="1202">
          <cell r="A1202" t="str">
            <v>广东极越</v>
          </cell>
          <cell r="B1202" t="str">
            <v>广东极越汽车贸易股份有限公司</v>
          </cell>
        </row>
        <row r="1203">
          <cell r="A1203" t="str">
            <v>昌黎驰丰</v>
          </cell>
          <cell r="B1203" t="str">
            <v>昌黎县驰丰汽车销售有限公司</v>
          </cell>
        </row>
        <row r="1204">
          <cell r="A1204" t="str">
            <v>常德欧绅</v>
          </cell>
          <cell r="B1204" t="str">
            <v>常德欧绅汽车销售服务有限公司</v>
          </cell>
        </row>
        <row r="1205">
          <cell r="A1205" t="str">
            <v>唐山聚高海</v>
          </cell>
          <cell r="B1205" t="str">
            <v>唐山聚高海汽车销售服务有限公司</v>
          </cell>
        </row>
        <row r="1206">
          <cell r="A1206" t="str">
            <v>卢龙硕峰伟业</v>
          </cell>
          <cell r="B1206" t="str">
            <v>卢龙县硕峰伟业汽车销售有限公司</v>
          </cell>
        </row>
        <row r="1207">
          <cell r="A1207" t="str">
            <v>秦皇岛安聚信</v>
          </cell>
          <cell r="B1207" t="str">
            <v>秦皇岛安聚信汽车维修有限公司</v>
          </cell>
        </row>
        <row r="1208">
          <cell r="A1208" t="str">
            <v>滦南祥泰</v>
          </cell>
          <cell r="B1208" t="str">
            <v>滦南县祥泰汽车维修有限公司</v>
          </cell>
        </row>
        <row r="1209">
          <cell r="A1209" t="str">
            <v>遵化福曼</v>
          </cell>
          <cell r="B1209" t="str">
            <v>遵化市福曼汽车销售服务有限公司</v>
          </cell>
        </row>
        <row r="1210">
          <cell r="A1210" t="str">
            <v>唐山凯隆</v>
          </cell>
          <cell r="B1210" t="str">
            <v>唐山市凯隆汽车销售有限公司</v>
          </cell>
        </row>
        <row r="1211">
          <cell r="A1211" t="str">
            <v>秦皇达诚聚泰</v>
          </cell>
          <cell r="B1211" t="str">
            <v>秦皇岛诚聚泰汽车维修有限公司</v>
          </cell>
        </row>
        <row r="1212">
          <cell r="A1212" t="str">
            <v>围场民泰</v>
          </cell>
          <cell r="B1212" t="str">
            <v>围场满族蒙古族自治县民泰汽车维修有限公司</v>
          </cell>
        </row>
        <row r="1213">
          <cell r="A1213" t="str">
            <v>张家口圣屹</v>
          </cell>
          <cell r="B1213" t="str">
            <v>张家口圣屹汽车销售服务有限公司</v>
          </cell>
        </row>
        <row r="1214">
          <cell r="A1214" t="str">
            <v>曲阳润杨</v>
          </cell>
          <cell r="B1214" t="str">
            <v>曲阳县润杨汽车贸易有限公司</v>
          </cell>
        </row>
        <row r="1215">
          <cell r="A1215" t="str">
            <v>柳州源浩</v>
          </cell>
          <cell r="B1215" t="str">
            <v>柳州市鱼峰区源浩汽车修理厂</v>
          </cell>
        </row>
        <row r="1216">
          <cell r="A1216" t="str">
            <v>临西永威</v>
          </cell>
          <cell r="B1216" t="str">
            <v>临西县永威汽车维修有限公司</v>
          </cell>
        </row>
        <row r="1217">
          <cell r="A1217" t="str">
            <v>邯郸现方</v>
          </cell>
          <cell r="B1217" t="str">
            <v>邯郸市永年区现方汽车修理厂</v>
          </cell>
        </row>
        <row r="1218">
          <cell r="A1218" t="str">
            <v>贵州贵兴合</v>
          </cell>
          <cell r="B1218" t="str">
            <v>贵州贵兴合汽车服务有限公司</v>
          </cell>
        </row>
        <row r="1219">
          <cell r="A1219" t="str">
            <v>肥乡永肥</v>
          </cell>
          <cell r="B1219" t="str">
            <v>肥乡县永肥汽车修理厂</v>
          </cell>
        </row>
        <row r="1220">
          <cell r="A1220" t="str">
            <v>三河欣鑫源</v>
          </cell>
          <cell r="B1220" t="str">
            <v>三河市欣鑫源汽车维护厂</v>
          </cell>
        </row>
        <row r="1221">
          <cell r="A1221" t="str">
            <v>佛山南海远威</v>
          </cell>
          <cell r="B1221" t="str">
            <v>佛山市南海远威汽车贸易有限公司</v>
          </cell>
        </row>
        <row r="1222">
          <cell r="A1222" t="str">
            <v>河北凯昌祥</v>
          </cell>
          <cell r="B1222" t="str">
            <v>河北凯昌祥汽车销售服务有限公司</v>
          </cell>
        </row>
        <row r="1223">
          <cell r="A1223" t="str">
            <v>涞水环达</v>
          </cell>
          <cell r="B1223" t="str">
            <v>涞水环达商贸有限公司</v>
          </cell>
        </row>
        <row r="1224">
          <cell r="A1224" t="str">
            <v>河北广义</v>
          </cell>
          <cell r="B1224" t="str">
            <v>河北广义汽车贸易有限公司</v>
          </cell>
        </row>
        <row r="1225">
          <cell r="A1225" t="str">
            <v>烟台吉友</v>
          </cell>
          <cell r="B1225" t="str">
            <v>烟台吉友汽车维修服务有限公司</v>
          </cell>
        </row>
        <row r="1226">
          <cell r="A1226" t="str">
            <v>河南正聚明</v>
          </cell>
          <cell r="B1226" t="str">
            <v>河南正聚明汽车贸易有限公司</v>
          </cell>
        </row>
        <row r="1227">
          <cell r="A1227" t="str">
            <v>石家庄金冠锐驰</v>
          </cell>
          <cell r="B1227" t="str">
            <v>石家庄金冠锐驰汽车销售有限公司</v>
          </cell>
        </row>
        <row r="1228">
          <cell r="A1228" t="str">
            <v>衡水傲驰</v>
          </cell>
          <cell r="B1228" t="str">
            <v>衡水傲驰汽车贸易有限公司</v>
          </cell>
        </row>
        <row r="1229">
          <cell r="A1229" t="str">
            <v>盐山李红军</v>
          </cell>
          <cell r="B1229" t="str">
            <v>盐山李红军汽修厂</v>
          </cell>
        </row>
        <row r="1230">
          <cell r="A1230" t="str">
            <v>泊头市金龙</v>
          </cell>
          <cell r="B1230" t="str">
            <v>泊头市金龙汽车维护厂</v>
          </cell>
        </row>
        <row r="1231">
          <cell r="A1231" t="str">
            <v>内蒙古万通盛达</v>
          </cell>
          <cell r="B1231" t="str">
            <v>内蒙古万通盛达汽贸有限责任公司</v>
          </cell>
        </row>
        <row r="1232">
          <cell r="A1232" t="str">
            <v>沧州连众</v>
          </cell>
          <cell r="B1232" t="str">
            <v>沧州连众汽车销售有限公司</v>
          </cell>
        </row>
        <row r="1233">
          <cell r="A1233" t="str">
            <v>楚雄亿利</v>
          </cell>
          <cell r="B1233" t="str">
            <v>楚雄亿利商贸有限公司</v>
          </cell>
        </row>
        <row r="1234">
          <cell r="A1234" t="str">
            <v>高邑俊杰</v>
          </cell>
          <cell r="B1234" t="str">
            <v>高邑俊杰汽车销售服务有限公司</v>
          </cell>
        </row>
        <row r="1235">
          <cell r="A1235" t="str">
            <v>永城金达</v>
          </cell>
          <cell r="B1235" t="str">
            <v>永城市金达汽车服务有限公司</v>
          </cell>
        </row>
        <row r="1236">
          <cell r="A1236" t="str">
            <v>邯郸华恒</v>
          </cell>
          <cell r="B1236" t="str">
            <v>邯郸市华恒汽车贸易有限公司</v>
          </cell>
        </row>
        <row r="1237">
          <cell r="A1237" t="str">
            <v>保定荣城</v>
          </cell>
          <cell r="B1237" t="str">
            <v>保定市荣城汽车销售服务有限公司</v>
          </cell>
        </row>
        <row r="1238">
          <cell r="A1238" t="str">
            <v>保定凯乐</v>
          </cell>
          <cell r="B1238" t="str">
            <v>保定市满城区凯乐汽车修理厂</v>
          </cell>
        </row>
        <row r="1239">
          <cell r="A1239" t="str">
            <v>邯郸博曼凯旋</v>
          </cell>
          <cell r="B1239" t="str">
            <v>邯郸市博曼凯旋汽车维修服务有限公司</v>
          </cell>
        </row>
        <row r="1240">
          <cell r="A1240" t="str">
            <v>河北鸿华臻</v>
          </cell>
          <cell r="B1240" t="str">
            <v>河北鸿华臻汽车销售有限公司</v>
          </cell>
        </row>
        <row r="1241">
          <cell r="A1241" t="str">
            <v>邱县富通</v>
          </cell>
          <cell r="B1241" t="str">
            <v>邱县富通汽车销售有限公司</v>
          </cell>
        </row>
        <row r="1242">
          <cell r="A1242" t="str">
            <v>青岛国盈</v>
          </cell>
          <cell r="B1242" t="str">
            <v>青岛国盈汽车服务有限公司</v>
          </cell>
        </row>
        <row r="1243">
          <cell r="A1243" t="str">
            <v>云南福顺</v>
          </cell>
          <cell r="B1243" t="str">
            <v>云南福顺汽车销售服务有限公司</v>
          </cell>
        </row>
        <row r="1244">
          <cell r="A1244" t="str">
            <v>长沙星光永盛</v>
          </cell>
          <cell r="B1244" t="str">
            <v>长沙星光永盛汽车维修服务有限公司</v>
          </cell>
        </row>
        <row r="1245">
          <cell r="A1245" t="str">
            <v>会理寰宇沌鑫</v>
          </cell>
          <cell r="B1245" t="str">
            <v>会理寰宇沌鑫商贸有限公司</v>
          </cell>
        </row>
        <row r="1246">
          <cell r="A1246" t="str">
            <v>菏泽新路祥</v>
          </cell>
          <cell r="B1246" t="str">
            <v>菏泽新路祥汽车销售服务有限公司</v>
          </cell>
        </row>
        <row r="1247">
          <cell r="A1247" t="str">
            <v>徐州凯曼</v>
          </cell>
          <cell r="B1247" t="str">
            <v>徐州凯曼汽车销售服务有限公司</v>
          </cell>
        </row>
        <row r="1248">
          <cell r="A1248" t="str">
            <v>盐城东茂</v>
          </cell>
          <cell r="B1248" t="str">
            <v>盐城东茂汽车销售服务有限公司</v>
          </cell>
        </row>
        <row r="1249">
          <cell r="A1249" t="str">
            <v>连云港同兴</v>
          </cell>
          <cell r="B1249" t="str">
            <v>连云港市赣榆区同兴汽车修理厂</v>
          </cell>
        </row>
        <row r="1250">
          <cell r="A1250" t="str">
            <v>江苏镁驰</v>
          </cell>
          <cell r="B1250" t="str">
            <v>江苏镁驰汽车服务有限公司</v>
          </cell>
        </row>
        <row r="1251">
          <cell r="A1251" t="str">
            <v>昆明佳东</v>
          </cell>
          <cell r="B1251" t="str">
            <v>昆明佳东汽车服务有限公司</v>
          </cell>
        </row>
        <row r="1252">
          <cell r="A1252" t="str">
            <v>保德捷顺</v>
          </cell>
          <cell r="B1252" t="str">
            <v>保德县捷顺运输有限公司</v>
          </cell>
        </row>
        <row r="1253">
          <cell r="A1253" t="str">
            <v>佛山南海宇威</v>
          </cell>
          <cell r="B1253" t="str">
            <v>佛山市南海宇威汽车贸易有限公司</v>
          </cell>
        </row>
        <row r="1254">
          <cell r="A1254" t="str">
            <v>贵州光亮</v>
          </cell>
          <cell r="B1254" t="str">
            <v>贵州光亮汽车服务有限公司</v>
          </cell>
        </row>
        <row r="1255">
          <cell r="A1255" t="str">
            <v>西藏林芝天全</v>
          </cell>
          <cell r="B1255" t="str">
            <v>西藏林芝天全汽车维修销售有限公司</v>
          </cell>
        </row>
        <row r="1256">
          <cell r="A1256" t="str">
            <v>深圳兴通</v>
          </cell>
          <cell r="B1256" t="str">
            <v>深圳市盐田区兴通汽修厂</v>
          </cell>
        </row>
        <row r="1257">
          <cell r="A1257" t="str">
            <v>和顺锦辉</v>
          </cell>
          <cell r="B1257" t="str">
            <v>和顺县锦辉汽车服务有限公司</v>
          </cell>
        </row>
        <row r="1258">
          <cell r="A1258" t="str">
            <v>朔州驰源</v>
          </cell>
          <cell r="B1258" t="str">
            <v>朔州市驰源汽车销售服务有限公司</v>
          </cell>
        </row>
        <row r="1259">
          <cell r="A1259" t="str">
            <v>广西裕隆</v>
          </cell>
          <cell r="B1259" t="str">
            <v>广西裕隆汽车修理有限公司</v>
          </cell>
        </row>
        <row r="1260">
          <cell r="A1260" t="str">
            <v>贵州亿福</v>
          </cell>
          <cell r="B1260" t="str">
            <v>贵州亿福汽车销售服务有限公司</v>
          </cell>
        </row>
        <row r="1261">
          <cell r="A1261" t="str">
            <v>忻州东联</v>
          </cell>
          <cell r="B1261" t="str">
            <v>山西忻州东联汽车贸易有限公司</v>
          </cell>
        </row>
        <row r="1262">
          <cell r="A1262" t="str">
            <v>宁武鼎源</v>
          </cell>
          <cell r="B1262" t="str">
            <v>宁武县鼎源汽修服务有限责任公司</v>
          </cell>
        </row>
        <row r="1263">
          <cell r="A1263" t="str">
            <v>英德顺亿</v>
          </cell>
          <cell r="B1263" t="str">
            <v>英德市大站镇顺亿汽修厂</v>
          </cell>
        </row>
        <row r="1264">
          <cell r="A1264" t="str">
            <v>朔州德睿</v>
          </cell>
          <cell r="B1264" t="str">
            <v>朔州市德睿工程建设有限公司</v>
          </cell>
        </row>
        <row r="1265">
          <cell r="A1265" t="str">
            <v>浑源鹏瑞通</v>
          </cell>
          <cell r="B1265" t="str">
            <v>浑源鹏瑞通汽车销售服务有限公司</v>
          </cell>
        </row>
        <row r="1266">
          <cell r="A1266" t="str">
            <v>济宁通达</v>
          </cell>
          <cell r="B1266" t="str">
            <v>济宁通达汽车销售服务有限公司</v>
          </cell>
        </row>
        <row r="1267">
          <cell r="A1267" t="str">
            <v>大同诺维兰</v>
          </cell>
          <cell r="B1267" t="str">
            <v>大同市诺维兰汽车销售服务有限公司</v>
          </cell>
        </row>
        <row r="1268">
          <cell r="A1268" t="str">
            <v>太原通吉鑫祥</v>
          </cell>
          <cell r="B1268" t="str">
            <v>太原市通吉鑫祥汽车贸易有限公司</v>
          </cell>
        </row>
        <row r="1269">
          <cell r="A1269" t="str">
            <v>大同福源同盛</v>
          </cell>
          <cell r="B1269" t="str">
            <v>大同市云州区福源同盛商贸有限公司</v>
          </cell>
        </row>
        <row r="1270">
          <cell r="A1270" t="str">
            <v>山西弘帆</v>
          </cell>
          <cell r="B1270" t="str">
            <v>山西弘帆汽车销售服务有限公司</v>
          </cell>
        </row>
        <row r="1271">
          <cell r="A1271" t="str">
            <v>五寨金航</v>
          </cell>
          <cell r="B1271" t="str">
            <v>五寨县金航运输有限责任公司</v>
          </cell>
        </row>
        <row r="1272">
          <cell r="A1272" t="str">
            <v>山西鑫汇通</v>
          </cell>
          <cell r="B1272" t="str">
            <v>山西鑫汇通汽车销售服务有限公司</v>
          </cell>
        </row>
        <row r="1273">
          <cell r="A1273" t="str">
            <v>忻州汇福</v>
          </cell>
          <cell r="B1273" t="str">
            <v>忻州汇福汽车销售服务有限公司</v>
          </cell>
        </row>
        <row r="1274">
          <cell r="A1274" t="str">
            <v>泉州精通</v>
          </cell>
          <cell r="B1274" t="str">
            <v>泉州市精通汽车服务有限公司</v>
          </cell>
        </row>
        <row r="1275">
          <cell r="A1275" t="str">
            <v>东莞北潢</v>
          </cell>
          <cell r="B1275" t="str">
            <v>东莞市北潢汽车维修有限公司</v>
          </cell>
        </row>
        <row r="1276">
          <cell r="A1276" t="str">
            <v>山西福曼</v>
          </cell>
          <cell r="B1276" t="str">
            <v>山西福曼汽车销售服务有限公司</v>
          </cell>
        </row>
        <row r="1277">
          <cell r="A1277" t="str">
            <v>临汾晋驰</v>
          </cell>
          <cell r="B1277" t="str">
            <v>临汾晋驰汽车维修有限公司</v>
          </cell>
        </row>
        <row r="1278">
          <cell r="A1278" t="str">
            <v>阳城恒泰鑫源</v>
          </cell>
          <cell r="B1278" t="str">
            <v>阳城县恒泰鑫源商贸有限公司</v>
          </cell>
        </row>
        <row r="1279">
          <cell r="A1279" t="str">
            <v>山西汇瑞达</v>
          </cell>
          <cell r="B1279" t="str">
            <v>山西汇瑞达汽车销售服务有限公司</v>
          </cell>
        </row>
        <row r="1280">
          <cell r="A1280" t="str">
            <v>郴州钜驰</v>
          </cell>
          <cell r="B1280" t="str">
            <v>郴州钜驰汽车销售服务有限公司</v>
          </cell>
        </row>
        <row r="1281">
          <cell r="A1281" t="str">
            <v>长沙庞鸿</v>
          </cell>
          <cell r="B1281" t="str">
            <v>长沙庞鸿汽车销售服务有限公司</v>
          </cell>
        </row>
        <row r="1282">
          <cell r="A1282" t="str">
            <v>滑县新川</v>
          </cell>
          <cell r="B1282" t="str">
            <v>滑县城关新川汽修厂</v>
          </cell>
        </row>
        <row r="1283">
          <cell r="A1283" t="str">
            <v>怀化恒隆</v>
          </cell>
          <cell r="B1283" t="str">
            <v>怀化市恒隆汽车维修有限公司</v>
          </cell>
        </row>
        <row r="1284">
          <cell r="A1284" t="str">
            <v>毕节政鸿</v>
          </cell>
          <cell r="B1284" t="str">
            <v>毕节市政鸿汽车服务有限公司</v>
          </cell>
        </row>
        <row r="1285">
          <cell r="A1285" t="str">
            <v>山西诚通汇</v>
          </cell>
          <cell r="B1285" t="str">
            <v>山西诚通汇汽车销售有限公司</v>
          </cell>
        </row>
        <row r="1286">
          <cell r="A1286" t="str">
            <v>秦皇岛欧星</v>
          </cell>
          <cell r="B1286" t="str">
            <v>秦皇岛欧星汽车销售有限公司</v>
          </cell>
        </row>
        <row r="1287">
          <cell r="A1287" t="str">
            <v>长治耀鸿</v>
          </cell>
          <cell r="B1287" t="str">
            <v>长治市耀鸿汽车服务有限公司</v>
          </cell>
        </row>
        <row r="1288">
          <cell r="A1288" t="str">
            <v>开封汽配</v>
          </cell>
          <cell r="B1288" t="str">
            <v>开封市第二运输总公司汽车修配厂</v>
          </cell>
        </row>
        <row r="1289">
          <cell r="A1289" t="str">
            <v>山西驰鹏</v>
          </cell>
          <cell r="B1289" t="str">
            <v>山西驰鹏汽车销售有限公司</v>
          </cell>
        </row>
        <row r="1290">
          <cell r="A1290" t="str">
            <v>临汾元博盛</v>
          </cell>
          <cell r="B1290" t="str">
            <v>临汾元博盛汽车销售有限公司</v>
          </cell>
        </row>
        <row r="1291">
          <cell r="A1291" t="str">
            <v>曲沃重义</v>
          </cell>
          <cell r="B1291" t="str">
            <v>曲沃重义汽车服务有限公司</v>
          </cell>
        </row>
        <row r="1292">
          <cell r="A1292" t="str">
            <v>北京宏晔</v>
          </cell>
          <cell r="B1292" t="str">
            <v>北京宏晔汽车销售服务有限公司</v>
          </cell>
        </row>
        <row r="1293">
          <cell r="A1293" t="str">
            <v>天津佳合通</v>
          </cell>
          <cell r="B1293" t="str">
            <v>天津佳合通商贸有限公司</v>
          </cell>
        </row>
        <row r="1294">
          <cell r="A1294" t="str">
            <v>北京京西长捷</v>
          </cell>
          <cell r="B1294" t="str">
            <v>北京京西长捷汽车维修站</v>
          </cell>
        </row>
        <row r="1295">
          <cell r="A1295" t="str">
            <v>京众鑫通达</v>
          </cell>
          <cell r="B1295" t="str">
            <v>北京众鑫通达汽车修理有限公司</v>
          </cell>
        </row>
        <row r="1296">
          <cell r="A1296" t="str">
            <v>北京和田</v>
          </cell>
          <cell r="B1296" t="str">
            <v>北京和田汽车改装有限公司</v>
          </cell>
        </row>
        <row r="1297">
          <cell r="A1297" t="str">
            <v>宣城红云马鞍山</v>
          </cell>
          <cell r="B1297" t="str">
            <v>宣城红云汽车服务有限公司马鞍山分公司</v>
          </cell>
        </row>
        <row r="1298">
          <cell r="A1298" t="str">
            <v>罗定伟仕达</v>
          </cell>
          <cell r="B1298" t="str">
            <v>罗定市伟仕达汽车维修服务有限公司</v>
          </cell>
        </row>
        <row r="1299">
          <cell r="A1299" t="str">
            <v>瑞丽远创</v>
          </cell>
          <cell r="B1299" t="str">
            <v>瑞丽市远创汽车维修服务有限公司</v>
          </cell>
        </row>
        <row r="1300">
          <cell r="A1300" t="str">
            <v>成都伟诚</v>
          </cell>
          <cell r="B1300" t="str">
            <v>成都伟诚汽车销售服务有限公司</v>
          </cell>
        </row>
        <row r="1301">
          <cell r="A1301" t="str">
            <v>北京华荣顺诚</v>
          </cell>
          <cell r="B1301" t="str">
            <v>北京华荣顺诚汽车维修有限责任公司</v>
          </cell>
        </row>
        <row r="1302">
          <cell r="A1302" t="str">
            <v>北京瑞诚</v>
          </cell>
          <cell r="B1302" t="str">
            <v>北京瑞诚汽车维修服务中心</v>
          </cell>
        </row>
        <row r="1303">
          <cell r="A1303" t="str">
            <v>北京京顺三友</v>
          </cell>
          <cell r="B1303" t="str">
            <v>北京京顺三友汽车销售有限公司</v>
          </cell>
        </row>
        <row r="1304">
          <cell r="A1304" t="str">
            <v>北京远洋</v>
          </cell>
          <cell r="B1304" t="str">
            <v>北京市远洋汽车修理站</v>
          </cell>
        </row>
        <row r="1305">
          <cell r="A1305" t="str">
            <v>惠州建升</v>
          </cell>
          <cell r="B1305" t="str">
            <v>惠州市建升汽车销售服务有限公司</v>
          </cell>
        </row>
        <row r="1306">
          <cell r="A1306" t="str">
            <v>北京綦齿</v>
          </cell>
          <cell r="B1306" t="str">
            <v>北京綦齿机电有限公司</v>
          </cell>
        </row>
        <row r="1307">
          <cell r="A1307" t="str">
            <v>荆州敏锐</v>
          </cell>
          <cell r="B1307" t="str">
            <v>荆州市敏锐汽车销售服务有限公司</v>
          </cell>
        </row>
        <row r="1308">
          <cell r="A1308" t="str">
            <v>潍坊朋来</v>
          </cell>
          <cell r="B1308" t="str">
            <v>潍坊朋来汽车销售服务有限公司</v>
          </cell>
        </row>
        <row r="1309">
          <cell r="A1309" t="str">
            <v>福州榕信</v>
          </cell>
          <cell r="B1309" t="str">
            <v>福州市榕信汽车销售服务有限公司</v>
          </cell>
        </row>
        <row r="1310">
          <cell r="A1310" t="str">
            <v>梁山一通</v>
          </cell>
          <cell r="B1310" t="str">
            <v>梁山县一通汽车维修服务有限公司</v>
          </cell>
        </row>
        <row r="1311">
          <cell r="A1311" t="str">
            <v>蒙阴金顺</v>
          </cell>
          <cell r="B1311" t="str">
            <v>蒙阴金顺汽车维修服务有限公司</v>
          </cell>
        </row>
        <row r="1312">
          <cell r="A1312" t="str">
            <v>建瓯市杰达</v>
          </cell>
          <cell r="B1312" t="str">
            <v>建瓯市杰达汽车维修服务有限公司</v>
          </cell>
        </row>
        <row r="1313">
          <cell r="A1313" t="str">
            <v>康定康巴金马巴塘</v>
          </cell>
          <cell r="B1313" t="str">
            <v>康定市康巴金马汽车销售服务有限公司巴塘分公司</v>
          </cell>
        </row>
        <row r="1314">
          <cell r="A1314" t="str">
            <v>南宁长荣</v>
          </cell>
          <cell r="B1314" t="str">
            <v>南宁市长荣机械有限公司</v>
          </cell>
        </row>
        <row r="1315">
          <cell r="A1315" t="str">
            <v>通海国明</v>
          </cell>
          <cell r="B1315" t="str">
            <v>通海国明汽车服务有限公司</v>
          </cell>
        </row>
        <row r="1316">
          <cell r="A1316" t="str">
            <v>济宁宇田</v>
          </cell>
          <cell r="B1316" t="str">
            <v>济宁宇田汽车贸易有限公司</v>
          </cell>
        </row>
        <row r="1317">
          <cell r="A1317" t="str">
            <v>雅安盛大</v>
          </cell>
          <cell r="B1317" t="str">
            <v>雅安市雨城区盛大汽车服务有限公司</v>
          </cell>
        </row>
        <row r="1318">
          <cell r="A1318" t="str">
            <v>济宁金德</v>
          </cell>
          <cell r="B1318" t="str">
            <v>济宁金德物流有限公司</v>
          </cell>
        </row>
        <row r="1319">
          <cell r="A1319" t="str">
            <v>聊城飞翔</v>
          </cell>
          <cell r="B1319" t="str">
            <v>聊城飞翔汽车配件销售有限公司</v>
          </cell>
        </row>
        <row r="1320">
          <cell r="A1320" t="str">
            <v>临沂天轩</v>
          </cell>
          <cell r="B1320" t="str">
            <v>临沂市天轩汽车销售服务有限公司</v>
          </cell>
        </row>
        <row r="1321">
          <cell r="A1321" t="str">
            <v>冠县乐达</v>
          </cell>
          <cell r="B1321" t="str">
            <v>冠县乐达汽车销售服务有限公司</v>
          </cell>
        </row>
        <row r="1322">
          <cell r="A1322" t="str">
            <v>乌兰瑞顺</v>
          </cell>
          <cell r="B1322" t="str">
            <v>乌兰县瑞顺汽车服务有限公司</v>
          </cell>
        </row>
        <row r="1323">
          <cell r="A1323" t="str">
            <v>青海惠卓</v>
          </cell>
          <cell r="B1323" t="str">
            <v>青海惠卓汽车维修服务有限公司</v>
          </cell>
        </row>
        <row r="1324">
          <cell r="A1324" t="str">
            <v>茫崖伟业</v>
          </cell>
          <cell r="B1324" t="str">
            <v>茫崖伟业汽车维修服务有限公司</v>
          </cell>
        </row>
        <row r="1325">
          <cell r="A1325" t="str">
            <v>临沂福港</v>
          </cell>
          <cell r="B1325" t="str">
            <v>临沂福港汽车贸易有限公司汽车修理厂</v>
          </cell>
        </row>
        <row r="1326">
          <cell r="A1326" t="str">
            <v>兴平迎宾</v>
          </cell>
          <cell r="B1326" t="str">
            <v>兴平市迎宾汽车服务有限公司</v>
          </cell>
        </row>
        <row r="1327">
          <cell r="A1327" t="str">
            <v>宝鸡福克莱</v>
          </cell>
          <cell r="B1327" t="str">
            <v>宝鸡市福克莱汽车服务有限公司</v>
          </cell>
        </row>
        <row r="1328">
          <cell r="B1328" t="str">
            <v>陕西燎原行晟汽车服务有限公司</v>
          </cell>
        </row>
        <row r="1329">
          <cell r="A1329" t="str">
            <v>厦门兴亿隆</v>
          </cell>
          <cell r="B1329" t="str">
            <v>厦门兴亿隆汽车修配有限公司</v>
          </cell>
        </row>
        <row r="1330">
          <cell r="A1330" t="str">
            <v>那曲临鑫</v>
          </cell>
          <cell r="B1330" t="str">
            <v>临鑫汽车修理厂</v>
          </cell>
        </row>
        <row r="1331">
          <cell r="A1331" t="str">
            <v>咸阳桥源</v>
          </cell>
          <cell r="B1331" t="str">
            <v>咸阳桥源汽车贸易有限公司</v>
          </cell>
        </row>
        <row r="1332">
          <cell r="A1332" t="str">
            <v>勉县东风</v>
          </cell>
          <cell r="B1332" t="str">
            <v>勉县东风商用车修理厂</v>
          </cell>
        </row>
        <row r="1333">
          <cell r="A1333" t="str">
            <v>澄城永升</v>
          </cell>
          <cell r="B1333" t="str">
            <v>澄城县永升汽车经销服务有限公司</v>
          </cell>
        </row>
        <row r="1334">
          <cell r="A1334" t="str">
            <v>奈曼旗岩磊</v>
          </cell>
          <cell r="B1334" t="str">
            <v>奈曼旗岩磊运输有限公司</v>
          </cell>
        </row>
        <row r="1335">
          <cell r="A1335" t="str">
            <v>武汉福康行</v>
          </cell>
          <cell r="B1335" t="str">
            <v>武汉福康行车业有限公司</v>
          </cell>
        </row>
        <row r="1336">
          <cell r="A1336" t="str">
            <v>营口安泰环球</v>
          </cell>
          <cell r="B1336" t="str">
            <v>营口安泰环球贸易有限公司</v>
          </cell>
        </row>
        <row r="1337">
          <cell r="A1337" t="str">
            <v>海口秀英锦荣</v>
          </cell>
          <cell r="B1337" t="str">
            <v>海口秀英锦荣汽车修理厂</v>
          </cell>
        </row>
        <row r="1338">
          <cell r="A1338" t="str">
            <v>辽阳鼎运达</v>
          </cell>
          <cell r="B1338" t="str">
            <v>辽阳鼎运达汽车销售服务有限公司</v>
          </cell>
        </row>
        <row r="1339">
          <cell r="A1339" t="str">
            <v>聊城金羊</v>
          </cell>
          <cell r="B1339" t="str">
            <v>聊城金羊汽车维修服务有限公司</v>
          </cell>
        </row>
        <row r="1340">
          <cell r="A1340" t="str">
            <v>河南澜鑫</v>
          </cell>
          <cell r="B1340" t="str">
            <v>河南澜鑫汽车销售有限公司</v>
          </cell>
        </row>
        <row r="1341">
          <cell r="A1341" t="str">
            <v>台州路桥胜盟</v>
          </cell>
          <cell r="B1341" t="str">
            <v>台州市路桥胜盟汽车服务有限公司</v>
          </cell>
        </row>
        <row r="1342">
          <cell r="A1342" t="str">
            <v>嘉兴欧亚</v>
          </cell>
          <cell r="B1342" t="str">
            <v>嘉兴市欧亚汽车销售服务有限公司</v>
          </cell>
        </row>
        <row r="1343">
          <cell r="A1343" t="str">
            <v>大连利华</v>
          </cell>
          <cell r="B1343" t="str">
            <v>大连经济技术开发区利华汽车维修保养有限公司</v>
          </cell>
        </row>
        <row r="1344">
          <cell r="A1344" t="str">
            <v>宿迁光大福顺</v>
          </cell>
          <cell r="B1344" t="str">
            <v>宿迁光大福顺汽车销售服务有限公司</v>
          </cell>
        </row>
        <row r="1345">
          <cell r="A1345" t="str">
            <v>无锡西运</v>
          </cell>
          <cell r="B1345" t="str">
            <v>无锡市西运汽车修配厂</v>
          </cell>
        </row>
        <row r="1346">
          <cell r="A1346" t="str">
            <v>重庆道宏</v>
          </cell>
          <cell r="B1346" t="str">
            <v>重庆道宏汽车销售有限公司</v>
          </cell>
        </row>
        <row r="1347">
          <cell r="A1347" t="str">
            <v>盖州宇骐</v>
          </cell>
          <cell r="B1347" t="str">
            <v>盖州市宇骐汽车销售维修有限责任公司</v>
          </cell>
        </row>
        <row r="1348">
          <cell r="A1348" t="str">
            <v>武陟华运</v>
          </cell>
          <cell r="B1348" t="str">
            <v>武陟华运汽车服务有限公司</v>
          </cell>
        </row>
        <row r="1349">
          <cell r="A1349" t="str">
            <v>通辽鑫瑞特</v>
          </cell>
          <cell r="B1349" t="str">
            <v>通辽鑫瑞特汽车贸易有限公司</v>
          </cell>
        </row>
        <row r="1350">
          <cell r="A1350" t="str">
            <v>凌源子临</v>
          </cell>
          <cell r="B1350" t="str">
            <v>凌源市子临商贸有限公司</v>
          </cell>
        </row>
        <row r="1351">
          <cell r="A1351" t="str">
            <v>贵州沂鸿</v>
          </cell>
          <cell r="B1351" t="str">
            <v>贵州省沂鸿汽车服务有限公司</v>
          </cell>
        </row>
        <row r="1352">
          <cell r="A1352" t="str">
            <v>瑞安通诚</v>
          </cell>
          <cell r="B1352" t="str">
            <v>瑞安市通诚汽车维修服务有限公司</v>
          </cell>
        </row>
        <row r="1353">
          <cell r="A1353" t="str">
            <v>南充瑞美祥</v>
          </cell>
          <cell r="B1353" t="str">
            <v>南充瑞美祥车业服务有限公司</v>
          </cell>
        </row>
        <row r="1354">
          <cell r="A1354" t="str">
            <v>绥中裕欣</v>
          </cell>
          <cell r="B1354" t="str">
            <v>绥中县裕欣汽车维修服务有限公司</v>
          </cell>
        </row>
        <row r="1355">
          <cell r="A1355" t="str">
            <v>南京明鹏</v>
          </cell>
          <cell r="B1355" t="str">
            <v>南京明鹏汽车销售服务有限公司</v>
          </cell>
        </row>
        <row r="1356">
          <cell r="A1356" t="str">
            <v>贵州博通</v>
          </cell>
          <cell r="B1356" t="str">
            <v>贵州省镇远县博通汽车修理有限公司</v>
          </cell>
        </row>
        <row r="1357">
          <cell r="A1357" t="str">
            <v>五河友谊</v>
          </cell>
          <cell r="B1357" t="str">
            <v>五河县友谊汽车维修有限公司</v>
          </cell>
        </row>
        <row r="1358">
          <cell r="A1358" t="str">
            <v>阜新清河门宏兴</v>
          </cell>
          <cell r="B1358" t="str">
            <v>阜新市清河门区宏兴汽车修理厂</v>
          </cell>
        </row>
        <row r="1359">
          <cell r="A1359" t="str">
            <v>荆门玉华</v>
          </cell>
          <cell r="B1359" t="str">
            <v>荆门玉华汽车维修服务有限公司</v>
          </cell>
        </row>
        <row r="1360">
          <cell r="A1360" t="str">
            <v>常州邹区</v>
          </cell>
          <cell r="B1360" t="str">
            <v>常州市邹区交通汽车修理厂（普通合伙）</v>
          </cell>
        </row>
        <row r="1361">
          <cell r="A1361" t="str">
            <v>周口祥丰</v>
          </cell>
          <cell r="B1361" t="str">
            <v>周口市祥丰汽车贸易有限公司</v>
          </cell>
        </row>
        <row r="1362">
          <cell r="A1362" t="str">
            <v>弋江利成</v>
          </cell>
          <cell r="B1362" t="str">
            <v>弋江区利成汽车修理厂</v>
          </cell>
        </row>
        <row r="1363">
          <cell r="A1363" t="str">
            <v>菏泽元翔</v>
          </cell>
          <cell r="B1363" t="str">
            <v>菏泽市元翔汽车销售有限公司</v>
          </cell>
        </row>
        <row r="1364">
          <cell r="A1364" t="str">
            <v>安庆通润</v>
          </cell>
          <cell r="B1364" t="str">
            <v>安庆市通润汽车销售有限公司</v>
          </cell>
        </row>
        <row r="1365">
          <cell r="A1365" t="str">
            <v>南京汪宁今荣</v>
          </cell>
          <cell r="B1365" t="str">
            <v>南京汪宁今荣汽车销售服务有限公司</v>
          </cell>
        </row>
        <row r="1366">
          <cell r="A1366" t="str">
            <v>凤阳金鹰</v>
          </cell>
          <cell r="B1366" t="str">
            <v>凤阳县金鹰汽车修理有限公司</v>
          </cell>
        </row>
        <row r="1367">
          <cell r="A1367" t="str">
            <v>新疆新明鑫晟</v>
          </cell>
          <cell r="B1367" t="str">
            <v>新疆新明鑫晟机械制造服务有限公司</v>
          </cell>
        </row>
        <row r="1368">
          <cell r="A1368" t="str">
            <v>昌吉鑫盛达</v>
          </cell>
          <cell r="B1368" t="str">
            <v>昌吉准东经济技术开发区鑫盛达汽车销售服务有限公司</v>
          </cell>
        </row>
        <row r="1369">
          <cell r="A1369" t="str">
            <v>湛江明佑</v>
          </cell>
          <cell r="B1369" t="str">
            <v>湛江市明佑汽车销售服务有限公司</v>
          </cell>
        </row>
        <row r="1370">
          <cell r="A1370" t="str">
            <v>奇台众盛</v>
          </cell>
          <cell r="B1370" t="str">
            <v>奇台县众盛汽车销售有限公司</v>
          </cell>
        </row>
        <row r="1371">
          <cell r="A1371" t="str">
            <v>阿克苏雷曼</v>
          </cell>
          <cell r="B1371" t="str">
            <v>阿克苏雷曼机械设备有限公司</v>
          </cell>
        </row>
        <row r="1372">
          <cell r="A1372" t="str">
            <v>喀什昌达实业</v>
          </cell>
          <cell r="B1372" t="str">
            <v>喀什昌达实业有限责任公司</v>
          </cell>
        </row>
        <row r="1373">
          <cell r="A1373" t="str">
            <v>上海论旭</v>
          </cell>
          <cell r="B1373" t="str">
            <v>上海论旭汽车销售有限公司</v>
          </cell>
        </row>
        <row r="1374">
          <cell r="A1374" t="str">
            <v>濮阳帮杰</v>
          </cell>
          <cell r="B1374" t="str">
            <v>濮阳市帮杰石油设备技术有限公司</v>
          </cell>
        </row>
        <row r="1375">
          <cell r="A1375" t="str">
            <v>扬州万邦</v>
          </cell>
          <cell r="B1375" t="str">
            <v>扬州万邦汽车服务有限公司</v>
          </cell>
        </row>
        <row r="1376">
          <cell r="A1376" t="str">
            <v>成都佳辉</v>
          </cell>
          <cell r="B1376" t="str">
            <v>成都佳辉汽车销售服务有限公司</v>
          </cell>
        </row>
        <row r="1377">
          <cell r="A1377" t="str">
            <v>伊宁立创</v>
          </cell>
          <cell r="B1377" t="str">
            <v>伊宁市立创汽车销售有限公司</v>
          </cell>
        </row>
        <row r="1378">
          <cell r="A1378" t="str">
            <v>新疆杰轩</v>
          </cell>
          <cell r="B1378" t="str">
            <v>新疆杰轩商贸有限公司</v>
          </cell>
        </row>
        <row r="1379">
          <cell r="A1379" t="str">
            <v>东阿通源</v>
          </cell>
          <cell r="B1379" t="str">
            <v>东阿县通源汽车服务有限公司</v>
          </cell>
        </row>
        <row r="1380">
          <cell r="A1380" t="str">
            <v>宁夏大众工贸</v>
          </cell>
          <cell r="B1380" t="str">
            <v>宁夏大众工贸股份有限公司</v>
          </cell>
        </row>
        <row r="1381">
          <cell r="A1381" t="str">
            <v>赣州广汇</v>
          </cell>
          <cell r="B1381" t="str">
            <v>赣州市广汇汽车销售有限公司</v>
          </cell>
        </row>
        <row r="1382">
          <cell r="A1382" t="str">
            <v>贵州宏微金源</v>
          </cell>
          <cell r="B1382" t="str">
            <v>贵州宏微金源汽车维修有限公司</v>
          </cell>
        </row>
        <row r="1383">
          <cell r="A1383" t="str">
            <v>中山中福</v>
          </cell>
          <cell r="B1383" t="str">
            <v>中山市中福汽车销售服务有限公司</v>
          </cell>
        </row>
        <row r="1384">
          <cell r="A1384" t="str">
            <v>扬州佑名</v>
          </cell>
          <cell r="B1384" t="str">
            <v>扬州市佑名汽车服务有限公司</v>
          </cell>
        </row>
        <row r="1385">
          <cell r="A1385" t="str">
            <v>新余众志</v>
          </cell>
          <cell r="B1385" t="str">
            <v>新余众志建材有限公司</v>
          </cell>
        </row>
        <row r="1386">
          <cell r="A1386" t="str">
            <v>淄博冠良</v>
          </cell>
          <cell r="B1386" t="str">
            <v>淄博冠良汽车销售服务有限公司</v>
          </cell>
        </row>
        <row r="1387">
          <cell r="A1387" t="str">
            <v>寿光兴达</v>
          </cell>
          <cell r="B1387" t="str">
            <v>寿光市兴达汽车贸易有限公司</v>
          </cell>
        </row>
        <row r="1388">
          <cell r="A1388" t="str">
            <v>南宁万达宏</v>
          </cell>
          <cell r="B1388" t="str">
            <v>南宁市万达宏汽车维修服务有限公司</v>
          </cell>
        </row>
        <row r="1389">
          <cell r="A1389" t="str">
            <v>上海锦金</v>
          </cell>
          <cell r="B1389" t="str">
            <v>上海锦金汽车修理有限公司</v>
          </cell>
        </row>
        <row r="1390">
          <cell r="A1390" t="str">
            <v>罗县四通</v>
          </cell>
          <cell r="B1390" t="str">
            <v>宁夏平罗县四通电子商务有限公司</v>
          </cell>
        </row>
        <row r="1391">
          <cell r="A1391" t="str">
            <v>高唐兴晟</v>
          </cell>
          <cell r="B1391" t="str">
            <v>高唐县兴晟汽车维修服务有限公司</v>
          </cell>
        </row>
        <row r="1392">
          <cell r="A1392" t="str">
            <v>江西钜新</v>
          </cell>
          <cell r="B1392" t="str">
            <v>江西省钜新汽车发展有限公司</v>
          </cell>
        </row>
        <row r="1393">
          <cell r="A1393" t="str">
            <v>佛山顺德区鑫翔</v>
          </cell>
          <cell r="B1393" t="str">
            <v>佛山市顺德区鑫翔汽车服务有限公司</v>
          </cell>
        </row>
        <row r="1394">
          <cell r="A1394" t="str">
            <v>东莞瑞通</v>
          </cell>
          <cell r="B1394" t="str">
            <v>东莞市瑞通汽车贸易有限公司</v>
          </cell>
        </row>
        <row r="1395">
          <cell r="A1395" t="str">
            <v>惠州广物兴万</v>
          </cell>
          <cell r="B1395" t="str">
            <v>惠州市广物兴万汽车销售有限公司</v>
          </cell>
        </row>
        <row r="1396">
          <cell r="A1396" t="str">
            <v>宁夏银融置业</v>
          </cell>
          <cell r="B1396" t="str">
            <v>宁夏银融置业有限公司</v>
          </cell>
        </row>
        <row r="1397">
          <cell r="A1397" t="str">
            <v>萍乡解欧</v>
          </cell>
          <cell r="B1397" t="str">
            <v>萍乡市解欧汽车服务有限公司</v>
          </cell>
        </row>
        <row r="1398">
          <cell r="A1398" t="str">
            <v>孟州瑞鑫销售</v>
          </cell>
          <cell r="B1398" t="str">
            <v>孟州市瑞鑫汽车销售有限公司</v>
          </cell>
        </row>
        <row r="1399">
          <cell r="A1399" t="str">
            <v>盐池润通</v>
          </cell>
          <cell r="B1399" t="str">
            <v>盐池县润通汽车销售有限公司</v>
          </cell>
        </row>
        <row r="1400">
          <cell r="A1400" t="str">
            <v>深圳德圣</v>
          </cell>
          <cell r="B1400" t="str">
            <v>深圳市德圣汽车服务有限公司</v>
          </cell>
        </row>
        <row r="1401">
          <cell r="A1401" t="str">
            <v>宁波嘉吉</v>
          </cell>
          <cell r="B1401" t="str">
            <v>宁波市嘉吉汽车有限公司</v>
          </cell>
        </row>
        <row r="1402">
          <cell r="A1402" t="str">
            <v>上海创远</v>
          </cell>
          <cell r="B1402" t="str">
            <v>上海创远汽车销售有限公司</v>
          </cell>
        </row>
        <row r="1403">
          <cell r="A1403" t="str">
            <v>景德镇万玛</v>
          </cell>
          <cell r="B1403" t="str">
            <v>景德镇市万玛商贸有限公司</v>
          </cell>
        </row>
        <row r="1404">
          <cell r="A1404" t="str">
            <v>湖州吴兴明日之星</v>
          </cell>
          <cell r="B1404" t="str">
            <v>湖州吴兴明日之星汽车维修服务有限公司</v>
          </cell>
        </row>
        <row r="1405">
          <cell r="A1405" t="str">
            <v>杭州富阳新运</v>
          </cell>
          <cell r="B1405" t="str">
            <v>杭州富阳新运汽车维修有限公司</v>
          </cell>
        </row>
        <row r="1406">
          <cell r="A1406" t="str">
            <v>凭祥安捷</v>
          </cell>
          <cell r="B1406" t="str">
            <v>凭祥市安捷汽配有限公司</v>
          </cell>
        </row>
        <row r="1407">
          <cell r="A1407" t="str">
            <v>嘉兴宏禾</v>
          </cell>
          <cell r="B1407" t="str">
            <v>嘉兴宏禾汽车服务有限公司</v>
          </cell>
        </row>
        <row r="1408">
          <cell r="A1408" t="str">
            <v>绍兴恒兴</v>
          </cell>
          <cell r="B1408" t="str">
            <v>绍兴恒兴汽车修理有限公司</v>
          </cell>
        </row>
        <row r="1409">
          <cell r="A1409" t="str">
            <v>宁波北仑建岳</v>
          </cell>
          <cell r="B1409" t="str">
            <v>宁波北仑建岳汽车维修服务有限公司</v>
          </cell>
        </row>
        <row r="1410">
          <cell r="A1410" t="str">
            <v>乌兰浩特金旭</v>
          </cell>
          <cell r="B1410" t="str">
            <v>乌兰浩特市金旭汽车销售服务有限公司</v>
          </cell>
        </row>
        <row r="1411">
          <cell r="A1411" t="str">
            <v>介休市鑫通达</v>
          </cell>
          <cell r="B1411" t="str">
            <v>介休市鑫通达运输有限公司</v>
          </cell>
        </row>
        <row r="1412">
          <cell r="A1412" t="str">
            <v>绵阳胜丰</v>
          </cell>
          <cell r="B1412" t="str">
            <v>绵阳市胜丰车业有限公司</v>
          </cell>
        </row>
        <row r="1413">
          <cell r="A1413" t="str">
            <v>密山远程</v>
          </cell>
          <cell r="B1413" t="str">
            <v>密山市远程汽车经销有限公司</v>
          </cell>
        </row>
        <row r="1414">
          <cell r="A1414" t="str">
            <v>山西乐侬</v>
          </cell>
          <cell r="B1414" t="str">
            <v>山西乐侬机电设备有限公司</v>
          </cell>
        </row>
        <row r="1415">
          <cell r="A1415" t="str">
            <v>成武顺通</v>
          </cell>
          <cell r="B1415" t="str">
            <v>成武县顺通汽车维修服务有限公司</v>
          </cell>
        </row>
        <row r="1416">
          <cell r="A1416" t="str">
            <v>柳州凡天</v>
          </cell>
          <cell r="B1416" t="str">
            <v>柳州凡天汽车销售服务有限公司</v>
          </cell>
        </row>
        <row r="1417">
          <cell r="A1417" t="str">
            <v>宁德时达</v>
          </cell>
          <cell r="B1417" t="str">
            <v>宁德市时达汽车维修服务有限公司</v>
          </cell>
        </row>
        <row r="1418">
          <cell r="A1418" t="str">
            <v>清远无双</v>
          </cell>
          <cell r="B1418" t="str">
            <v>清远市无双汽车维修服务有限公司</v>
          </cell>
        </row>
        <row r="1419">
          <cell r="A1419" t="str">
            <v>海东福华</v>
          </cell>
          <cell r="B1419" t="str">
            <v>海东市乐都区福华汽车销售服务有限公司</v>
          </cell>
        </row>
        <row r="1420">
          <cell r="A1420" t="str">
            <v>日喀则冀通达</v>
          </cell>
          <cell r="B1420" t="str">
            <v>日喀则市冀通达汽车销售有限公司</v>
          </cell>
        </row>
        <row r="1421">
          <cell r="A1421" t="str">
            <v>四平八达</v>
          </cell>
          <cell r="B1421" t="str">
            <v>四平八达汽车贸易有限公司</v>
          </cell>
        </row>
        <row r="1422">
          <cell r="A1422" t="str">
            <v>霍林郭勒百通</v>
          </cell>
          <cell r="B1422" t="str">
            <v>霍林郭勒百通科技有限公司</v>
          </cell>
        </row>
        <row r="1423">
          <cell r="A1423" t="str">
            <v>新乡福卡</v>
          </cell>
          <cell r="B1423" t="str">
            <v>新乡福卡汽车销售服务有限公司</v>
          </cell>
        </row>
        <row r="1424">
          <cell r="A1424" t="str">
            <v>霍州东方希望</v>
          </cell>
          <cell r="B1424" t="str">
            <v>霍州市东方希望汽车销售服务有限公司</v>
          </cell>
        </row>
        <row r="1425">
          <cell r="A1425" t="str">
            <v>兴和博运</v>
          </cell>
          <cell r="B1425" t="str">
            <v>兴和县博运汽贸有限责任公司</v>
          </cell>
        </row>
        <row r="1426">
          <cell r="A1426" t="str">
            <v>山西晨阳世佳</v>
          </cell>
          <cell r="B1426" t="str">
            <v>山西晨阳世佳汽车贸易有限公司</v>
          </cell>
        </row>
        <row r="1427">
          <cell r="A1427" t="str">
            <v>锡林郭勒盟鑫仑</v>
          </cell>
          <cell r="B1427" t="str">
            <v>锡林郭勒盟鑫仑汽车销售服务有限公司</v>
          </cell>
        </row>
        <row r="1428">
          <cell r="A1428" t="str">
            <v>泰和锦鸿</v>
          </cell>
          <cell r="B1428" t="str">
            <v>泰和锦鸿汽车维修服务有限公司</v>
          </cell>
        </row>
        <row r="1429">
          <cell r="A1429" t="str">
            <v>广州锐隆</v>
          </cell>
          <cell r="B1429" t="str">
            <v>广州市锐隆汽车销售服务有限公司</v>
          </cell>
        </row>
        <row r="1430">
          <cell r="A1430" t="str">
            <v>延安荣世</v>
          </cell>
          <cell r="B1430" t="str">
            <v>延安市荣世工贸有限公司</v>
          </cell>
        </row>
        <row r="1431">
          <cell r="A1431" t="str">
            <v>五原倡亨</v>
          </cell>
          <cell r="B1431" t="str">
            <v>五原县倡亨汽贸有限责任公司</v>
          </cell>
        </row>
        <row r="1432">
          <cell r="A1432" t="str">
            <v>微山宏润</v>
          </cell>
          <cell r="B1432" t="str">
            <v>微山宏润汽车销售服务有限公司</v>
          </cell>
        </row>
        <row r="1433">
          <cell r="A1433" t="str">
            <v>中卫博森</v>
          </cell>
          <cell r="B1433" t="str">
            <v>中卫市博森汽车贸易有限公司</v>
          </cell>
        </row>
        <row r="1434">
          <cell r="A1434" t="str">
            <v>平凉正奥顺</v>
          </cell>
          <cell r="B1434" t="str">
            <v>平凉正奥顺汽车销售服务有限公司</v>
          </cell>
        </row>
        <row r="1435">
          <cell r="A1435" t="str">
            <v>浙江地势坤</v>
          </cell>
          <cell r="B1435" t="str">
            <v>浙江地势坤汽车修理有限公司</v>
          </cell>
        </row>
        <row r="1436">
          <cell r="A1436" t="str">
            <v>南阳金中原商贸</v>
          </cell>
          <cell r="B1436" t="str">
            <v>南阳市金中原商贸有限公司</v>
          </cell>
        </row>
        <row r="1437">
          <cell r="A1437" t="str">
            <v>瓮安新业</v>
          </cell>
          <cell r="B1437" t="str">
            <v>瓮安县新业汽车修理店</v>
          </cell>
        </row>
        <row r="1438">
          <cell r="A1438" t="str">
            <v>桐庐诚隆</v>
          </cell>
          <cell r="B1438" t="str">
            <v>桐庐诚隆汽车服务有限公司</v>
          </cell>
        </row>
        <row r="1439">
          <cell r="A1439" t="str">
            <v>慈溪旭昇</v>
          </cell>
          <cell r="B1439" t="str">
            <v>慈溪市旭昇汽车修理有限公司</v>
          </cell>
        </row>
        <row r="1440">
          <cell r="A1440" t="str">
            <v>仁和富通</v>
          </cell>
        </row>
        <row r="1441">
          <cell r="A1441" t="str">
            <v>丰南昱丰</v>
          </cell>
        </row>
        <row r="1442">
          <cell r="A1442" t="str">
            <v>临汾汇瑞达</v>
          </cell>
        </row>
        <row r="1443">
          <cell r="A1443" t="str">
            <v>平山新天驰</v>
          </cell>
        </row>
        <row r="1444">
          <cell r="A1444" t="str">
            <v>曲阳宏发</v>
          </cell>
        </row>
        <row r="1445">
          <cell r="A1445" t="str">
            <v>衡水润丰</v>
          </cell>
        </row>
        <row r="1446">
          <cell r="A1446" t="str">
            <v>郑州通城</v>
          </cell>
          <cell r="B1446" t="str">
            <v>郑州通程服务站</v>
          </cell>
        </row>
        <row r="1447">
          <cell r="A1447" t="str">
            <v>宾西兴业</v>
          </cell>
          <cell r="B1447" t="str">
            <v>哈尔滨宾西兴业</v>
          </cell>
        </row>
        <row r="1448">
          <cell r="A1448" t="str">
            <v>行唐安瑞</v>
          </cell>
        </row>
        <row r="1449">
          <cell r="A1449" t="str">
            <v>玛纳斯利安达</v>
          </cell>
        </row>
        <row r="1450">
          <cell r="A1450" t="str">
            <v>商丘东龙</v>
          </cell>
          <cell r="B1450" t="str">
            <v>商丘市东龙汽车销售有限公司</v>
          </cell>
        </row>
        <row r="1451">
          <cell r="A1451" t="str">
            <v>日照欧曼</v>
          </cell>
        </row>
        <row r="1452">
          <cell r="A1452" t="str">
            <v>惠州惠阳乐通</v>
          </cell>
        </row>
        <row r="1453">
          <cell r="A1453" t="str">
            <v>通榆晟华</v>
          </cell>
        </row>
        <row r="1454">
          <cell r="A1454" t="str">
            <v>鑫汇通</v>
          </cell>
        </row>
        <row r="1455">
          <cell r="A1455" t="str">
            <v>开封二运</v>
          </cell>
        </row>
        <row r="1456">
          <cell r="A1456" t="str">
            <v>西峡德赢</v>
          </cell>
          <cell r="B1456" t="str">
            <v>西峡县德赢汽车销售服务有限公司</v>
          </cell>
        </row>
        <row r="1457">
          <cell r="A1457" t="str">
            <v>南阳恒嘉</v>
          </cell>
          <cell r="B1457" t="str">
            <v>南阳市恒嘉汽车销售服务有限公司</v>
          </cell>
        </row>
        <row r="1458">
          <cell r="A1458" t="str">
            <v>郑州通程</v>
          </cell>
          <cell r="B1458" t="str">
            <v>郑州通程运输科技有限公司</v>
          </cell>
        </row>
        <row r="1459">
          <cell r="A1459" t="str">
            <v>内乡赢信</v>
          </cell>
          <cell r="B1459" t="str">
            <v>内乡赢信汽车销售服务有限公司</v>
          </cell>
        </row>
        <row r="1460">
          <cell r="A1460" t="str">
            <v>许昌万里富盛</v>
          </cell>
          <cell r="B1460" t="str">
            <v>许昌万里富盛汽车维修服务有限公司</v>
          </cell>
        </row>
        <row r="1461">
          <cell r="A1461" t="str">
            <v>河南卡翔</v>
          </cell>
          <cell r="B1461" t="str">
            <v>河南卡翔汽车销售服务有限公司</v>
          </cell>
        </row>
        <row r="1462">
          <cell r="A1462" t="str">
            <v>修武欧腾</v>
          </cell>
          <cell r="B1462" t="str">
            <v>修武县欧腾汽车销售服务有限公司</v>
          </cell>
        </row>
        <row r="1463">
          <cell r="A1463" t="str">
            <v>安阳万利通</v>
          </cell>
          <cell r="B1463" t="str">
            <v>安阳万利通汽车销售服务有限公司</v>
          </cell>
        </row>
        <row r="1464">
          <cell r="A1464" t="str">
            <v>达州立达</v>
          </cell>
          <cell r="B1464" t="str">
            <v>达州市立达汽车服务有限责任公司</v>
          </cell>
        </row>
        <row r="1465">
          <cell r="A1465" t="str">
            <v>西昌马道</v>
          </cell>
          <cell r="B1465" t="str">
            <v>西昌市马道恒发油泵油嘴维修中心</v>
          </cell>
        </row>
        <row r="1466">
          <cell r="A1466" t="str">
            <v>宜宾众柴</v>
          </cell>
          <cell r="B1466" t="str">
            <v>宜宾众柴车业有限公司</v>
          </cell>
        </row>
        <row r="1467">
          <cell r="A1467" t="str">
            <v>达州新天和</v>
          </cell>
          <cell r="B1467" t="str">
            <v>达州市新天和车业有限公司</v>
          </cell>
        </row>
        <row r="1468">
          <cell r="A1468" t="str">
            <v>天全宏伟</v>
          </cell>
          <cell r="B1468" t="str">
            <v>天全县宏伟汽车修理厂</v>
          </cell>
        </row>
        <row r="1469">
          <cell r="A1469" t="str">
            <v>石棉英捷</v>
          </cell>
          <cell r="B1469" t="str">
            <v>石棉县英捷汽车服务有限公司</v>
          </cell>
        </row>
        <row r="1470">
          <cell r="A1470" t="str">
            <v>资阳钦瑞易通</v>
          </cell>
          <cell r="B1470" t="str">
            <v>资阳市钦瑞易通汽车销售服务有限责任公司</v>
          </cell>
        </row>
        <row r="1471">
          <cell r="A1471" t="str">
            <v>康定鸳鸯坝</v>
          </cell>
          <cell r="B1471" t="str">
            <v>康定市鸳鸯坝快捷综合服务部</v>
          </cell>
        </row>
        <row r="1472">
          <cell r="A1472" t="str">
            <v>巴中万欣</v>
          </cell>
          <cell r="B1472" t="str">
            <v>巴中市恩阳区万欣汽车修理厂</v>
          </cell>
        </row>
        <row r="1473">
          <cell r="A1473" t="str">
            <v>富源孟业</v>
          </cell>
          <cell r="B1473" t="str">
            <v>富源孟业汽车服务有限公司</v>
          </cell>
        </row>
        <row r="1474">
          <cell r="A1474" t="str">
            <v>昭通农业</v>
          </cell>
          <cell r="B1474" t="str">
            <v>昭通市昭阳区农业机械有限公司</v>
          </cell>
        </row>
        <row r="1475">
          <cell r="A1475" t="str">
            <v>玉溪吉威</v>
          </cell>
          <cell r="B1475" t="str">
            <v>玉溪吉威汽车服务有限公司</v>
          </cell>
        </row>
        <row r="1476">
          <cell r="A1476" t="str">
            <v>文山欣悦</v>
          </cell>
          <cell r="B1476" t="str">
            <v>文山欣悦汽车租赁有限公司</v>
          </cell>
        </row>
        <row r="1477">
          <cell r="A1477" t="str">
            <v>红河安立</v>
          </cell>
          <cell r="B1477" t="str">
            <v>红河安立汽车维修服务有限公司</v>
          </cell>
        </row>
        <row r="1478">
          <cell r="A1478" t="str">
            <v>普洱光芒</v>
          </cell>
          <cell r="B1478" t="str">
            <v>普洱光芒汽车服务有限公司</v>
          </cell>
        </row>
        <row r="1479">
          <cell r="A1479" t="str">
            <v>文山茂盛</v>
          </cell>
          <cell r="B1479" t="str">
            <v>文山市茂盛汽车服务有限公司</v>
          </cell>
        </row>
        <row r="1480">
          <cell r="A1480" t="str">
            <v>曲靖福贵</v>
          </cell>
          <cell r="B1480" t="str">
            <v>曲靖福贵汽车服务有限公司</v>
          </cell>
        </row>
        <row r="1481">
          <cell r="A1481" t="str">
            <v>弥勒新阳光</v>
          </cell>
          <cell r="B1481" t="str">
            <v>弥勒新阳光汽车贸易有限公司</v>
          </cell>
        </row>
        <row r="1482">
          <cell r="A1482" t="str">
            <v>曲靖佳昌</v>
          </cell>
          <cell r="B1482" t="str">
            <v>曲靖佳昌汽车服务有限公司</v>
          </cell>
        </row>
        <row r="1483">
          <cell r="A1483" t="str">
            <v>华宁玉珠</v>
          </cell>
          <cell r="B1483" t="str">
            <v>华宁玉珠水泥有限公司</v>
          </cell>
        </row>
        <row r="1484">
          <cell r="A1484" t="str">
            <v>嘉兴博翔之路</v>
          </cell>
          <cell r="B1484" t="str">
            <v>嘉兴市博翔之路汽车维修服务有限公司</v>
          </cell>
        </row>
        <row r="1485">
          <cell r="A1485" t="str">
            <v>宁波鄞州新世纪</v>
          </cell>
          <cell r="B1485" t="str">
            <v>宁波市鄞州新世纪甬台油泵油嘴维修有限公司</v>
          </cell>
        </row>
        <row r="1486">
          <cell r="A1486" t="str">
            <v>常山宥红</v>
          </cell>
          <cell r="B1486" t="str">
            <v>常山县宥红汽车服务有限公司</v>
          </cell>
        </row>
        <row r="1487">
          <cell r="A1487" t="str">
            <v>衢州广鸿</v>
          </cell>
          <cell r="B1487" t="str">
            <v>衢州市衢江区广鸿汽车销售有限公司</v>
          </cell>
        </row>
        <row r="1488">
          <cell r="A1488" t="str">
            <v>宁波北仑飞翔</v>
          </cell>
          <cell r="B1488" t="str">
            <v>宁波北仑飞翔汽车维修服务有限公司</v>
          </cell>
        </row>
        <row r="1489">
          <cell r="A1489" t="str">
            <v>金华陆普卡</v>
          </cell>
          <cell r="B1489" t="str">
            <v>金华陆普卡汽车销售服务有限公司</v>
          </cell>
        </row>
        <row r="1490">
          <cell r="A1490" t="str">
            <v>衢州柯城中山</v>
          </cell>
          <cell r="B1490" t="str">
            <v>衢州市柯城中山汽车修理厂</v>
          </cell>
        </row>
        <row r="1491">
          <cell r="A1491" t="str">
            <v>金华郑友</v>
          </cell>
          <cell r="B1491" t="str">
            <v>金华市婺城区郑友清喷油泵维修站</v>
          </cell>
        </row>
        <row r="1492">
          <cell r="A1492" t="str">
            <v>杭州菱仁</v>
          </cell>
          <cell r="B1492" t="str">
            <v>杭州菱仁贸易有限公司</v>
          </cell>
        </row>
        <row r="1493">
          <cell r="A1493" t="str">
            <v>杭州东康</v>
          </cell>
          <cell r="B1493" t="str">
            <v>杭州东康汽车维修服务有限公司</v>
          </cell>
        </row>
        <row r="1494">
          <cell r="A1494" t="str">
            <v>温州金喜</v>
          </cell>
          <cell r="B1494" t="str">
            <v>温州市金喜汽车服务有限责任公司</v>
          </cell>
        </row>
        <row r="1495">
          <cell r="A1495" t="str">
            <v>温州杨龙</v>
          </cell>
          <cell r="B1495" t="str">
            <v>温州市瓯海潘桥杨龙油泵维修店</v>
          </cell>
        </row>
        <row r="1496">
          <cell r="A1496" t="str">
            <v>包头万通盛达</v>
          </cell>
          <cell r="B1496" t="str">
            <v>包头市万通盛达汽贸有限责任公司</v>
          </cell>
        </row>
        <row r="1497">
          <cell r="A1497" t="str">
            <v>包头朗通</v>
          </cell>
          <cell r="B1497" t="str">
            <v>包头市朗通汽车销售服务有限公司</v>
          </cell>
        </row>
        <row r="1498">
          <cell r="A1498" t="str">
            <v>滨州弘悦</v>
          </cell>
          <cell r="B1498" t="str">
            <v>滨州高新区弘悦汽贸有限公司</v>
          </cell>
        </row>
        <row r="1499">
          <cell r="A1499" t="str">
            <v>德州信达</v>
          </cell>
          <cell r="B1499" t="str">
            <v>德州信达汽车服务有限公司</v>
          </cell>
        </row>
        <row r="1500">
          <cell r="A1500" t="str">
            <v>鄂尔多斯市致祥</v>
          </cell>
          <cell r="B1500" t="str">
            <v>鄂尔多斯市致祥贸易有限责任公司</v>
          </cell>
        </row>
        <row r="1501">
          <cell r="A1501" t="str">
            <v>广东同鸿</v>
          </cell>
          <cell r="B1501" t="str">
            <v>广东同鸿汽车有限公司</v>
          </cell>
        </row>
        <row r="1502">
          <cell r="A1502" t="str">
            <v>贵州盛世祥源</v>
          </cell>
          <cell r="B1502" t="str">
            <v>贵州盛世祥源汽车服务有限公司</v>
          </cell>
        </row>
        <row r="1503">
          <cell r="A1503" t="str">
            <v>邯郸永肥</v>
          </cell>
          <cell r="B1503" t="str">
            <v>邯郸市肥乡区永肥汽车修理厂</v>
          </cell>
        </row>
        <row r="1504">
          <cell r="A1504" t="str">
            <v>怀仁鑫鑫</v>
          </cell>
          <cell r="B1504" t="str">
            <v>怀仁市鑫鑫汽车贸易有限公司</v>
          </cell>
        </row>
        <row r="1505">
          <cell r="A1505" t="str">
            <v>惠州乐通</v>
          </cell>
          <cell r="B1505" t="str">
            <v>惠州市乐通汽车销售服务有限公司</v>
          </cell>
        </row>
        <row r="1506">
          <cell r="A1506" t="str">
            <v>焦作顺缘</v>
          </cell>
          <cell r="B1506" t="str">
            <v>焦作市顺缘贸易有限公司</v>
          </cell>
        </row>
        <row r="1507">
          <cell r="A1507" t="str">
            <v>九江荣和</v>
          </cell>
          <cell r="B1507" t="str">
            <v>九江市荣和汽车销售服务有限公司</v>
          </cell>
        </row>
        <row r="1508">
          <cell r="A1508" t="str">
            <v>昆山达海</v>
          </cell>
          <cell r="B1508" t="str">
            <v>昆山达海危险品运输车辆修理有限公司</v>
          </cell>
        </row>
        <row r="1509">
          <cell r="A1509" t="str">
            <v>岚县神龙亚飞</v>
          </cell>
          <cell r="B1509" t="str">
            <v>岚县神龙亚飞汽车修理厂</v>
          </cell>
        </row>
        <row r="1510">
          <cell r="A1510" t="str">
            <v>临沂众卡</v>
          </cell>
          <cell r="B1510" t="str">
            <v>临沂众卡汽车销售服务有限公司</v>
          </cell>
        </row>
        <row r="1511">
          <cell r="A1511" t="str">
            <v>玛纳斯利安达</v>
          </cell>
          <cell r="B1511" t="str">
            <v>玛纳斯县利安达汽车销售服务有限公司</v>
          </cell>
        </row>
        <row r="1512">
          <cell r="A1512" t="str">
            <v>梅州多力思</v>
          </cell>
          <cell r="B1512" t="str">
            <v>梅州多力思汽车销售服务有限责任公司</v>
          </cell>
        </row>
        <row r="1513">
          <cell r="A1513" t="str">
            <v>沛县浩驰</v>
          </cell>
          <cell r="B1513" t="str">
            <v>沛县浩驰汽车修理有限公司</v>
          </cell>
        </row>
        <row r="1514">
          <cell r="A1514" t="str">
            <v>平泉运发</v>
          </cell>
          <cell r="B1514" t="str">
            <v>平泉运发汽车销售有限公司</v>
          </cell>
        </row>
        <row r="1515">
          <cell r="A1515" t="str">
            <v>平邑鑫亿</v>
          </cell>
          <cell r="B1515" t="str">
            <v>平邑县鑫亿汽车修理有限公司</v>
          </cell>
        </row>
        <row r="1516">
          <cell r="A1516" t="str">
            <v>迁安鑫达</v>
          </cell>
          <cell r="B1516" t="str">
            <v>迁安鑫达汽车修理有限公司</v>
          </cell>
        </row>
        <row r="1517">
          <cell r="A1517" t="str">
            <v>任丘昊腾</v>
          </cell>
          <cell r="B1517" t="str">
            <v>任丘市昊腾汽车修理厂</v>
          </cell>
        </row>
        <row r="1518">
          <cell r="A1518" t="str">
            <v>上海虹赢</v>
          </cell>
          <cell r="B1518" t="str">
            <v>上海虹赢汽车修理有限公司</v>
          </cell>
        </row>
        <row r="1519">
          <cell r="A1519" t="str">
            <v>神木腾祥</v>
          </cell>
          <cell r="B1519" t="str">
            <v>神木市腾祥汽车服务有限公司</v>
          </cell>
        </row>
        <row r="1520">
          <cell r="A1520" t="str">
            <v>唐山至成</v>
          </cell>
          <cell r="B1520" t="str">
            <v>唐山市至成汽车修理有限公司</v>
          </cell>
        </row>
        <row r="1521">
          <cell r="A1521" t="str">
            <v>威海海鹏</v>
          </cell>
          <cell r="B1521" t="str">
            <v>威海海鹏汽车销售服务有限公司</v>
          </cell>
        </row>
        <row r="1522">
          <cell r="A1522" t="str">
            <v>徐州睿鹏</v>
          </cell>
          <cell r="B1522" t="str">
            <v>徐州市睿鹏汽车有限公司</v>
          </cell>
        </row>
        <row r="1523">
          <cell r="A1523" t="str">
            <v>周口祥丰</v>
          </cell>
          <cell r="B1523" t="str">
            <v>周口市祥丰汽车贸易服务有限公司</v>
          </cell>
        </row>
        <row r="1524">
          <cell r="A1524" t="str">
            <v>安徽泾县金海</v>
          </cell>
          <cell r="B1524" t="str">
            <v>安徽省泾县金海汽车修配有限公司</v>
          </cell>
        </row>
        <row r="1525">
          <cell r="A1525" t="str">
            <v>巴彦盛大</v>
          </cell>
          <cell r="B1525" t="str">
            <v>巴彦县盛大汽车销售服务有限公司</v>
          </cell>
        </row>
        <row r="1526">
          <cell r="A1526" t="str">
            <v>包头银利</v>
          </cell>
          <cell r="B1526" t="str">
            <v>包头市银利达汽车贸易有限责任公司</v>
          </cell>
        </row>
        <row r="1527">
          <cell r="A1527" t="str">
            <v>北京众鑫通达</v>
          </cell>
          <cell r="B1527" t="str">
            <v>北京众鑫通达汽车修理有限公司</v>
          </cell>
        </row>
        <row r="1528">
          <cell r="A1528" t="str">
            <v>泊头金龙</v>
          </cell>
          <cell r="B1528" t="str">
            <v>泊头市金龙汽车维护厂</v>
          </cell>
        </row>
        <row r="1529">
          <cell r="A1529" t="str">
            <v>昌吉准东鑫盛达</v>
          </cell>
          <cell r="B1529" t="str">
            <v>昌吉准东经济技术开发区鑫盛达汽车销售服务有限公司</v>
          </cell>
        </row>
        <row r="1530">
          <cell r="A1530" t="str">
            <v>朝阳吉胜重</v>
          </cell>
          <cell r="B1530" t="str">
            <v>朝阳吉胜重汽销售服务有限公司</v>
          </cell>
        </row>
        <row r="1531">
          <cell r="A1531" t="str">
            <v>敦化市骏起</v>
          </cell>
          <cell r="B1531" t="str">
            <v>敦化市骏起汽车销售服务有限公司</v>
          </cell>
        </row>
        <row r="1532">
          <cell r="A1532" t="str">
            <v>鄂尔多斯市欧运</v>
          </cell>
          <cell r="B1532" t="str">
            <v>鄂尔多斯市欧运汽车服务有限责任公司</v>
          </cell>
        </row>
        <row r="1533">
          <cell r="A1533" t="str">
            <v>鄂尔多斯市盛世融兴</v>
          </cell>
          <cell r="B1533" t="str">
            <v>鄂尔多斯市盛世融兴汽车贸易有限公司</v>
          </cell>
        </row>
        <row r="1534">
          <cell r="A1534" t="str">
            <v>鄂尔多斯市致远</v>
          </cell>
          <cell r="B1534" t="str">
            <v>鄂尔多斯市致远汽车服务有限责任公司</v>
          </cell>
        </row>
        <row r="1535">
          <cell r="A1535" t="str">
            <v>鄂托克旗丰泰盛隆</v>
          </cell>
          <cell r="B1535" t="str">
            <v>鄂托克旗丰泰盛隆汽车贸易有限公司</v>
          </cell>
        </row>
        <row r="1536">
          <cell r="A1536" t="str">
            <v>繁峙大营世达</v>
          </cell>
          <cell r="B1536" t="str">
            <v>繁峙县大营世达工贸有限公司</v>
          </cell>
        </row>
        <row r="1537">
          <cell r="A1537" t="str">
            <v>佛山鑫翔</v>
          </cell>
          <cell r="B1537" t="str">
            <v>佛山市顺德区鑫翔汽车服务有限公司</v>
          </cell>
        </row>
        <row r="1538">
          <cell r="A1538" t="str">
            <v>阜新宏兴</v>
          </cell>
          <cell r="B1538" t="str">
            <v>阜新市清河门区宏兴汽车修理厂</v>
          </cell>
        </row>
        <row r="1539">
          <cell r="A1539" t="str">
            <v>巩义市华锐</v>
          </cell>
          <cell r="B1539" t="str">
            <v>巩义市华锐汽车销售服务有限公司</v>
          </cell>
        </row>
        <row r="1540">
          <cell r="A1540" t="str">
            <v>哈密市隆祥</v>
          </cell>
          <cell r="B1540" t="str">
            <v>哈密市隆祥商贸有限责任公司</v>
          </cell>
        </row>
        <row r="1541">
          <cell r="A1541" t="str">
            <v>鹤壁志和同力</v>
          </cell>
          <cell r="B1541" t="str">
            <v>鹤壁市志和同力汽车销售服务有限公司</v>
          </cell>
        </row>
        <row r="1542">
          <cell r="A1542" t="str">
            <v>黑龙江福仕达</v>
          </cell>
          <cell r="B1542" t="str">
            <v>黑龙江福仕达汽车销售有限公司</v>
          </cell>
        </row>
        <row r="1543">
          <cell r="A1543" t="str">
            <v>枣庄华鲁</v>
          </cell>
          <cell r="B1543" t="str">
            <v>华鲁汽贸（枣庄）有限公司</v>
          </cell>
        </row>
        <row r="1544">
          <cell r="A1544" t="str">
            <v>滑县城关新川</v>
          </cell>
          <cell r="B1544" t="str">
            <v>滑县城关新川汽修厂</v>
          </cell>
        </row>
        <row r="1545">
          <cell r="A1545" t="str">
            <v>吉林圣憬达</v>
          </cell>
          <cell r="B1545" t="str">
            <v>吉林省圣憬达汽车销售服务有限公司</v>
          </cell>
        </row>
        <row r="1546">
          <cell r="A1546" t="str">
            <v>建瓯杰达</v>
          </cell>
          <cell r="B1546" t="str">
            <v>建瓯市杰达汽车维修服务有限公司</v>
          </cell>
        </row>
        <row r="1547">
          <cell r="A1547" t="str">
            <v>介休鑫通达</v>
          </cell>
          <cell r="B1547" t="str">
            <v>介休市鑫通达运输有限公司</v>
          </cell>
        </row>
        <row r="1548">
          <cell r="A1548" t="str">
            <v>喀什昌达</v>
          </cell>
          <cell r="B1548" t="str">
            <v>喀什昌达实业有限责任公司</v>
          </cell>
        </row>
        <row r="1549">
          <cell r="A1549" t="str">
            <v>开封运输</v>
          </cell>
          <cell r="B1549" t="str">
            <v>开封市第二运输总公司汽车修配厂</v>
          </cell>
        </row>
        <row r="1550">
          <cell r="A1550" t="str">
            <v>兰州亨星</v>
          </cell>
          <cell r="B1550" t="str">
            <v>兰州亨星伟业汽车销售服务有限公司</v>
          </cell>
        </row>
        <row r="1551">
          <cell r="A1551" t="str">
            <v>临鑫汽车</v>
          </cell>
          <cell r="B1551" t="str">
            <v>临鑫汽车修理厂</v>
          </cell>
        </row>
        <row r="1552">
          <cell r="A1552" t="str">
            <v>南丰昌新</v>
          </cell>
          <cell r="B1552" t="str">
            <v>南丰县昌新汽车修理有限公司</v>
          </cell>
        </row>
        <row r="1553">
          <cell r="A1553" t="str">
            <v>南阳金中原</v>
          </cell>
          <cell r="B1553" t="str">
            <v>南阳市金中原商贸有限公司</v>
          </cell>
        </row>
        <row r="1554">
          <cell r="A1554" t="str">
            <v>宁夏大众</v>
          </cell>
          <cell r="B1554" t="str">
            <v>宁夏大众工贸股份有限公司</v>
          </cell>
        </row>
        <row r="1555">
          <cell r="A1555" t="str">
            <v>齐齐哈尔宇丰</v>
          </cell>
          <cell r="B1555" t="str">
            <v>齐齐哈尔宇丰实业有限公司</v>
          </cell>
        </row>
        <row r="1556">
          <cell r="A1556" t="str">
            <v>秦皇岛诚聚泰</v>
          </cell>
          <cell r="B1556" t="str">
            <v>秦皇岛诚聚泰汽车维修有限公司</v>
          </cell>
        </row>
        <row r="1557">
          <cell r="A1557" t="str">
            <v>沁阳市金达新济源</v>
          </cell>
          <cell r="B1557" t="str">
            <v>沁阳市金达新华夏汽车贸易有限公司济源分公司</v>
          </cell>
        </row>
        <row r="1558">
          <cell r="A1558" t="str">
            <v>滨州黄河</v>
          </cell>
          <cell r="B1558" t="str">
            <v>山东滨州黄河科技发展有限责任公司</v>
          </cell>
        </row>
        <row r="1559">
          <cell r="A1559" t="str">
            <v>尚志正阳</v>
          </cell>
          <cell r="B1559" t="str">
            <v>尚志市正阳汽车修配厂</v>
          </cell>
        </row>
        <row r="1560">
          <cell r="A1560" t="str">
            <v>天津双淇博达</v>
          </cell>
          <cell r="B1560" t="str">
            <v>天津市双淇博达汽车贸易有限公司</v>
          </cell>
        </row>
        <row r="1561">
          <cell r="A1561" t="str">
            <v>乌鲁木齐鑫成隆祥</v>
          </cell>
          <cell r="B1561" t="str">
            <v>乌鲁木齐鑫成隆祥石油科技有限公司</v>
          </cell>
        </row>
        <row r="1562">
          <cell r="A1562" t="str">
            <v>芜湖仁和富通</v>
          </cell>
          <cell r="B1562" t="str">
            <v>芜湖市仁和富通汽车修理厂</v>
          </cell>
        </row>
        <row r="1563">
          <cell r="A1563" t="str">
            <v>武威东辰亚泰</v>
          </cell>
          <cell r="B1563" t="str">
            <v>武威东辰亚泰汽车商贸有限公司</v>
          </cell>
        </row>
        <row r="1564">
          <cell r="A1564" t="str">
            <v>西乌珠穆沁旗浩天</v>
          </cell>
          <cell r="B1564" t="str">
            <v>西乌珠穆沁旗浩天商贸有限公司</v>
          </cell>
        </row>
        <row r="1565">
          <cell r="A1565" t="str">
            <v>西乌珠穆沁旗佳运</v>
          </cell>
          <cell r="B1565" t="str">
            <v>西乌珠穆沁旗佳运汽车贸易有限公司</v>
          </cell>
        </row>
        <row r="1566">
          <cell r="A1566" t="str">
            <v>锡林郭勒盟鑫博鸿</v>
          </cell>
          <cell r="B1566" t="str">
            <v>锡林郭勒盟鑫博鸿汽车销售服务有限公司</v>
          </cell>
        </row>
        <row r="1567">
          <cell r="A1567" t="str">
            <v>锡林郭勒盟鑫晟达</v>
          </cell>
          <cell r="B1567" t="str">
            <v>锡林郭勒盟鑫晟达汽车服务有限公司</v>
          </cell>
        </row>
        <row r="1568">
          <cell r="A1568" t="str">
            <v>忻州市华远</v>
          </cell>
          <cell r="B1568" t="str">
            <v>忻州市华远汽车服务有限公司</v>
          </cell>
        </row>
        <row r="1569">
          <cell r="A1569" t="str">
            <v>沂南明轩</v>
          </cell>
          <cell r="B1569" t="str">
            <v>沂南县明轩汽车销售服务有限责任公司</v>
          </cell>
        </row>
        <row r="1570">
          <cell r="A1570" t="str">
            <v>营口安泰</v>
          </cell>
          <cell r="B1570" t="str">
            <v>营口安泰环球贸易有限公司</v>
          </cell>
        </row>
        <row r="1571">
          <cell r="A1571" t="str">
            <v>扎兰屯市佳运</v>
          </cell>
          <cell r="B1571" t="str">
            <v>扎兰屯市佳运汽车销售有限公司</v>
          </cell>
        </row>
        <row r="1572">
          <cell r="A1572" t="str">
            <v>张家口宣化盛隆</v>
          </cell>
          <cell r="B1572" t="str">
            <v>张家口市宣化盛隆汽车维修有限公司</v>
          </cell>
        </row>
        <row r="1573">
          <cell r="A1573" t="str">
            <v>漳平市顺达</v>
          </cell>
          <cell r="B1573" t="str">
            <v>漳平市顺达机动车维修厂</v>
          </cell>
        </row>
        <row r="1574">
          <cell r="A1574" t="str">
            <v>黄骅华骏</v>
          </cell>
        </row>
        <row r="1575">
          <cell r="A1575" t="str">
            <v>玉田盛弘</v>
          </cell>
        </row>
        <row r="1576">
          <cell r="A1576" t="str">
            <v>邯郸万和</v>
          </cell>
        </row>
        <row r="1577">
          <cell r="A1577" t="str">
            <v>锡盟鑫晟达</v>
          </cell>
        </row>
        <row r="1578">
          <cell r="A1578" t="str">
            <v>海南众邦</v>
          </cell>
        </row>
        <row r="1579">
          <cell r="A1579" t="str">
            <v>东营科源</v>
          </cell>
        </row>
        <row r="1580">
          <cell r="A1580" t="str">
            <v>交口世家</v>
          </cell>
        </row>
        <row r="1581">
          <cell r="A1581" t="str">
            <v>馆陶万顺</v>
          </cell>
        </row>
        <row r="1582">
          <cell r="A1582" t="str">
            <v>威县泰昌</v>
          </cell>
        </row>
        <row r="1583">
          <cell r="A1583" t="str">
            <v>安阳水冶天池</v>
          </cell>
        </row>
        <row r="1584">
          <cell r="A1584" t="str">
            <v>昆山地势坤</v>
          </cell>
        </row>
        <row r="1585">
          <cell r="A1585" t="str">
            <v>广西贵港</v>
          </cell>
        </row>
        <row r="1586">
          <cell r="A1586" t="str">
            <v>龙南保龙</v>
          </cell>
        </row>
        <row r="1587">
          <cell r="A1587" t="str">
            <v>宁夏润通</v>
          </cell>
        </row>
        <row r="1588">
          <cell r="A1588" t="str">
            <v>沈阳塔湾</v>
          </cell>
        </row>
        <row r="1589">
          <cell r="A1589" t="str">
            <v>准格尔旗东昊</v>
          </cell>
        </row>
        <row r="1590">
          <cell r="A1590" t="str">
            <v>玉田盛弘</v>
          </cell>
        </row>
        <row r="1591">
          <cell r="A1591" t="str">
            <v>丰润军辉</v>
          </cell>
        </row>
        <row r="1592">
          <cell r="A1592" t="str">
            <v>浚县万通</v>
          </cell>
        </row>
        <row r="1593">
          <cell r="A1593" t="str">
            <v>南和福洋</v>
          </cell>
        </row>
        <row r="1594">
          <cell r="A1594" t="str">
            <v>南和瑞曼</v>
          </cell>
        </row>
        <row r="1595">
          <cell r="A1595" t="str">
            <v>武汉鑫磊</v>
          </cell>
        </row>
        <row r="1596">
          <cell r="A1596" t="str">
            <v>寿光福奥</v>
          </cell>
        </row>
        <row r="1597">
          <cell r="A1597" t="str">
            <v>龙南保龙</v>
          </cell>
        </row>
        <row r="1598">
          <cell r="A1598" t="str">
            <v>山西鼎盛</v>
          </cell>
        </row>
        <row r="1599">
          <cell r="A1599" t="str">
            <v>马鬃山四华</v>
          </cell>
        </row>
        <row r="1600">
          <cell r="A1600" t="str">
            <v>锡林浩特天亨</v>
          </cell>
        </row>
        <row r="1601">
          <cell r="A1601" t="str">
            <v>龙南保龙</v>
          </cell>
        </row>
        <row r="1602">
          <cell r="A1602" t="str">
            <v>安徽亳州</v>
          </cell>
        </row>
        <row r="1603">
          <cell r="A1603" t="str">
            <v>锡林浩特天亨</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运单列表"/>
      <sheetName val="Sheet1"/>
    </sheetNames>
    <sheetDataSet>
      <sheetData sheetId="0">
        <row r="1">
          <cell r="B1" t="str">
            <v>运单号</v>
          </cell>
          <cell r="C1" t="str">
            <v>开单时间</v>
          </cell>
          <cell r="D1" t="str">
            <v>收货人</v>
          </cell>
          <cell r="E1" t="str">
            <v>收货人手机</v>
          </cell>
          <cell r="F1" t="str">
            <v>到站</v>
          </cell>
          <cell r="G1" t="str">
            <v>货物名称</v>
          </cell>
          <cell r="H1" t="str">
            <v>件数</v>
          </cell>
          <cell r="I1" t="str">
            <v>合计运费</v>
          </cell>
        </row>
        <row r="2">
          <cell r="B2">
            <v>210731021</v>
          </cell>
          <cell r="C2">
            <v>44408.6959837963</v>
          </cell>
          <cell r="D2" t="str">
            <v>申公启</v>
          </cell>
          <cell r="E2" t="str">
            <v>18086759977</v>
          </cell>
          <cell r="F2" t="str">
            <v>徐州市</v>
          </cell>
          <cell r="G2" t="str">
            <v>座椅</v>
          </cell>
          <cell r="H2">
            <v>1</v>
          </cell>
          <cell r="I2">
            <v>80</v>
          </cell>
        </row>
        <row r="3">
          <cell r="B3">
            <v>210731020</v>
          </cell>
          <cell r="C3">
            <v>44408.6831365741</v>
          </cell>
          <cell r="D3" t="str">
            <v>高博</v>
          </cell>
          <cell r="E3" t="str">
            <v>13205385357</v>
          </cell>
          <cell r="F3" t="str">
            <v>新泰市</v>
          </cell>
          <cell r="G3" t="str">
            <v>座椅</v>
          </cell>
          <cell r="H3">
            <v>1</v>
          </cell>
          <cell r="I3">
            <v>50</v>
          </cell>
        </row>
        <row r="4">
          <cell r="B4">
            <v>210731018</v>
          </cell>
          <cell r="C4">
            <v>44408.5012037037</v>
          </cell>
          <cell r="D4" t="str">
            <v>王智勇</v>
          </cell>
          <cell r="E4" t="str">
            <v>18632538881</v>
          </cell>
          <cell r="F4" t="str">
            <v>遵化</v>
          </cell>
          <cell r="G4" t="str">
            <v>座椅</v>
          </cell>
          <cell r="H4">
            <v>3</v>
          </cell>
          <cell r="I4">
            <v>180</v>
          </cell>
        </row>
        <row r="5">
          <cell r="B5">
            <v>210730023</v>
          </cell>
          <cell r="C5">
            <v>44407.7527546296</v>
          </cell>
          <cell r="D5" t="str">
            <v>王亮</v>
          </cell>
          <cell r="E5" t="str">
            <v>13353434373</v>
          </cell>
          <cell r="F5" t="str">
            <v>清徐县</v>
          </cell>
          <cell r="G5" t="str">
            <v>座椅</v>
          </cell>
          <cell r="H5">
            <v>1</v>
          </cell>
          <cell r="I5">
            <v>80</v>
          </cell>
        </row>
        <row r="6">
          <cell r="B6">
            <v>210730022</v>
          </cell>
          <cell r="C6">
            <v>44407.7515625</v>
          </cell>
          <cell r="D6" t="str">
            <v>冯吉芳</v>
          </cell>
          <cell r="E6" t="str">
            <v>18297108112</v>
          </cell>
          <cell r="F6" t="str">
            <v>西宁</v>
          </cell>
          <cell r="G6" t="str">
            <v>座椅</v>
          </cell>
          <cell r="H6">
            <v>10</v>
          </cell>
          <cell r="I6">
            <v>500</v>
          </cell>
        </row>
        <row r="7">
          <cell r="B7">
            <v>210730021</v>
          </cell>
          <cell r="C7">
            <v>44407.7509259259</v>
          </cell>
          <cell r="D7" t="str">
            <v>魏佳南</v>
          </cell>
          <cell r="E7" t="str">
            <v>13073108886</v>
          </cell>
          <cell r="F7" t="str">
            <v>临城</v>
          </cell>
          <cell r="G7" t="str">
            <v>座椅</v>
          </cell>
          <cell r="H7">
            <v>2</v>
          </cell>
          <cell r="I7">
            <v>80</v>
          </cell>
        </row>
        <row r="8">
          <cell r="B8">
            <v>210730020</v>
          </cell>
          <cell r="C8">
            <v>44407.7414236111</v>
          </cell>
          <cell r="D8" t="str">
            <v>王茜</v>
          </cell>
          <cell r="E8" t="str">
            <v>15135346267</v>
          </cell>
          <cell r="F8" t="str">
            <v>临汾</v>
          </cell>
          <cell r="G8" t="str">
            <v>座椅</v>
          </cell>
          <cell r="H8">
            <v>4</v>
          </cell>
          <cell r="I8">
            <v>200</v>
          </cell>
        </row>
        <row r="9">
          <cell r="B9">
            <v>210730001</v>
          </cell>
          <cell r="C9">
            <v>44407.3690625</v>
          </cell>
          <cell r="D9" t="str">
            <v>李先江</v>
          </cell>
          <cell r="E9" t="str">
            <v>18081628235</v>
          </cell>
          <cell r="F9" t="str">
            <v>西昌市</v>
          </cell>
          <cell r="G9" t="str">
            <v>座椅</v>
          </cell>
          <cell r="H9">
            <v>2</v>
          </cell>
          <cell r="I9">
            <v>150</v>
          </cell>
        </row>
        <row r="10">
          <cell r="B10">
            <v>210729012</v>
          </cell>
          <cell r="C10">
            <v>44406.7010648148</v>
          </cell>
          <cell r="D10" t="str">
            <v>马金儒</v>
          </cell>
          <cell r="E10" t="str">
            <v>18033806631</v>
          </cell>
          <cell r="F10" t="str">
            <v>行唐</v>
          </cell>
          <cell r="G10" t="str">
            <v>座椅</v>
          </cell>
          <cell r="H10">
            <v>1</v>
          </cell>
          <cell r="I10">
            <v>90</v>
          </cell>
        </row>
        <row r="11">
          <cell r="B11">
            <v>210729011</v>
          </cell>
          <cell r="C11">
            <v>44406.7002777778</v>
          </cell>
          <cell r="D11" t="str">
            <v>刘洪波</v>
          </cell>
          <cell r="E11" t="str">
            <v>13703150121</v>
          </cell>
          <cell r="F11" t="str">
            <v>乐亭县</v>
          </cell>
          <cell r="G11" t="str">
            <v>座椅</v>
          </cell>
          <cell r="H11">
            <v>1</v>
          </cell>
          <cell r="I11">
            <v>45</v>
          </cell>
        </row>
        <row r="12">
          <cell r="B12">
            <v>210729010</v>
          </cell>
          <cell r="C12">
            <v>44406.6980555556</v>
          </cell>
          <cell r="D12" t="str">
            <v>石彥雷</v>
          </cell>
          <cell r="E12" t="str">
            <v>18233138978</v>
          </cell>
          <cell r="F12" t="str">
            <v>行唐县</v>
          </cell>
          <cell r="G12" t="str">
            <v>座椅</v>
          </cell>
          <cell r="H12">
            <v>1</v>
          </cell>
          <cell r="I12">
            <v>40</v>
          </cell>
        </row>
        <row r="13">
          <cell r="B13">
            <v>210729008</v>
          </cell>
          <cell r="C13">
            <v>44406.6969907407</v>
          </cell>
          <cell r="D13" t="str">
            <v>胡志红</v>
          </cell>
          <cell r="E13" t="str">
            <v>13939139130</v>
          </cell>
          <cell r="F13" t="str">
            <v>博爱县</v>
          </cell>
          <cell r="G13" t="str">
            <v>座椅</v>
          </cell>
          <cell r="H13">
            <v>1</v>
          </cell>
          <cell r="I13">
            <v>50</v>
          </cell>
        </row>
        <row r="14">
          <cell r="B14">
            <v>210729006</v>
          </cell>
          <cell r="C14">
            <v>44406.6937037037</v>
          </cell>
          <cell r="D14" t="str">
            <v>麻永康</v>
          </cell>
          <cell r="E14" t="str">
            <v>17633273379</v>
          </cell>
          <cell r="F14" t="str">
            <v>喀什</v>
          </cell>
          <cell r="G14" t="str">
            <v>座椅</v>
          </cell>
          <cell r="H14">
            <v>3</v>
          </cell>
          <cell r="I14">
            <v>210</v>
          </cell>
        </row>
        <row r="15">
          <cell r="B15">
            <v>210729005</v>
          </cell>
          <cell r="C15">
            <v>44406.6921296296</v>
          </cell>
          <cell r="D15" t="str">
            <v>张洁</v>
          </cell>
          <cell r="E15" t="str">
            <v>13933303608</v>
          </cell>
          <cell r="F15" t="str">
            <v>玉田县</v>
          </cell>
          <cell r="G15" t="str">
            <v>座椅</v>
          </cell>
          <cell r="H15">
            <v>1</v>
          </cell>
          <cell r="I15">
            <v>40</v>
          </cell>
        </row>
        <row r="16">
          <cell r="B16">
            <v>210728035</v>
          </cell>
          <cell r="C16">
            <v>44405.7888541667</v>
          </cell>
          <cell r="D16" t="str">
            <v>杨艺</v>
          </cell>
          <cell r="E16" t="str">
            <v>18632229098</v>
          </cell>
          <cell r="F16" t="str">
            <v>曲阳</v>
          </cell>
          <cell r="G16" t="str">
            <v>座椅</v>
          </cell>
          <cell r="H16">
            <v>4</v>
          </cell>
          <cell r="I16">
            <v>160</v>
          </cell>
        </row>
        <row r="17">
          <cell r="B17">
            <v>210728034</v>
          </cell>
          <cell r="C17">
            <v>44405.7884953704</v>
          </cell>
          <cell r="D17" t="str">
            <v>容家鑫</v>
          </cell>
          <cell r="E17" t="str">
            <v>18170670975</v>
          </cell>
          <cell r="F17" t="str">
            <v>龙南县</v>
          </cell>
          <cell r="G17" t="str">
            <v>座椅</v>
          </cell>
          <cell r="H17">
            <v>1</v>
          </cell>
          <cell r="I17">
            <v>60</v>
          </cell>
        </row>
        <row r="18">
          <cell r="B18">
            <v>210728033</v>
          </cell>
          <cell r="C18">
            <v>44405.7796990741</v>
          </cell>
          <cell r="D18" t="str">
            <v>陈美娜</v>
          </cell>
          <cell r="E18" t="str">
            <v>13704928555</v>
          </cell>
          <cell r="F18" t="str">
            <v>台安县</v>
          </cell>
          <cell r="G18" t="str">
            <v>座椅</v>
          </cell>
          <cell r="H18">
            <v>2</v>
          </cell>
          <cell r="I18">
            <v>100</v>
          </cell>
        </row>
        <row r="19">
          <cell r="B19">
            <v>210727016</v>
          </cell>
          <cell r="C19">
            <v>44404.710625</v>
          </cell>
          <cell r="D19" t="str">
            <v>刘少国</v>
          </cell>
          <cell r="E19" t="str">
            <v>13340972789</v>
          </cell>
          <cell r="F19" t="str">
            <v>会理县</v>
          </cell>
          <cell r="G19" t="str">
            <v>座椅</v>
          </cell>
          <cell r="H19">
            <v>1</v>
          </cell>
          <cell r="I19">
            <v>150</v>
          </cell>
        </row>
        <row r="20">
          <cell r="B20">
            <v>210727015</v>
          </cell>
          <cell r="C20">
            <v>44404.7047337963</v>
          </cell>
          <cell r="D20" t="str">
            <v>梁诗祺</v>
          </cell>
          <cell r="E20" t="str">
            <v>19969507284</v>
          </cell>
          <cell r="F20" t="str">
            <v>长春</v>
          </cell>
          <cell r="G20" t="str">
            <v>座椅</v>
          </cell>
          <cell r="H20">
            <v>1</v>
          </cell>
          <cell r="I20">
            <v>40</v>
          </cell>
        </row>
        <row r="21">
          <cell r="B21">
            <v>210727012</v>
          </cell>
          <cell r="C21">
            <v>44404.7007291667</v>
          </cell>
          <cell r="D21" t="str">
            <v>王铁军</v>
          </cell>
          <cell r="E21" t="str">
            <v>13734519388</v>
          </cell>
          <cell r="F21" t="str">
            <v>集贤县</v>
          </cell>
          <cell r="G21" t="str">
            <v>座椅</v>
          </cell>
          <cell r="H21">
            <v>4</v>
          </cell>
          <cell r="I21">
            <v>200</v>
          </cell>
        </row>
        <row r="22">
          <cell r="B22">
            <v>210727011</v>
          </cell>
          <cell r="C22">
            <v>44404.4346990741</v>
          </cell>
          <cell r="D22" t="str">
            <v>甄云川</v>
          </cell>
          <cell r="E22" t="str">
            <v>15369743801</v>
          </cell>
          <cell r="F22" t="str">
            <v>抚宁区</v>
          </cell>
          <cell r="G22" t="str">
            <v>座椅</v>
          </cell>
          <cell r="H22">
            <v>1</v>
          </cell>
          <cell r="I22">
            <v>50</v>
          </cell>
        </row>
        <row r="23">
          <cell r="B23">
            <v>210726030</v>
          </cell>
          <cell r="C23">
            <v>44403.7703472222</v>
          </cell>
          <cell r="D23" t="str">
            <v>王森</v>
          </cell>
          <cell r="E23" t="str">
            <v>13999101086</v>
          </cell>
          <cell r="F23" t="str">
            <v>乌鲁木齐</v>
          </cell>
          <cell r="G23" t="str">
            <v>座椅</v>
          </cell>
          <cell r="H23">
            <v>3</v>
          </cell>
          <cell r="I23">
            <v>180</v>
          </cell>
        </row>
        <row r="24">
          <cell r="B24">
            <v>210726029</v>
          </cell>
          <cell r="C24">
            <v>44403.7575578704</v>
          </cell>
          <cell r="D24" t="str">
            <v>王茜</v>
          </cell>
          <cell r="E24" t="str">
            <v>15135346267</v>
          </cell>
          <cell r="F24" t="str">
            <v>临汾</v>
          </cell>
          <cell r="G24" t="str">
            <v>座椅</v>
          </cell>
          <cell r="H24">
            <v>3</v>
          </cell>
          <cell r="I24">
            <v>150</v>
          </cell>
        </row>
        <row r="25">
          <cell r="B25">
            <v>210726028</v>
          </cell>
          <cell r="C25">
            <v>44403.7528935185</v>
          </cell>
          <cell r="D25" t="str">
            <v>张亮</v>
          </cell>
          <cell r="E25" t="str">
            <v>18032266613</v>
          </cell>
          <cell r="F25" t="str">
            <v>藁城</v>
          </cell>
          <cell r="G25" t="str">
            <v>座椅</v>
          </cell>
          <cell r="H25">
            <v>1</v>
          </cell>
          <cell r="I25">
            <v>40</v>
          </cell>
        </row>
        <row r="26">
          <cell r="B26">
            <v>210726027</v>
          </cell>
          <cell r="C26">
            <v>44403.7424652778</v>
          </cell>
          <cell r="D26" t="str">
            <v>杜佳豪</v>
          </cell>
          <cell r="E26" t="str">
            <v>17333991689</v>
          </cell>
          <cell r="F26" t="str">
            <v>鹿泉</v>
          </cell>
          <cell r="G26" t="str">
            <v>座椅</v>
          </cell>
          <cell r="H26">
            <v>1</v>
          </cell>
          <cell r="I26">
            <v>40</v>
          </cell>
        </row>
        <row r="27">
          <cell r="B27">
            <v>210726026</v>
          </cell>
          <cell r="C27">
            <v>44403.6658680556</v>
          </cell>
          <cell r="D27" t="str">
            <v>薛建渠</v>
          </cell>
          <cell r="E27" t="str">
            <v>13837995642</v>
          </cell>
          <cell r="F27" t="str">
            <v>孟津县</v>
          </cell>
          <cell r="G27" t="str">
            <v>座椅</v>
          </cell>
          <cell r="H27">
            <v>1</v>
          </cell>
          <cell r="I27">
            <v>50</v>
          </cell>
        </row>
        <row r="28">
          <cell r="B28">
            <v>210726022</v>
          </cell>
          <cell r="C28">
            <v>44403.7356481481</v>
          </cell>
          <cell r="D28" t="str">
            <v>董西慧</v>
          </cell>
          <cell r="E28" t="str">
            <v>15168909016</v>
          </cell>
          <cell r="F28" t="str">
            <v>费县</v>
          </cell>
          <cell r="G28" t="str">
            <v>座椅</v>
          </cell>
          <cell r="H28">
            <v>2</v>
          </cell>
          <cell r="I28">
            <v>80</v>
          </cell>
        </row>
        <row r="29">
          <cell r="B29">
            <v>210723033</v>
          </cell>
          <cell r="C29">
            <v>44400.7905902778</v>
          </cell>
          <cell r="D29" t="str">
            <v>宋岳</v>
          </cell>
          <cell r="E29" t="str">
            <v>15122204234</v>
          </cell>
          <cell r="F29" t="str">
            <v>天津</v>
          </cell>
          <cell r="G29" t="str">
            <v>座椅</v>
          </cell>
          <cell r="H29">
            <v>3</v>
          </cell>
          <cell r="I29">
            <v>90</v>
          </cell>
        </row>
        <row r="30">
          <cell r="B30">
            <v>210723032</v>
          </cell>
          <cell r="C30">
            <v>44400.6531018519</v>
          </cell>
          <cell r="D30" t="str">
            <v>郑焱武</v>
          </cell>
          <cell r="E30" t="str">
            <v>13190580005</v>
          </cell>
          <cell r="F30" t="str">
            <v>乌海市</v>
          </cell>
          <cell r="G30" t="str">
            <v>座椅</v>
          </cell>
          <cell r="H30">
            <v>2</v>
          </cell>
          <cell r="I30">
            <v>100</v>
          </cell>
        </row>
        <row r="31">
          <cell r="B31">
            <v>210723031</v>
          </cell>
          <cell r="C31">
            <v>44400.7388657407</v>
          </cell>
          <cell r="D31" t="str">
            <v>容家鑫</v>
          </cell>
          <cell r="E31" t="str">
            <v>18170670975</v>
          </cell>
          <cell r="F31" t="str">
            <v>龙南县</v>
          </cell>
          <cell r="G31" t="str">
            <v>座椅</v>
          </cell>
          <cell r="H31">
            <v>1</v>
          </cell>
          <cell r="I31">
            <v>60</v>
          </cell>
        </row>
        <row r="32">
          <cell r="B32">
            <v>210723030</v>
          </cell>
          <cell r="C32">
            <v>44400.7427199074</v>
          </cell>
          <cell r="D32" t="str">
            <v>董西慧</v>
          </cell>
          <cell r="E32" t="str">
            <v>15168909016</v>
          </cell>
          <cell r="F32" t="str">
            <v>费县</v>
          </cell>
          <cell r="G32" t="str">
            <v>座椅</v>
          </cell>
          <cell r="H32">
            <v>2</v>
          </cell>
          <cell r="I32">
            <v>80</v>
          </cell>
        </row>
        <row r="33">
          <cell r="B33">
            <v>210723029</v>
          </cell>
          <cell r="C33">
            <v>44400.7431944444</v>
          </cell>
          <cell r="D33" t="str">
            <v>李敏</v>
          </cell>
          <cell r="E33" t="str">
            <v>13409587272</v>
          </cell>
          <cell r="F33" t="str">
            <v>盐池县</v>
          </cell>
          <cell r="G33" t="str">
            <v>座椅</v>
          </cell>
          <cell r="H33">
            <v>2</v>
          </cell>
          <cell r="I33">
            <v>120</v>
          </cell>
        </row>
        <row r="34">
          <cell r="B34">
            <v>210723028</v>
          </cell>
          <cell r="C34">
            <v>44400.7439583333</v>
          </cell>
          <cell r="D34" t="str">
            <v>王凯</v>
          </cell>
          <cell r="E34" t="str">
            <v>15630276688</v>
          </cell>
          <cell r="F34" t="str">
            <v>满城区</v>
          </cell>
          <cell r="G34" t="str">
            <v>座椅</v>
          </cell>
          <cell r="H34">
            <v>1</v>
          </cell>
          <cell r="I34">
            <v>50</v>
          </cell>
        </row>
        <row r="35">
          <cell r="B35">
            <v>210723007</v>
          </cell>
          <cell r="C35">
            <v>44400.4541203704</v>
          </cell>
          <cell r="D35" t="str">
            <v>丰建明</v>
          </cell>
          <cell r="E35" t="str">
            <v>15026652883</v>
          </cell>
          <cell r="F35" t="str">
            <v>上海</v>
          </cell>
          <cell r="G35" t="str">
            <v>座椅</v>
          </cell>
          <cell r="H35">
            <v>0</v>
          </cell>
          <cell r="I35">
            <v>150</v>
          </cell>
        </row>
        <row r="36">
          <cell r="B36">
            <v>210721026</v>
          </cell>
          <cell r="C36">
            <v>44398.7689930556</v>
          </cell>
          <cell r="D36" t="str">
            <v>陈海霞（泸沽海峡）</v>
          </cell>
          <cell r="E36" t="str">
            <v>15883466337</v>
          </cell>
          <cell r="F36" t="str">
            <v>冕宁县</v>
          </cell>
          <cell r="G36" t="str">
            <v>座椅</v>
          </cell>
          <cell r="H36">
            <v>2</v>
          </cell>
          <cell r="I36">
            <v>180</v>
          </cell>
        </row>
        <row r="37">
          <cell r="B37">
            <v>210721025</v>
          </cell>
          <cell r="C37">
            <v>44398.7670023148</v>
          </cell>
          <cell r="D37" t="str">
            <v>刘建帅</v>
          </cell>
          <cell r="E37" t="str">
            <v>18630560396</v>
          </cell>
          <cell r="F37" t="str">
            <v>青龙满族自治县</v>
          </cell>
          <cell r="G37" t="str">
            <v>座椅</v>
          </cell>
          <cell r="H37">
            <v>2</v>
          </cell>
          <cell r="I37">
            <v>80</v>
          </cell>
        </row>
        <row r="38">
          <cell r="B38">
            <v>210721024</v>
          </cell>
          <cell r="C38">
            <v>44398.7661574074</v>
          </cell>
          <cell r="D38" t="str">
            <v>张洁</v>
          </cell>
          <cell r="E38" t="str">
            <v>13933303608</v>
          </cell>
          <cell r="F38" t="str">
            <v>玉田县</v>
          </cell>
          <cell r="G38" t="str">
            <v>座椅</v>
          </cell>
          <cell r="H38">
            <v>2</v>
          </cell>
          <cell r="I38">
            <v>80</v>
          </cell>
        </row>
        <row r="39">
          <cell r="B39">
            <v>210721023</v>
          </cell>
          <cell r="C39">
            <v>44398.7366087963</v>
          </cell>
          <cell r="D39" t="str">
            <v>王郑（锡林浩特万众和）</v>
          </cell>
          <cell r="E39" t="str">
            <v>15247855552</v>
          </cell>
          <cell r="F39" t="str">
            <v>白音华镇</v>
          </cell>
          <cell r="G39" t="str">
            <v>座椅</v>
          </cell>
          <cell r="H39">
            <v>1</v>
          </cell>
          <cell r="I39">
            <v>70</v>
          </cell>
        </row>
        <row r="40">
          <cell r="B40">
            <v>210720033</v>
          </cell>
          <cell r="C40">
            <v>44397.7609722222</v>
          </cell>
          <cell r="D40" t="str">
            <v>宋岳</v>
          </cell>
          <cell r="E40" t="str">
            <v>15122204234</v>
          </cell>
          <cell r="F40" t="str">
            <v>天津</v>
          </cell>
          <cell r="G40" t="str">
            <v>座椅</v>
          </cell>
          <cell r="H40">
            <v>2</v>
          </cell>
          <cell r="I40">
            <v>60</v>
          </cell>
        </row>
        <row r="41">
          <cell r="B41">
            <v>210720032</v>
          </cell>
          <cell r="C41">
            <v>44397.7566898148</v>
          </cell>
          <cell r="D41" t="str">
            <v>冯吉芳</v>
          </cell>
          <cell r="E41" t="str">
            <v>18297108112</v>
          </cell>
          <cell r="F41" t="str">
            <v>西宁</v>
          </cell>
          <cell r="G41" t="str">
            <v>座椅</v>
          </cell>
          <cell r="H41">
            <v>6</v>
          </cell>
          <cell r="I41">
            <v>300</v>
          </cell>
        </row>
        <row r="42">
          <cell r="B42">
            <v>210720031</v>
          </cell>
          <cell r="C42">
            <v>44397.7548148148</v>
          </cell>
          <cell r="D42" t="str">
            <v>丰建明</v>
          </cell>
          <cell r="E42" t="str">
            <v>15026652883</v>
          </cell>
          <cell r="F42" t="str">
            <v>上海</v>
          </cell>
          <cell r="G42" t="str">
            <v>座椅</v>
          </cell>
          <cell r="H42">
            <v>2</v>
          </cell>
          <cell r="I42">
            <v>100</v>
          </cell>
        </row>
        <row r="43">
          <cell r="B43">
            <v>210720030</v>
          </cell>
          <cell r="C43">
            <v>44397.7540393519</v>
          </cell>
          <cell r="D43" t="str">
            <v>卫东</v>
          </cell>
          <cell r="E43" t="str">
            <v>18931582877</v>
          </cell>
          <cell r="F43" t="str">
            <v>滦州市</v>
          </cell>
          <cell r="G43" t="str">
            <v>座椅</v>
          </cell>
          <cell r="H43">
            <v>2</v>
          </cell>
          <cell r="I43">
            <v>80</v>
          </cell>
        </row>
        <row r="44">
          <cell r="B44">
            <v>210720029</v>
          </cell>
          <cell r="C44">
            <v>44397.6950462963</v>
          </cell>
          <cell r="D44" t="str">
            <v>梁春喜</v>
          </cell>
          <cell r="E44" t="str">
            <v>18633753026</v>
          </cell>
          <cell r="F44" t="str">
            <v>廊坊市</v>
          </cell>
          <cell r="G44" t="str">
            <v>座椅</v>
          </cell>
          <cell r="H44">
            <v>5</v>
          </cell>
          <cell r="I44">
            <v>175</v>
          </cell>
        </row>
        <row r="45">
          <cell r="B45">
            <v>210719026</v>
          </cell>
          <cell r="C45">
            <v>44396.7650694444</v>
          </cell>
          <cell r="D45" t="str">
            <v>杨勇峰</v>
          </cell>
          <cell r="E45" t="str">
            <v>18203402349</v>
          </cell>
          <cell r="F45" t="str">
            <v>五寨县</v>
          </cell>
          <cell r="G45" t="str">
            <v>座椅</v>
          </cell>
          <cell r="H45">
            <v>2</v>
          </cell>
          <cell r="I45">
            <v>100</v>
          </cell>
        </row>
        <row r="46">
          <cell r="B46">
            <v>210719025</v>
          </cell>
          <cell r="C46">
            <v>44396.7635416667</v>
          </cell>
          <cell r="D46" t="str">
            <v>王郑（锡林浩特万众和）</v>
          </cell>
          <cell r="E46" t="str">
            <v>15247855552</v>
          </cell>
          <cell r="F46" t="str">
            <v>白音华镇</v>
          </cell>
          <cell r="G46" t="str">
            <v>座椅</v>
          </cell>
          <cell r="H46">
            <v>3</v>
          </cell>
          <cell r="I46">
            <v>210</v>
          </cell>
        </row>
        <row r="47">
          <cell r="B47">
            <v>210719024</v>
          </cell>
          <cell r="C47">
            <v>44396.7615972222</v>
          </cell>
          <cell r="D47" t="str">
            <v>王茜</v>
          </cell>
          <cell r="E47" t="str">
            <v>15135346267</v>
          </cell>
          <cell r="F47" t="str">
            <v>临汾</v>
          </cell>
          <cell r="G47" t="str">
            <v>座椅</v>
          </cell>
          <cell r="H47">
            <v>7</v>
          </cell>
          <cell r="I47">
            <v>350</v>
          </cell>
        </row>
        <row r="48">
          <cell r="B48">
            <v>210719022</v>
          </cell>
          <cell r="C48">
            <v>44396.7580787037</v>
          </cell>
          <cell r="D48" t="str">
            <v>石彥雷</v>
          </cell>
          <cell r="E48" t="str">
            <v>18233138978</v>
          </cell>
          <cell r="F48" t="str">
            <v>行唐</v>
          </cell>
          <cell r="G48" t="str">
            <v>座椅</v>
          </cell>
          <cell r="H48">
            <v>2</v>
          </cell>
          <cell r="I48">
            <v>80</v>
          </cell>
        </row>
        <row r="49">
          <cell r="B49">
            <v>210719021</v>
          </cell>
          <cell r="C49">
            <v>44396.7054282407</v>
          </cell>
          <cell r="D49" t="str">
            <v>张莎莎</v>
          </cell>
          <cell r="E49" t="str">
            <v>18956429936</v>
          </cell>
          <cell r="F49" t="str">
            <v>六安市</v>
          </cell>
          <cell r="G49" t="str">
            <v>座椅</v>
          </cell>
          <cell r="H49">
            <v>1</v>
          </cell>
          <cell r="I49">
            <v>55</v>
          </cell>
        </row>
        <row r="50">
          <cell r="B50">
            <v>210717038</v>
          </cell>
          <cell r="C50">
            <v>44394.73625</v>
          </cell>
          <cell r="D50" t="str">
            <v>刘文信</v>
          </cell>
          <cell r="E50" t="str">
            <v>18369135001</v>
          </cell>
          <cell r="F50" t="str">
            <v>菏泽</v>
          </cell>
          <cell r="G50" t="str">
            <v>座椅</v>
          </cell>
          <cell r="H50">
            <v>1</v>
          </cell>
          <cell r="I50">
            <v>80</v>
          </cell>
        </row>
        <row r="51">
          <cell r="B51">
            <v>210717036</v>
          </cell>
          <cell r="C51">
            <v>44394.7343287037</v>
          </cell>
          <cell r="D51" t="str">
            <v>杨丹</v>
          </cell>
          <cell r="E51" t="str">
            <v>13283495026</v>
          </cell>
          <cell r="F51" t="str">
            <v>卢龙县</v>
          </cell>
          <cell r="G51" t="str">
            <v>座椅</v>
          </cell>
          <cell r="H51">
            <v>2</v>
          </cell>
          <cell r="I51">
            <v>80</v>
          </cell>
        </row>
        <row r="52">
          <cell r="B52">
            <v>210717035</v>
          </cell>
          <cell r="C52">
            <v>44394.7336111111</v>
          </cell>
          <cell r="D52" t="str">
            <v>程东阳</v>
          </cell>
          <cell r="E52" t="str">
            <v>18730108199</v>
          </cell>
          <cell r="F52" t="str">
            <v>高邑县</v>
          </cell>
          <cell r="G52" t="str">
            <v>座椅</v>
          </cell>
          <cell r="H52">
            <v>2</v>
          </cell>
          <cell r="I52">
            <v>80</v>
          </cell>
        </row>
        <row r="53">
          <cell r="B53">
            <v>210717034</v>
          </cell>
          <cell r="C53">
            <v>44394.7323032407</v>
          </cell>
          <cell r="D53" t="str">
            <v>冯吉芳</v>
          </cell>
          <cell r="E53" t="str">
            <v>18297108112</v>
          </cell>
          <cell r="F53" t="str">
            <v>西宁</v>
          </cell>
          <cell r="G53" t="str">
            <v>座椅</v>
          </cell>
          <cell r="H53">
            <v>4</v>
          </cell>
          <cell r="I53">
            <v>200</v>
          </cell>
        </row>
        <row r="54">
          <cell r="B54">
            <v>210717033</v>
          </cell>
          <cell r="C54">
            <v>44394.7318055556</v>
          </cell>
          <cell r="D54" t="str">
            <v>董昊</v>
          </cell>
          <cell r="E54" t="str">
            <v>15955166687</v>
          </cell>
          <cell r="F54" t="str">
            <v>肥东县</v>
          </cell>
          <cell r="G54" t="str">
            <v>座椅</v>
          </cell>
          <cell r="H54">
            <v>1</v>
          </cell>
          <cell r="I54">
            <v>50</v>
          </cell>
        </row>
        <row r="55">
          <cell r="B55">
            <v>210716018</v>
          </cell>
          <cell r="C55">
            <v>44393.7316435185</v>
          </cell>
          <cell r="D55" t="str">
            <v>杨旭</v>
          </cell>
          <cell r="E55" t="str">
            <v>13835791995</v>
          </cell>
          <cell r="F55" t="str">
            <v>曲沃县</v>
          </cell>
          <cell r="G55" t="str">
            <v>座椅</v>
          </cell>
          <cell r="H55">
            <v>2</v>
          </cell>
          <cell r="I55">
            <v>100</v>
          </cell>
        </row>
        <row r="56">
          <cell r="B56">
            <v>210716017</v>
          </cell>
          <cell r="C56">
            <v>44393.7322453704</v>
          </cell>
          <cell r="D56" t="str">
            <v>巩志伟</v>
          </cell>
          <cell r="E56" t="str">
            <v>13832475350</v>
          </cell>
          <cell r="F56" t="str">
            <v>兴隆县</v>
          </cell>
          <cell r="G56" t="str">
            <v>座椅</v>
          </cell>
          <cell r="H56">
            <v>1</v>
          </cell>
          <cell r="I56">
            <v>50</v>
          </cell>
        </row>
        <row r="57">
          <cell r="B57">
            <v>210715022</v>
          </cell>
          <cell r="C57">
            <v>44392.7590509259</v>
          </cell>
          <cell r="D57" t="str">
            <v>许海岩</v>
          </cell>
          <cell r="E57" t="str">
            <v>15137721442</v>
          </cell>
          <cell r="F57" t="str">
            <v>唐河县</v>
          </cell>
          <cell r="G57" t="str">
            <v>座椅</v>
          </cell>
          <cell r="H57">
            <v>1</v>
          </cell>
          <cell r="I57">
            <v>80</v>
          </cell>
        </row>
        <row r="58">
          <cell r="B58">
            <v>210715021</v>
          </cell>
          <cell r="C58">
            <v>44392.7585763889</v>
          </cell>
          <cell r="D58" t="str">
            <v>杨艺</v>
          </cell>
          <cell r="E58" t="str">
            <v>18632229098</v>
          </cell>
          <cell r="F58" t="str">
            <v>曲阳县</v>
          </cell>
          <cell r="G58" t="str">
            <v>座椅</v>
          </cell>
          <cell r="H58">
            <v>2</v>
          </cell>
          <cell r="I58">
            <v>80</v>
          </cell>
        </row>
        <row r="59">
          <cell r="B59">
            <v>210715020</v>
          </cell>
          <cell r="C59">
            <v>44392.7371759259</v>
          </cell>
          <cell r="D59" t="str">
            <v>李昱家</v>
          </cell>
          <cell r="E59" t="str">
            <v>17606191777</v>
          </cell>
          <cell r="F59" t="str">
            <v>徐州市</v>
          </cell>
          <cell r="G59" t="str">
            <v>座椅</v>
          </cell>
          <cell r="H59">
            <v>1</v>
          </cell>
          <cell r="I59">
            <v>55</v>
          </cell>
        </row>
        <row r="60">
          <cell r="B60">
            <v>210714050</v>
          </cell>
          <cell r="C60">
            <v>44391.7517824074</v>
          </cell>
          <cell r="D60" t="str">
            <v>刘少国</v>
          </cell>
          <cell r="E60" t="str">
            <v>08345612889</v>
          </cell>
          <cell r="F60" t="str">
            <v>会理县</v>
          </cell>
          <cell r="G60" t="str">
            <v>座椅</v>
          </cell>
          <cell r="H60">
            <v>2</v>
          </cell>
          <cell r="I60">
            <v>300</v>
          </cell>
        </row>
        <row r="61">
          <cell r="B61">
            <v>210714048</v>
          </cell>
          <cell r="C61">
            <v>44391.7594907407</v>
          </cell>
          <cell r="D61" t="str">
            <v>刘磊</v>
          </cell>
          <cell r="E61" t="str">
            <v>18702640096</v>
          </cell>
          <cell r="F61" t="str">
            <v>高安市</v>
          </cell>
          <cell r="G61" t="str">
            <v>座椅</v>
          </cell>
          <cell r="H61">
            <v>1</v>
          </cell>
          <cell r="I61">
            <v>60</v>
          </cell>
        </row>
        <row r="62">
          <cell r="B62">
            <v>210714047</v>
          </cell>
          <cell r="C62">
            <v>44391.7509259259</v>
          </cell>
          <cell r="D62" t="str">
            <v>王子坤</v>
          </cell>
          <cell r="E62" t="str">
            <v>18931343344</v>
          </cell>
          <cell r="F62" t="str">
            <v>昌黎县</v>
          </cell>
          <cell r="G62" t="str">
            <v>座椅</v>
          </cell>
          <cell r="H62">
            <v>4</v>
          </cell>
          <cell r="I62">
            <v>160</v>
          </cell>
        </row>
        <row r="63">
          <cell r="B63">
            <v>210714046</v>
          </cell>
          <cell r="C63">
            <v>44391.7502546296</v>
          </cell>
          <cell r="D63" t="str">
            <v>张莹</v>
          </cell>
          <cell r="E63" t="str">
            <v>18931551965</v>
          </cell>
          <cell r="F63" t="str">
            <v>遵化</v>
          </cell>
          <cell r="G63" t="str">
            <v>座椅</v>
          </cell>
          <cell r="H63">
            <v>2</v>
          </cell>
          <cell r="I63">
            <v>120</v>
          </cell>
        </row>
        <row r="64">
          <cell r="B64">
            <v>210714045</v>
          </cell>
          <cell r="C64">
            <v>44391.747974537</v>
          </cell>
          <cell r="D64" t="str">
            <v>张国良</v>
          </cell>
          <cell r="E64" t="str">
            <v>18931558675</v>
          </cell>
          <cell r="F64" t="str">
            <v>玉田县</v>
          </cell>
          <cell r="G64" t="str">
            <v>座椅</v>
          </cell>
          <cell r="H64">
            <v>3</v>
          </cell>
          <cell r="I64">
            <v>120</v>
          </cell>
        </row>
        <row r="65">
          <cell r="B65">
            <v>210714044</v>
          </cell>
          <cell r="C65">
            <v>44391.7466435185</v>
          </cell>
          <cell r="D65" t="str">
            <v>孙晨</v>
          </cell>
          <cell r="E65" t="str">
            <v>15845509777</v>
          </cell>
          <cell r="F65" t="str">
            <v>海伦市</v>
          </cell>
          <cell r="G65" t="str">
            <v>座椅</v>
          </cell>
          <cell r="H65">
            <v>1</v>
          </cell>
          <cell r="I65">
            <v>60</v>
          </cell>
        </row>
        <row r="66">
          <cell r="B66">
            <v>210714043</v>
          </cell>
          <cell r="C66">
            <v>44391.7458449074</v>
          </cell>
          <cell r="D66" t="str">
            <v>杜玉泉</v>
          </cell>
          <cell r="E66" t="str">
            <v>18545338584</v>
          </cell>
          <cell r="F66" t="str">
            <v>绥化</v>
          </cell>
          <cell r="G66" t="str">
            <v>座椅</v>
          </cell>
          <cell r="H66">
            <v>1</v>
          </cell>
          <cell r="I66">
            <v>80</v>
          </cell>
        </row>
        <row r="67">
          <cell r="B67">
            <v>210714041</v>
          </cell>
          <cell r="C67">
            <v>44391.7446180556</v>
          </cell>
          <cell r="D67" t="str">
            <v>王东群</v>
          </cell>
          <cell r="E67" t="str">
            <v>13930001585</v>
          </cell>
          <cell r="F67" t="str">
            <v>馆陶</v>
          </cell>
          <cell r="G67" t="str">
            <v>座椅</v>
          </cell>
          <cell r="H67">
            <v>2</v>
          </cell>
          <cell r="I67">
            <v>80</v>
          </cell>
        </row>
        <row r="68">
          <cell r="B68">
            <v>210714017</v>
          </cell>
          <cell r="C68">
            <v>44391.4698958333</v>
          </cell>
          <cell r="D68" t="str">
            <v>葛站长</v>
          </cell>
          <cell r="E68" t="str">
            <v>13127248622</v>
          </cell>
          <cell r="F68" t="str">
            <v>垦利</v>
          </cell>
          <cell r="G68" t="str">
            <v>座椅</v>
          </cell>
          <cell r="H68">
            <v>1</v>
          </cell>
          <cell r="I68">
            <v>50</v>
          </cell>
        </row>
        <row r="69">
          <cell r="B69">
            <v>210714016</v>
          </cell>
          <cell r="C69">
            <v>44391.4690972222</v>
          </cell>
          <cell r="D69" t="str">
            <v>张洁</v>
          </cell>
          <cell r="E69" t="str">
            <v>13933303608</v>
          </cell>
          <cell r="F69" t="str">
            <v>玉田县</v>
          </cell>
          <cell r="G69" t="str">
            <v>座椅</v>
          </cell>
          <cell r="H69">
            <v>2</v>
          </cell>
          <cell r="I69">
            <v>80</v>
          </cell>
        </row>
        <row r="70">
          <cell r="B70">
            <v>210714015</v>
          </cell>
          <cell r="C70">
            <v>44391.4684143519</v>
          </cell>
          <cell r="D70" t="str">
            <v>张莹</v>
          </cell>
          <cell r="E70" t="str">
            <v>18931551965</v>
          </cell>
          <cell r="F70" t="str">
            <v>遵化</v>
          </cell>
          <cell r="G70" t="str">
            <v>座椅</v>
          </cell>
          <cell r="H70">
            <v>2</v>
          </cell>
          <cell r="I70">
            <v>120</v>
          </cell>
        </row>
        <row r="71">
          <cell r="B71">
            <v>210714014</v>
          </cell>
          <cell r="C71">
            <v>44391.4665740741</v>
          </cell>
          <cell r="D71" t="str">
            <v>樊二川</v>
          </cell>
          <cell r="E71" t="str">
            <v>13082026593</v>
          </cell>
          <cell r="F71" t="str">
            <v>南和县</v>
          </cell>
          <cell r="G71" t="str">
            <v>座椅</v>
          </cell>
          <cell r="H71">
            <v>2</v>
          </cell>
          <cell r="I71">
            <v>80</v>
          </cell>
        </row>
        <row r="72">
          <cell r="B72">
            <v>210712032</v>
          </cell>
          <cell r="C72">
            <v>44389.77</v>
          </cell>
          <cell r="D72" t="str">
            <v>祝青柱</v>
          </cell>
          <cell r="E72" t="str">
            <v>17731968288</v>
          </cell>
          <cell r="F72" t="str">
            <v>威县</v>
          </cell>
          <cell r="G72" t="str">
            <v>座椅</v>
          </cell>
          <cell r="H72">
            <v>3</v>
          </cell>
          <cell r="I72">
            <v>150</v>
          </cell>
        </row>
        <row r="73">
          <cell r="B73">
            <v>210712031</v>
          </cell>
          <cell r="C73">
            <v>44389.7692476852</v>
          </cell>
          <cell r="D73" t="str">
            <v>交口世家</v>
          </cell>
          <cell r="E73" t="str">
            <v>17535850555</v>
          </cell>
          <cell r="F73" t="str">
            <v>孝义市</v>
          </cell>
          <cell r="G73" t="str">
            <v>座椅</v>
          </cell>
          <cell r="H73">
            <v>5</v>
          </cell>
          <cell r="I73">
            <v>250</v>
          </cell>
        </row>
        <row r="74">
          <cell r="B74">
            <v>210712029</v>
          </cell>
          <cell r="C74">
            <v>44389.7684259259</v>
          </cell>
          <cell r="D74" t="str">
            <v>王莉</v>
          </cell>
          <cell r="E74" t="str">
            <v>13315878809</v>
          </cell>
          <cell r="F74" t="str">
            <v>围场满族蒙古族自治县</v>
          </cell>
          <cell r="G74" t="str">
            <v>座椅</v>
          </cell>
          <cell r="H74">
            <v>2</v>
          </cell>
          <cell r="I74">
            <v>100</v>
          </cell>
        </row>
        <row r="75">
          <cell r="B75">
            <v>210712028</v>
          </cell>
          <cell r="C75">
            <v>44389.7677662037</v>
          </cell>
          <cell r="D75" t="str">
            <v>牛超</v>
          </cell>
          <cell r="E75" t="str">
            <v>15833048567</v>
          </cell>
          <cell r="F75" t="str">
            <v>馆陶县</v>
          </cell>
          <cell r="G75" t="str">
            <v>座椅</v>
          </cell>
          <cell r="H75">
            <v>3</v>
          </cell>
          <cell r="I75">
            <v>120</v>
          </cell>
        </row>
        <row r="76">
          <cell r="B76">
            <v>210712027</v>
          </cell>
          <cell r="C76">
            <v>44389.7673148148</v>
          </cell>
          <cell r="D76" t="str">
            <v>刘永贺</v>
          </cell>
          <cell r="E76" t="str">
            <v>13581102813</v>
          </cell>
          <cell r="F76" t="str">
            <v>枣庄</v>
          </cell>
          <cell r="G76" t="str">
            <v>座椅</v>
          </cell>
          <cell r="H76">
            <v>1</v>
          </cell>
          <cell r="I76">
            <v>40</v>
          </cell>
        </row>
        <row r="77">
          <cell r="B77">
            <v>210712026</v>
          </cell>
          <cell r="C77">
            <v>44389.7665856481</v>
          </cell>
          <cell r="D77" t="str">
            <v>陈雪</v>
          </cell>
          <cell r="E77" t="str">
            <v>18504671222</v>
          </cell>
          <cell r="F77" t="str">
            <v>密山市</v>
          </cell>
          <cell r="G77" t="str">
            <v>座椅</v>
          </cell>
          <cell r="H77">
            <v>2</v>
          </cell>
          <cell r="I77">
            <v>120</v>
          </cell>
        </row>
        <row r="78">
          <cell r="B78">
            <v>210712011</v>
          </cell>
          <cell r="C78">
            <v>44389.6028472222</v>
          </cell>
          <cell r="D78" t="str">
            <v>张亮</v>
          </cell>
          <cell r="E78" t="str">
            <v>18032266613</v>
          </cell>
          <cell r="F78" t="str">
            <v>藁城区</v>
          </cell>
          <cell r="G78" t="str">
            <v>座椅</v>
          </cell>
          <cell r="H78">
            <v>1</v>
          </cell>
          <cell r="I78">
            <v>40</v>
          </cell>
        </row>
        <row r="79">
          <cell r="B79">
            <v>210712010</v>
          </cell>
          <cell r="C79">
            <v>44389.6016898148</v>
          </cell>
          <cell r="D79" t="str">
            <v>高勇</v>
          </cell>
          <cell r="E79" t="str">
            <v>13387051449</v>
          </cell>
          <cell r="F79" t="str">
            <v>海口市</v>
          </cell>
          <cell r="G79" t="str">
            <v>座椅</v>
          </cell>
          <cell r="H79">
            <v>2</v>
          </cell>
          <cell r="I79">
            <v>160</v>
          </cell>
        </row>
        <row r="80">
          <cell r="B80">
            <v>210712009</v>
          </cell>
          <cell r="C80">
            <v>44389.6002893519</v>
          </cell>
          <cell r="D80" t="str">
            <v>甄云川</v>
          </cell>
          <cell r="E80" t="str">
            <v>15369743801</v>
          </cell>
          <cell r="F80" t="str">
            <v>秦皇岛</v>
          </cell>
          <cell r="G80" t="str">
            <v>座椅</v>
          </cell>
          <cell r="H80">
            <v>3</v>
          </cell>
          <cell r="I80">
            <v>120</v>
          </cell>
        </row>
        <row r="81">
          <cell r="B81">
            <v>210710009</v>
          </cell>
          <cell r="C81">
            <v>44387.471875</v>
          </cell>
          <cell r="D81" t="str">
            <v>刘维彬</v>
          </cell>
          <cell r="E81" t="str">
            <v>15956896633</v>
          </cell>
          <cell r="F81" t="str">
            <v>东源县</v>
          </cell>
          <cell r="G81" t="str">
            <v>座椅</v>
          </cell>
          <cell r="H81">
            <v>5</v>
          </cell>
          <cell r="I81">
            <v>350</v>
          </cell>
        </row>
        <row r="82">
          <cell r="B82">
            <v>210709037</v>
          </cell>
          <cell r="C82">
            <v>44386.7685069444</v>
          </cell>
          <cell r="D82" t="str">
            <v>迁安聚广源</v>
          </cell>
          <cell r="E82" t="str">
            <v>03157998086</v>
          </cell>
          <cell r="F82" t="str">
            <v>迁安市</v>
          </cell>
          <cell r="G82" t="str">
            <v>座椅</v>
          </cell>
          <cell r="H82">
            <v>1</v>
          </cell>
          <cell r="I82">
            <v>60</v>
          </cell>
        </row>
        <row r="83">
          <cell r="B83">
            <v>210709036</v>
          </cell>
          <cell r="C83">
            <v>44386.7668287037</v>
          </cell>
          <cell r="D83" t="str">
            <v>范志超</v>
          </cell>
          <cell r="E83" t="str">
            <v>18545825210</v>
          </cell>
          <cell r="F83" t="str">
            <v>哈尔滨</v>
          </cell>
          <cell r="G83" t="str">
            <v>座椅</v>
          </cell>
          <cell r="H83">
            <v>5</v>
          </cell>
          <cell r="I83">
            <v>250</v>
          </cell>
        </row>
        <row r="84">
          <cell r="B84">
            <v>210709032</v>
          </cell>
          <cell r="C84">
            <v>44386.7488310185</v>
          </cell>
          <cell r="D84" t="str">
            <v>杨旭</v>
          </cell>
          <cell r="E84" t="str">
            <v>13835791995</v>
          </cell>
          <cell r="F84" t="str">
            <v>曲沃县</v>
          </cell>
          <cell r="G84" t="str">
            <v>座椅</v>
          </cell>
          <cell r="H84">
            <v>2</v>
          </cell>
          <cell r="I84">
            <v>100</v>
          </cell>
        </row>
        <row r="85">
          <cell r="B85">
            <v>210709031</v>
          </cell>
          <cell r="C85">
            <v>44386.7433449074</v>
          </cell>
          <cell r="D85" t="str">
            <v>陈旭</v>
          </cell>
          <cell r="E85" t="str">
            <v>18864599777</v>
          </cell>
          <cell r="F85" t="str">
            <v>西峡县</v>
          </cell>
          <cell r="G85" t="str">
            <v>座椅</v>
          </cell>
          <cell r="H85">
            <v>2</v>
          </cell>
          <cell r="I85">
            <v>100</v>
          </cell>
        </row>
        <row r="86">
          <cell r="B86">
            <v>210709029</v>
          </cell>
          <cell r="C86">
            <v>44386.7411342593</v>
          </cell>
          <cell r="D86" t="str">
            <v>李波</v>
          </cell>
          <cell r="E86" t="str">
            <v>13633304802</v>
          </cell>
          <cell r="F86" t="str">
            <v>滦县</v>
          </cell>
          <cell r="G86" t="str">
            <v>座椅</v>
          </cell>
          <cell r="H86">
            <v>3</v>
          </cell>
          <cell r="I86">
            <v>120</v>
          </cell>
        </row>
        <row r="87">
          <cell r="B87">
            <v>210709007</v>
          </cell>
          <cell r="C87">
            <v>44386.4093055556</v>
          </cell>
          <cell r="D87" t="str">
            <v>周萍</v>
          </cell>
          <cell r="E87" t="str">
            <v>14768387646</v>
          </cell>
          <cell r="F87" t="str">
            <v>兰陵县</v>
          </cell>
          <cell r="G87" t="str">
            <v>座椅</v>
          </cell>
          <cell r="H87">
            <v>2</v>
          </cell>
          <cell r="I87">
            <v>80</v>
          </cell>
        </row>
        <row r="88">
          <cell r="B88">
            <v>210709005</v>
          </cell>
          <cell r="C88">
            <v>44386.4071643519</v>
          </cell>
          <cell r="D88" t="str">
            <v>王茜</v>
          </cell>
          <cell r="E88" t="str">
            <v>15135346267</v>
          </cell>
          <cell r="F88" t="str">
            <v>临汾</v>
          </cell>
          <cell r="G88" t="str">
            <v>座椅</v>
          </cell>
          <cell r="H88">
            <v>6</v>
          </cell>
          <cell r="I88">
            <v>300</v>
          </cell>
        </row>
        <row r="89">
          <cell r="B89">
            <v>210709004</v>
          </cell>
          <cell r="C89">
            <v>44386.4065162037</v>
          </cell>
          <cell r="D89" t="str">
            <v>王静坤</v>
          </cell>
          <cell r="E89" t="str">
            <v>18831979266</v>
          </cell>
          <cell r="F89" t="str">
            <v>沙河</v>
          </cell>
          <cell r="G89" t="str">
            <v>座椅</v>
          </cell>
          <cell r="H89">
            <v>3</v>
          </cell>
          <cell r="I89">
            <v>120</v>
          </cell>
        </row>
        <row r="90">
          <cell r="B90">
            <v>210707026</v>
          </cell>
          <cell r="C90">
            <v>44384.723599537</v>
          </cell>
          <cell r="D90" t="str">
            <v>张生才</v>
          </cell>
          <cell r="E90" t="str">
            <v>18194385570</v>
          </cell>
          <cell r="F90" t="str">
            <v>景泰县</v>
          </cell>
          <cell r="G90" t="str">
            <v>座椅</v>
          </cell>
          <cell r="H90">
            <v>2</v>
          </cell>
          <cell r="I90">
            <v>120</v>
          </cell>
        </row>
        <row r="91">
          <cell r="B91">
            <v>210707025</v>
          </cell>
          <cell r="C91">
            <v>44384.7148726852</v>
          </cell>
          <cell r="D91" t="str">
            <v>冯吉芳</v>
          </cell>
          <cell r="E91" t="str">
            <v>18297108112</v>
          </cell>
          <cell r="F91" t="str">
            <v>西宁</v>
          </cell>
          <cell r="G91" t="str">
            <v>座椅</v>
          </cell>
          <cell r="H91">
            <v>3</v>
          </cell>
          <cell r="I91">
            <v>150</v>
          </cell>
        </row>
        <row r="92">
          <cell r="B92">
            <v>210707023</v>
          </cell>
          <cell r="C92">
            <v>44384.7114236111</v>
          </cell>
          <cell r="D92" t="str">
            <v>吉林华放</v>
          </cell>
          <cell r="E92" t="str">
            <v>18943019511</v>
          </cell>
          <cell r="F92" t="str">
            <v>长春</v>
          </cell>
          <cell r="G92" t="str">
            <v>座椅</v>
          </cell>
          <cell r="H92">
            <v>2</v>
          </cell>
          <cell r="I92">
            <v>140</v>
          </cell>
        </row>
        <row r="93">
          <cell r="B93">
            <v>210707022</v>
          </cell>
          <cell r="C93">
            <v>44384.7104398148</v>
          </cell>
          <cell r="D93" t="str">
            <v>刘艳云</v>
          </cell>
          <cell r="E93" t="str">
            <v>15028395156</v>
          </cell>
          <cell r="F93" t="str">
            <v>蔚县</v>
          </cell>
          <cell r="G93" t="str">
            <v>座椅</v>
          </cell>
          <cell r="H93">
            <v>3</v>
          </cell>
          <cell r="I93">
            <v>120</v>
          </cell>
        </row>
        <row r="94">
          <cell r="B94">
            <v>210707021</v>
          </cell>
          <cell r="C94">
            <v>44384.7002893519</v>
          </cell>
          <cell r="D94" t="str">
            <v>陈国利</v>
          </cell>
          <cell r="E94" t="str">
            <v>15226898879</v>
          </cell>
          <cell r="F94" t="str">
            <v>邢台</v>
          </cell>
          <cell r="G94" t="str">
            <v>座椅</v>
          </cell>
          <cell r="H94">
            <v>3</v>
          </cell>
          <cell r="I94">
            <v>120</v>
          </cell>
        </row>
        <row r="95">
          <cell r="B95">
            <v>210706029</v>
          </cell>
          <cell r="C95">
            <v>44383.3823726852</v>
          </cell>
          <cell r="D95" t="str">
            <v>刘明</v>
          </cell>
          <cell r="E95" t="str">
            <v>18361207045</v>
          </cell>
          <cell r="F95" t="str">
            <v>徐州</v>
          </cell>
          <cell r="G95" t="str">
            <v>座椅</v>
          </cell>
          <cell r="H95">
            <v>1</v>
          </cell>
          <cell r="I95">
            <v>55</v>
          </cell>
        </row>
        <row r="96">
          <cell r="B96">
            <v>210706005</v>
          </cell>
          <cell r="C96">
            <v>44383.3513425926</v>
          </cell>
          <cell r="D96" t="str">
            <v>梁诗祺</v>
          </cell>
          <cell r="E96" t="str">
            <v>19969507284</v>
          </cell>
          <cell r="F96" t="str">
            <v>长春市</v>
          </cell>
          <cell r="G96" t="str">
            <v>座椅</v>
          </cell>
          <cell r="H96">
            <v>0</v>
          </cell>
          <cell r="I96">
            <v>530</v>
          </cell>
        </row>
        <row r="97">
          <cell r="B97">
            <v>210705021</v>
          </cell>
          <cell r="C97">
            <v>44382.7434722222</v>
          </cell>
          <cell r="D97" t="str">
            <v>刘艳云</v>
          </cell>
          <cell r="E97" t="str">
            <v>15028395156</v>
          </cell>
          <cell r="F97" t="str">
            <v>蔚县</v>
          </cell>
          <cell r="G97" t="str">
            <v>座椅</v>
          </cell>
          <cell r="H97">
            <v>2</v>
          </cell>
          <cell r="I97">
            <v>80</v>
          </cell>
        </row>
        <row r="98">
          <cell r="B98">
            <v>210705019</v>
          </cell>
          <cell r="C98">
            <v>44382.7319907407</v>
          </cell>
          <cell r="D98" t="str">
            <v>杨勇峰</v>
          </cell>
          <cell r="E98" t="str">
            <v>18203402349</v>
          </cell>
          <cell r="F98" t="str">
            <v>五寨县</v>
          </cell>
          <cell r="G98" t="str">
            <v>座椅</v>
          </cell>
          <cell r="H98">
            <v>5</v>
          </cell>
          <cell r="I98">
            <v>250</v>
          </cell>
        </row>
        <row r="99">
          <cell r="B99">
            <v>210705018</v>
          </cell>
          <cell r="C99">
            <v>44382.7220138889</v>
          </cell>
          <cell r="D99" t="str">
            <v>马金儒</v>
          </cell>
          <cell r="E99" t="str">
            <v>18033806631</v>
          </cell>
          <cell r="F99" t="str">
            <v>行唐县</v>
          </cell>
          <cell r="G99" t="str">
            <v>座椅</v>
          </cell>
          <cell r="H99">
            <v>1</v>
          </cell>
          <cell r="I99">
            <v>40</v>
          </cell>
        </row>
        <row r="100">
          <cell r="B100">
            <v>210705017</v>
          </cell>
          <cell r="C100">
            <v>44382.6397916667</v>
          </cell>
          <cell r="D100" t="str">
            <v>夏继权</v>
          </cell>
          <cell r="E100" t="str">
            <v>15902472517</v>
          </cell>
          <cell r="F100" t="str">
            <v>辽阳县</v>
          </cell>
          <cell r="G100" t="str">
            <v>座椅</v>
          </cell>
          <cell r="H100">
            <v>2</v>
          </cell>
          <cell r="I100">
            <v>100</v>
          </cell>
        </row>
        <row r="101">
          <cell r="B101">
            <v>210704014</v>
          </cell>
          <cell r="C101">
            <v>44381.7378240741</v>
          </cell>
          <cell r="D101" t="str">
            <v>赵立</v>
          </cell>
          <cell r="E101" t="str">
            <v>15075330881</v>
          </cell>
          <cell r="F101" t="str">
            <v>蔚县</v>
          </cell>
          <cell r="G101" t="str">
            <v>座椅</v>
          </cell>
          <cell r="H101">
            <v>1</v>
          </cell>
          <cell r="I101">
            <v>40</v>
          </cell>
        </row>
        <row r="102">
          <cell r="B102">
            <v>210703027</v>
          </cell>
          <cell r="C102">
            <v>44380.7519212963</v>
          </cell>
          <cell r="D102" t="str">
            <v>赵德帅</v>
          </cell>
          <cell r="E102" t="str">
            <v>17568076896</v>
          </cell>
          <cell r="F102" t="str">
            <v>莒南县</v>
          </cell>
          <cell r="G102" t="str">
            <v>座椅</v>
          </cell>
          <cell r="H102">
            <v>2</v>
          </cell>
          <cell r="I102">
            <v>100</v>
          </cell>
        </row>
        <row r="103">
          <cell r="B103">
            <v>210703025</v>
          </cell>
          <cell r="C103">
            <v>44380.7506944444</v>
          </cell>
          <cell r="D103" t="str">
            <v>米鑫海</v>
          </cell>
          <cell r="E103" t="str">
            <v>13037010169</v>
          </cell>
          <cell r="F103" t="str">
            <v>忻州市</v>
          </cell>
          <cell r="G103" t="str">
            <v>座椅</v>
          </cell>
          <cell r="H103">
            <v>3</v>
          </cell>
          <cell r="I103">
            <v>150</v>
          </cell>
        </row>
        <row r="104">
          <cell r="B104">
            <v>210703024</v>
          </cell>
          <cell r="C104">
            <v>44380.7460648148</v>
          </cell>
          <cell r="D104" t="str">
            <v>张生才</v>
          </cell>
          <cell r="E104" t="str">
            <v>18194385570</v>
          </cell>
          <cell r="F104" t="str">
            <v>景泰县</v>
          </cell>
          <cell r="G104" t="str">
            <v>座椅</v>
          </cell>
          <cell r="H104">
            <v>2</v>
          </cell>
          <cell r="I104">
            <v>120</v>
          </cell>
        </row>
        <row r="105">
          <cell r="B105">
            <v>210702019</v>
          </cell>
          <cell r="C105">
            <v>44379.7490277778</v>
          </cell>
          <cell r="D105" t="str">
            <v>李海明</v>
          </cell>
          <cell r="E105" t="str">
            <v>15094626555</v>
          </cell>
          <cell r="F105" t="str">
            <v>北安市</v>
          </cell>
          <cell r="G105" t="str">
            <v>座椅</v>
          </cell>
          <cell r="H105">
            <v>10</v>
          </cell>
          <cell r="I105">
            <v>500</v>
          </cell>
        </row>
        <row r="106">
          <cell r="B106">
            <v>210702018</v>
          </cell>
          <cell r="C106">
            <v>44379.7303009259</v>
          </cell>
          <cell r="D106" t="str">
            <v>王凯</v>
          </cell>
          <cell r="E106" t="str">
            <v>15630276688</v>
          </cell>
          <cell r="F106" t="str">
            <v>满城区</v>
          </cell>
          <cell r="G106" t="str">
            <v>座椅</v>
          </cell>
          <cell r="H106">
            <v>3</v>
          </cell>
          <cell r="I106">
            <v>150</v>
          </cell>
        </row>
        <row r="107">
          <cell r="B107">
            <v>210702017</v>
          </cell>
          <cell r="C107">
            <v>44379.6552430556</v>
          </cell>
          <cell r="D107" t="str">
            <v>王智勇</v>
          </cell>
          <cell r="E107" t="str">
            <v>18632538881</v>
          </cell>
          <cell r="F107" t="str">
            <v>遵化市</v>
          </cell>
          <cell r="G107" t="str">
            <v>座椅</v>
          </cell>
          <cell r="H107">
            <v>1</v>
          </cell>
          <cell r="I107">
            <v>60</v>
          </cell>
        </row>
        <row r="108">
          <cell r="B108">
            <v>210701010</v>
          </cell>
          <cell r="C108">
            <v>44378.7075694444</v>
          </cell>
          <cell r="D108" t="str">
            <v>李鹏飞（上海虹赢）</v>
          </cell>
          <cell r="E108" t="str">
            <v>13761672263</v>
          </cell>
          <cell r="F108" t="str">
            <v>上海</v>
          </cell>
          <cell r="G108" t="str">
            <v>座椅</v>
          </cell>
          <cell r="H108">
            <v>1</v>
          </cell>
          <cell r="I108">
            <v>230</v>
          </cell>
        </row>
        <row r="109">
          <cell r="B109">
            <v>210701009</v>
          </cell>
          <cell r="C109">
            <v>44378.6899074074</v>
          </cell>
          <cell r="D109" t="str">
            <v>吴姗</v>
          </cell>
          <cell r="E109" t="str">
            <v>18627010399</v>
          </cell>
          <cell r="F109" t="str">
            <v>武汉东西湖区</v>
          </cell>
          <cell r="G109" t="str">
            <v>座椅</v>
          </cell>
          <cell r="H109">
            <v>1</v>
          </cell>
          <cell r="I109">
            <v>50</v>
          </cell>
        </row>
        <row r="110">
          <cell r="B110">
            <v>210701007</v>
          </cell>
          <cell r="C110">
            <v>44378.4223148148</v>
          </cell>
          <cell r="D110" t="str">
            <v>杨艺</v>
          </cell>
          <cell r="E110" t="str">
            <v>18632229098</v>
          </cell>
          <cell r="F110" t="str">
            <v>曲阳</v>
          </cell>
          <cell r="G110" t="str">
            <v>座椅</v>
          </cell>
          <cell r="H110">
            <v>3</v>
          </cell>
          <cell r="I110">
            <v>120</v>
          </cell>
        </row>
        <row r="111">
          <cell r="B111" t="str">
            <v>109单</v>
          </cell>
          <cell r="C111" t="str">
            <v/>
          </cell>
          <cell r="D111" t="str">
            <v/>
          </cell>
          <cell r="E111" t="str">
            <v/>
          </cell>
          <cell r="F111" t="str">
            <v/>
          </cell>
          <cell r="G111" t="str">
            <v/>
          </cell>
          <cell r="H111">
            <v>249</v>
          </cell>
          <cell r="I111">
            <v>13635</v>
          </cell>
        </row>
      </sheetData>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611"/>
  <sheetViews>
    <sheetView tabSelected="1" workbookViewId="0">
      <selection activeCell="T22" sqref="T22"/>
    </sheetView>
  </sheetViews>
  <sheetFormatPr defaultColWidth="9" defaultRowHeight="13.5"/>
  <cols>
    <col min="2" max="2" width="11.75" customWidth="1"/>
    <col min="3" max="3" width="10.875" customWidth="1"/>
    <col min="4" max="4" width="17.25" customWidth="1"/>
    <col min="5" max="5" width="9" hidden="1" customWidth="1"/>
    <col min="6" max="6" width="17.25" customWidth="1"/>
    <col min="7" max="7" width="6.375" customWidth="1"/>
    <col min="10" max="10" width="2.75" hidden="1" customWidth="1"/>
    <col min="12" max="12" width="15" customWidth="1"/>
    <col min="13" max="15" width="9" hidden="1" customWidth="1"/>
    <col min="16" max="16" width="10.375" hidden="1" customWidth="1"/>
  </cols>
  <sheetData>
    <row r="1" ht="18.75" spans="1:15">
      <c r="A1" s="2" t="s">
        <v>0</v>
      </c>
      <c r="B1" s="2"/>
      <c r="C1" s="2"/>
      <c r="D1" s="2"/>
      <c r="E1" s="2"/>
      <c r="F1" s="2"/>
      <c r="G1" s="2"/>
      <c r="H1" s="2"/>
      <c r="I1" s="2"/>
      <c r="J1" s="2"/>
      <c r="K1" s="2"/>
      <c r="L1" s="2"/>
      <c r="M1" s="2"/>
      <c r="N1" s="2"/>
      <c r="O1" s="2"/>
    </row>
    <row r="2" spans="1:16">
      <c r="A2" s="3" t="s">
        <v>1</v>
      </c>
      <c r="B2" s="3" t="s">
        <v>2</v>
      </c>
      <c r="C2" s="3" t="s">
        <v>3</v>
      </c>
      <c r="D2" s="3" t="s">
        <v>4</v>
      </c>
      <c r="E2" s="3" t="s">
        <v>5</v>
      </c>
      <c r="F2" s="3" t="s">
        <v>6</v>
      </c>
      <c r="G2" s="3" t="s">
        <v>7</v>
      </c>
      <c r="H2" s="3" t="s">
        <v>8</v>
      </c>
      <c r="I2" s="3" t="s">
        <v>9</v>
      </c>
      <c r="J2" s="3" t="s">
        <v>10</v>
      </c>
      <c r="K2" s="3" t="s">
        <v>11</v>
      </c>
      <c r="L2" s="3" t="s">
        <v>12</v>
      </c>
      <c r="M2" s="3"/>
      <c r="N2" s="3"/>
      <c r="O2" s="3" t="s">
        <v>13</v>
      </c>
      <c r="P2">
        <v>1</v>
      </c>
    </row>
    <row r="3" hidden="1" spans="1:15">
      <c r="A3" s="4">
        <v>1</v>
      </c>
      <c r="B3" s="5">
        <v>44378</v>
      </c>
      <c r="C3" s="4" t="s">
        <v>14</v>
      </c>
      <c r="D3" s="4" t="s">
        <v>15</v>
      </c>
      <c r="E3" s="4" t="e">
        <f>VLOOKUP(D3,[3]服务站名称匹配表!A:B,2,)</f>
        <v>#N/A</v>
      </c>
      <c r="F3" s="4" t="s">
        <v>16</v>
      </c>
      <c r="G3" s="4">
        <v>2</v>
      </c>
      <c r="H3" s="4" t="s">
        <v>17</v>
      </c>
      <c r="I3" s="4">
        <v>7.1</v>
      </c>
      <c r="J3" s="4" t="s">
        <v>18</v>
      </c>
      <c r="K3" s="4"/>
      <c r="L3" s="4"/>
      <c r="M3" s="4"/>
      <c r="N3" s="4"/>
      <c r="O3" s="4"/>
    </row>
    <row r="4" hidden="1" spans="1:15">
      <c r="A4" s="4">
        <v>2</v>
      </c>
      <c r="B4" s="5">
        <v>44378</v>
      </c>
      <c r="C4" s="4" t="s">
        <v>14</v>
      </c>
      <c r="D4" s="4" t="s">
        <v>15</v>
      </c>
      <c r="E4" s="4" t="e">
        <f>VLOOKUP(D4,[3]服务站名称匹配表!A:B,2,)</f>
        <v>#N/A</v>
      </c>
      <c r="F4" s="4" t="s">
        <v>19</v>
      </c>
      <c r="G4" s="4">
        <v>2</v>
      </c>
      <c r="H4" s="4" t="s">
        <v>17</v>
      </c>
      <c r="I4" s="4">
        <v>7.1</v>
      </c>
      <c r="J4" s="4"/>
      <c r="K4" s="4"/>
      <c r="L4" s="4"/>
      <c r="M4" s="4"/>
      <c r="N4" s="4"/>
      <c r="O4" s="4"/>
    </row>
    <row r="5" hidden="1" spans="1:15">
      <c r="A5" s="4">
        <v>3</v>
      </c>
      <c r="B5" s="5">
        <v>44378</v>
      </c>
      <c r="C5" s="4" t="s">
        <v>14</v>
      </c>
      <c r="D5" s="4" t="s">
        <v>20</v>
      </c>
      <c r="E5" s="4" t="str">
        <f>VLOOKUP(D5,[3]服务站名称匹配表!A:B,2,)</f>
        <v>内蒙古赤冠商贸有限公司</v>
      </c>
      <c r="F5" s="4" t="s">
        <v>21</v>
      </c>
      <c r="G5" s="4">
        <v>3</v>
      </c>
      <c r="H5" s="4" t="s">
        <v>17</v>
      </c>
      <c r="I5" s="4">
        <v>7.1</v>
      </c>
      <c r="J5" s="4" t="s">
        <v>18</v>
      </c>
      <c r="K5" s="4"/>
      <c r="L5" s="4"/>
      <c r="M5" s="4"/>
      <c r="N5" s="4"/>
      <c r="O5" s="4"/>
    </row>
    <row r="6" hidden="1" spans="1:15">
      <c r="A6" s="4">
        <v>4</v>
      </c>
      <c r="B6" s="5">
        <v>44378</v>
      </c>
      <c r="C6" s="4" t="s">
        <v>14</v>
      </c>
      <c r="D6" s="4" t="s">
        <v>22</v>
      </c>
      <c r="E6" s="4" t="str">
        <f>VLOOKUP(D6,[3]服务站名称匹配表!A:B,2,)</f>
        <v>莘县乐达汽车销售服务有限公司</v>
      </c>
      <c r="F6" s="4" t="s">
        <v>23</v>
      </c>
      <c r="G6" s="4">
        <v>1</v>
      </c>
      <c r="H6" s="4" t="s">
        <v>17</v>
      </c>
      <c r="I6" s="4">
        <v>7.1</v>
      </c>
      <c r="J6" s="4" t="s">
        <v>18</v>
      </c>
      <c r="K6" s="4"/>
      <c r="L6" s="4"/>
      <c r="M6" s="4"/>
      <c r="N6" s="4"/>
      <c r="O6" s="4"/>
    </row>
    <row r="7" spans="1:16">
      <c r="A7" s="4">
        <v>5</v>
      </c>
      <c r="B7" s="5">
        <v>44378</v>
      </c>
      <c r="C7" s="4" t="s">
        <v>14</v>
      </c>
      <c r="D7" s="4" t="s">
        <v>24</v>
      </c>
      <c r="E7" s="4" t="e">
        <f>VLOOKUP(D7,[3]服务站名称匹配表!A:B,2,)</f>
        <v>#N/A</v>
      </c>
      <c r="F7" s="4" t="s">
        <v>25</v>
      </c>
      <c r="G7" s="4">
        <v>1</v>
      </c>
      <c r="H7" s="4" t="s">
        <v>17</v>
      </c>
      <c r="I7" s="4">
        <v>7.1</v>
      </c>
      <c r="J7" s="4"/>
      <c r="K7" s="9">
        <v>50</v>
      </c>
      <c r="L7" s="4">
        <v>210701009</v>
      </c>
      <c r="M7" s="4"/>
      <c r="N7" s="4"/>
      <c r="O7" s="4">
        <v>1</v>
      </c>
      <c r="P7">
        <f>VLOOKUP(L7,[4]运单列表!$B:$I,1,FALSE)</f>
        <v>210701009</v>
      </c>
    </row>
    <row r="8" spans="1:16">
      <c r="A8" s="4">
        <v>6</v>
      </c>
      <c r="B8" s="5">
        <v>44378</v>
      </c>
      <c r="C8" s="4" t="s">
        <v>14</v>
      </c>
      <c r="D8" s="4" t="s">
        <v>24</v>
      </c>
      <c r="E8" s="4" t="e">
        <f>VLOOKUP(D8,[3]服务站名称匹配表!A:B,2,)</f>
        <v>#N/A</v>
      </c>
      <c r="F8" s="4" t="s">
        <v>26</v>
      </c>
      <c r="G8" s="4">
        <v>1</v>
      </c>
      <c r="H8" s="4" t="s">
        <v>17</v>
      </c>
      <c r="I8" s="4">
        <v>7.1</v>
      </c>
      <c r="J8" s="4"/>
      <c r="K8" s="9"/>
      <c r="L8" s="4"/>
      <c r="M8" s="4"/>
      <c r="N8" s="4"/>
      <c r="O8" s="4"/>
      <c r="P8" t="e">
        <f>VLOOKUP(L8,[4]运单列表!$B:$I,1,FALSE)</f>
        <v>#N/A</v>
      </c>
    </row>
    <row r="9" s="1" customFormat="1" spans="1:16">
      <c r="A9" s="6">
        <v>7</v>
      </c>
      <c r="B9" s="7">
        <v>44378</v>
      </c>
      <c r="C9" s="6" t="s">
        <v>14</v>
      </c>
      <c r="D9" s="6" t="s">
        <v>27</v>
      </c>
      <c r="E9" s="4" t="str">
        <f>VLOOKUP(D9,[3]服务站名称匹配表!A:B,2,)</f>
        <v>上海虹赢汽车修理有限公司</v>
      </c>
      <c r="F9" s="6" t="s">
        <v>28</v>
      </c>
      <c r="G9" s="6">
        <v>1</v>
      </c>
      <c r="H9" s="6" t="s">
        <v>17</v>
      </c>
      <c r="I9" s="6">
        <v>7.1</v>
      </c>
      <c r="J9" s="4"/>
      <c r="K9" s="6">
        <v>230</v>
      </c>
      <c r="L9" s="6">
        <v>210701010</v>
      </c>
      <c r="M9" s="4"/>
      <c r="N9" s="4"/>
      <c r="O9" s="4">
        <v>1</v>
      </c>
      <c r="P9">
        <f>VLOOKUP(L9,[4]运单列表!$B:$I,1,FALSE)</f>
        <v>210701010</v>
      </c>
    </row>
    <row r="10" hidden="1" spans="1:15">
      <c r="A10" s="4">
        <v>8</v>
      </c>
      <c r="B10" s="5">
        <v>44378</v>
      </c>
      <c r="C10" s="4" t="s">
        <v>14</v>
      </c>
      <c r="D10" s="4" t="s">
        <v>29</v>
      </c>
      <c r="E10" s="4" t="e">
        <f>VLOOKUP(D10,[3]服务站名称匹配表!A:B,2,)</f>
        <v>#N/A</v>
      </c>
      <c r="F10" s="4" t="s">
        <v>30</v>
      </c>
      <c r="G10" s="4">
        <v>2</v>
      </c>
      <c r="H10" s="4" t="s">
        <v>17</v>
      </c>
      <c r="I10" s="4">
        <v>7.1</v>
      </c>
      <c r="J10" s="4" t="s">
        <v>18</v>
      </c>
      <c r="K10" s="4"/>
      <c r="L10" s="4"/>
      <c r="M10" s="4"/>
      <c r="N10" s="4"/>
      <c r="O10" s="4"/>
    </row>
    <row r="11" hidden="1" spans="1:15">
      <c r="A11" s="4">
        <v>9</v>
      </c>
      <c r="B11" s="5">
        <v>44378</v>
      </c>
      <c r="C11" s="4" t="s">
        <v>14</v>
      </c>
      <c r="D11" s="4" t="s">
        <v>29</v>
      </c>
      <c r="E11" s="4" t="e">
        <f>VLOOKUP(D11,[3]服务站名称匹配表!A:B,2,)</f>
        <v>#N/A</v>
      </c>
      <c r="F11" s="4" t="s">
        <v>23</v>
      </c>
      <c r="G11" s="4">
        <v>1</v>
      </c>
      <c r="H11" s="4" t="s">
        <v>17</v>
      </c>
      <c r="I11" s="4">
        <v>7.1</v>
      </c>
      <c r="J11" s="4"/>
      <c r="K11" s="4"/>
      <c r="L11" s="4"/>
      <c r="M11" s="4"/>
      <c r="N11" s="4"/>
      <c r="O11" s="4"/>
    </row>
    <row r="12" hidden="1" spans="1:15">
      <c r="A12" s="4">
        <v>10</v>
      </c>
      <c r="B12" s="5">
        <v>44378</v>
      </c>
      <c r="C12" s="4" t="s">
        <v>14</v>
      </c>
      <c r="D12" s="4" t="s">
        <v>31</v>
      </c>
      <c r="E12" s="4" t="e">
        <f>VLOOKUP(D12,[3]服务站名称匹配表!A:B,2,)</f>
        <v>#N/A</v>
      </c>
      <c r="F12" s="4" t="s">
        <v>32</v>
      </c>
      <c r="G12" s="4">
        <v>1</v>
      </c>
      <c r="H12" s="4" t="s">
        <v>17</v>
      </c>
      <c r="I12" s="4">
        <v>7.1</v>
      </c>
      <c r="J12" s="4" t="s">
        <v>18</v>
      </c>
      <c r="K12" s="4"/>
      <c r="L12" s="4"/>
      <c r="M12" s="4"/>
      <c r="N12" s="4"/>
      <c r="O12" s="4"/>
    </row>
    <row r="13" hidden="1" spans="1:15">
      <c r="A13" s="4">
        <v>11</v>
      </c>
      <c r="B13" s="5">
        <v>44378</v>
      </c>
      <c r="C13" s="4" t="s">
        <v>14</v>
      </c>
      <c r="D13" s="4" t="s">
        <v>33</v>
      </c>
      <c r="E13" s="4" t="str">
        <f>VLOOKUP(D13,[3]服务站名称匹配表!A:B,2,)</f>
        <v>上高县昱龙汽车服务有限公司</v>
      </c>
      <c r="F13" s="4" t="s">
        <v>30</v>
      </c>
      <c r="G13" s="4">
        <v>1</v>
      </c>
      <c r="H13" s="4" t="s">
        <v>17</v>
      </c>
      <c r="I13" s="4">
        <v>7.1</v>
      </c>
      <c r="J13" s="4" t="s">
        <v>18</v>
      </c>
      <c r="K13" s="4"/>
      <c r="L13" s="4"/>
      <c r="M13" s="4"/>
      <c r="N13" s="4"/>
      <c r="O13" s="4"/>
    </row>
    <row r="14" spans="1:16">
      <c r="A14" s="4">
        <v>12</v>
      </c>
      <c r="B14" s="5">
        <v>44378</v>
      </c>
      <c r="C14" s="4" t="s">
        <v>14</v>
      </c>
      <c r="D14" s="4" t="s">
        <v>34</v>
      </c>
      <c r="E14" s="4" t="e">
        <f>VLOOKUP(D14,[3]服务站名称匹配表!A:B,2,)</f>
        <v>#N/A</v>
      </c>
      <c r="F14" s="4" t="s">
        <v>35</v>
      </c>
      <c r="G14" s="4">
        <v>2</v>
      </c>
      <c r="H14" s="4" t="s">
        <v>17</v>
      </c>
      <c r="I14" s="4">
        <v>7.1</v>
      </c>
      <c r="J14" s="4"/>
      <c r="K14" s="9">
        <v>120</v>
      </c>
      <c r="L14" s="4">
        <v>210701007</v>
      </c>
      <c r="M14" s="4"/>
      <c r="N14" s="4"/>
      <c r="O14" s="4">
        <v>2</v>
      </c>
      <c r="P14">
        <f>VLOOKUP(L14,[4]运单列表!$B:$I,1,FALSE)</f>
        <v>210701007</v>
      </c>
    </row>
    <row r="15" spans="1:16">
      <c r="A15" s="4">
        <v>13</v>
      </c>
      <c r="B15" s="5">
        <v>44378</v>
      </c>
      <c r="C15" s="4" t="s">
        <v>14</v>
      </c>
      <c r="D15" s="4" t="s">
        <v>34</v>
      </c>
      <c r="E15" s="4" t="e">
        <f>VLOOKUP(D15,[3]服务站名称匹配表!A:B,2,)</f>
        <v>#N/A</v>
      </c>
      <c r="F15" s="4" t="s">
        <v>23</v>
      </c>
      <c r="G15" s="4">
        <v>2</v>
      </c>
      <c r="H15" s="4" t="s">
        <v>17</v>
      </c>
      <c r="I15" s="4">
        <v>7.1</v>
      </c>
      <c r="J15" s="4"/>
      <c r="K15" s="9"/>
      <c r="L15" s="4"/>
      <c r="M15" s="4"/>
      <c r="N15" s="4"/>
      <c r="O15" s="4"/>
      <c r="P15" t="e">
        <f>VLOOKUP(L15,[4]运单列表!$B:$I,1,FALSE)</f>
        <v>#N/A</v>
      </c>
    </row>
    <row r="16" spans="1:16">
      <c r="A16" s="4">
        <v>14</v>
      </c>
      <c r="B16" s="5">
        <v>44378</v>
      </c>
      <c r="C16" s="4" t="s">
        <v>14</v>
      </c>
      <c r="D16" s="4" t="s">
        <v>34</v>
      </c>
      <c r="E16" s="4" t="e">
        <f>VLOOKUP(D16,[3]服务站名称匹配表!A:B,2,)</f>
        <v>#N/A</v>
      </c>
      <c r="F16" s="4" t="s">
        <v>26</v>
      </c>
      <c r="G16" s="4">
        <v>2</v>
      </c>
      <c r="H16" s="4" t="s">
        <v>17</v>
      </c>
      <c r="I16" s="4">
        <v>7.1</v>
      </c>
      <c r="J16" s="4"/>
      <c r="K16" s="9"/>
      <c r="L16" s="4"/>
      <c r="M16" s="4"/>
      <c r="N16" s="4"/>
      <c r="O16" s="4"/>
      <c r="P16" t="e">
        <f>VLOOKUP(L16,[4]运单列表!$B:$I,1,FALSE)</f>
        <v>#N/A</v>
      </c>
    </row>
    <row r="17" spans="1:16">
      <c r="A17" s="4">
        <v>15</v>
      </c>
      <c r="B17" s="5">
        <v>44378</v>
      </c>
      <c r="C17" s="4" t="s">
        <v>14</v>
      </c>
      <c r="D17" s="4" t="s">
        <v>34</v>
      </c>
      <c r="E17" s="4" t="e">
        <f>VLOOKUP(D17,[3]服务站名称匹配表!A:B,2,)</f>
        <v>#N/A</v>
      </c>
      <c r="F17" s="4" t="s">
        <v>36</v>
      </c>
      <c r="G17" s="4">
        <v>1</v>
      </c>
      <c r="H17" s="4" t="s">
        <v>17</v>
      </c>
      <c r="I17" s="4">
        <v>7.1</v>
      </c>
      <c r="J17" s="4"/>
      <c r="K17" s="9"/>
      <c r="L17" s="4"/>
      <c r="M17" s="4"/>
      <c r="N17" s="4"/>
      <c r="O17" s="4"/>
      <c r="P17" t="e">
        <f>VLOOKUP(L17,[4]运单列表!$B:$I,1,FALSE)</f>
        <v>#N/A</v>
      </c>
    </row>
    <row r="18" spans="1:16">
      <c r="A18" s="4">
        <v>16</v>
      </c>
      <c r="B18" s="5">
        <v>44378</v>
      </c>
      <c r="C18" s="4" t="s">
        <v>14</v>
      </c>
      <c r="D18" s="4" t="s">
        <v>34</v>
      </c>
      <c r="E18" s="4" t="e">
        <f>VLOOKUP(D18,[3]服务站名称匹配表!A:B,2,)</f>
        <v>#N/A</v>
      </c>
      <c r="F18" s="4" t="s">
        <v>37</v>
      </c>
      <c r="G18" s="4">
        <v>2</v>
      </c>
      <c r="H18" s="4" t="s">
        <v>17</v>
      </c>
      <c r="I18" s="4">
        <v>7.1</v>
      </c>
      <c r="J18" s="4"/>
      <c r="K18" s="9"/>
      <c r="L18" s="4"/>
      <c r="M18" s="4"/>
      <c r="N18" s="4"/>
      <c r="O18" s="4">
        <v>1</v>
      </c>
      <c r="P18" t="e">
        <f>VLOOKUP(L18,[4]运单列表!$B:$I,1,FALSE)</f>
        <v>#N/A</v>
      </c>
    </row>
    <row r="19" spans="1:16">
      <c r="A19" s="4">
        <v>17</v>
      </c>
      <c r="B19" s="5">
        <v>44378</v>
      </c>
      <c r="C19" s="4" t="s">
        <v>14</v>
      </c>
      <c r="D19" s="4" t="s">
        <v>34</v>
      </c>
      <c r="E19" s="4" t="e">
        <f>VLOOKUP(D19,[3]服务站名称匹配表!A:B,2,)</f>
        <v>#N/A</v>
      </c>
      <c r="F19" s="4" t="s">
        <v>36</v>
      </c>
      <c r="G19" s="4">
        <v>1</v>
      </c>
      <c r="H19" s="4" t="s">
        <v>17</v>
      </c>
      <c r="I19" s="4">
        <v>7.1</v>
      </c>
      <c r="J19" s="4"/>
      <c r="K19" s="9"/>
      <c r="L19" s="4"/>
      <c r="M19" s="4"/>
      <c r="N19" s="4"/>
      <c r="O19" s="4"/>
      <c r="P19" t="e">
        <f>VLOOKUP(L19,[4]运单列表!$B:$I,1,FALSE)</f>
        <v>#N/A</v>
      </c>
    </row>
    <row r="20" hidden="1" spans="1:15">
      <c r="A20" s="4">
        <v>18</v>
      </c>
      <c r="B20" s="5">
        <v>44378</v>
      </c>
      <c r="C20" s="4" t="s">
        <v>14</v>
      </c>
      <c r="D20" s="4" t="s">
        <v>38</v>
      </c>
      <c r="E20" s="4" t="str">
        <f>VLOOKUP(D20,[3]服务站名称匹配表!A:B,2,)</f>
        <v>凌海市顺达汽车销售服务有限公司</v>
      </c>
      <c r="F20" s="4" t="s">
        <v>39</v>
      </c>
      <c r="G20" s="4">
        <v>1</v>
      </c>
      <c r="H20" s="4" t="s">
        <v>17</v>
      </c>
      <c r="I20" s="4">
        <v>7.1</v>
      </c>
      <c r="J20" s="4" t="s">
        <v>18</v>
      </c>
      <c r="K20" s="4"/>
      <c r="L20" s="4"/>
      <c r="M20" s="4"/>
      <c r="N20" s="4"/>
      <c r="O20" s="4"/>
    </row>
    <row r="21" hidden="1" spans="1:15">
      <c r="A21" s="4">
        <v>19</v>
      </c>
      <c r="B21" s="5">
        <v>44378</v>
      </c>
      <c r="C21" s="4" t="s">
        <v>14</v>
      </c>
      <c r="D21" s="4" t="s">
        <v>40</v>
      </c>
      <c r="E21" s="4" t="str">
        <f>VLOOKUP(D21,[3]服务站名称匹配表!A:B,2,)</f>
        <v>山西驰鹏汽车销售有限公司</v>
      </c>
      <c r="F21" s="4" t="s">
        <v>41</v>
      </c>
      <c r="G21" s="4">
        <v>1</v>
      </c>
      <c r="H21" s="4" t="s">
        <v>17</v>
      </c>
      <c r="I21" s="4">
        <v>7.1</v>
      </c>
      <c r="J21" s="4" t="s">
        <v>18</v>
      </c>
      <c r="K21" s="4"/>
      <c r="L21" s="4"/>
      <c r="M21" s="4"/>
      <c r="N21" s="4"/>
      <c r="O21" s="4">
        <v>1</v>
      </c>
    </row>
    <row r="22" spans="1:16">
      <c r="A22" s="4">
        <v>20</v>
      </c>
      <c r="B22" s="5">
        <v>44379</v>
      </c>
      <c r="C22" s="4" t="s">
        <v>42</v>
      </c>
      <c r="D22" s="4" t="s">
        <v>43</v>
      </c>
      <c r="E22" s="4" t="e">
        <f>VLOOKUP(D22,[3]服务站名称匹配表!A:B,2,)</f>
        <v>#N/A</v>
      </c>
      <c r="F22" s="4" t="s">
        <v>35</v>
      </c>
      <c r="G22" s="4">
        <v>10</v>
      </c>
      <c r="H22" s="4" t="s">
        <v>17</v>
      </c>
      <c r="I22" s="4">
        <v>7.2</v>
      </c>
      <c r="J22" s="4"/>
      <c r="K22" s="9">
        <v>500</v>
      </c>
      <c r="L22" s="4">
        <v>210702019</v>
      </c>
      <c r="M22" s="4"/>
      <c r="N22" s="4"/>
      <c r="O22" s="4">
        <v>10</v>
      </c>
      <c r="P22">
        <f>VLOOKUP(L22,[4]运单列表!$B:$I,1,FALSE)</f>
        <v>210702019</v>
      </c>
    </row>
    <row r="23" spans="1:16">
      <c r="A23" s="4">
        <v>21</v>
      </c>
      <c r="B23" s="5">
        <v>44379</v>
      </c>
      <c r="C23" s="4" t="s">
        <v>42</v>
      </c>
      <c r="D23" s="4" t="s">
        <v>43</v>
      </c>
      <c r="E23" s="4" t="e">
        <f>VLOOKUP(D23,[3]服务站名称匹配表!A:B,2,)</f>
        <v>#N/A</v>
      </c>
      <c r="F23" s="4" t="s">
        <v>23</v>
      </c>
      <c r="G23" s="4">
        <v>10</v>
      </c>
      <c r="H23" s="4" t="s">
        <v>17</v>
      </c>
      <c r="I23" s="4">
        <v>7.2</v>
      </c>
      <c r="J23" s="4"/>
      <c r="K23" s="9"/>
      <c r="L23" s="4"/>
      <c r="M23" s="4"/>
      <c r="N23" s="4"/>
      <c r="O23" s="4"/>
      <c r="P23" t="e">
        <f>VLOOKUP(L23,[4]运单列表!$B:$I,1,FALSE)</f>
        <v>#N/A</v>
      </c>
    </row>
    <row r="24" spans="1:16">
      <c r="A24" s="4">
        <v>22</v>
      </c>
      <c r="B24" s="5">
        <v>44379</v>
      </c>
      <c r="C24" s="4" t="s">
        <v>42</v>
      </c>
      <c r="D24" s="4" t="s">
        <v>43</v>
      </c>
      <c r="E24" s="4" t="e">
        <f>VLOOKUP(D24,[3]服务站名称匹配表!A:B,2,)</f>
        <v>#N/A</v>
      </c>
      <c r="F24" s="4" t="s">
        <v>26</v>
      </c>
      <c r="G24" s="4">
        <v>10</v>
      </c>
      <c r="H24" s="4" t="s">
        <v>17</v>
      </c>
      <c r="I24" s="4">
        <v>7.2</v>
      </c>
      <c r="J24" s="4"/>
      <c r="K24" s="9"/>
      <c r="L24" s="4"/>
      <c r="M24" s="4"/>
      <c r="N24" s="4"/>
      <c r="O24" s="4"/>
      <c r="P24" t="e">
        <f>VLOOKUP(L24,[4]运单列表!$B:$I,1,FALSE)</f>
        <v>#N/A</v>
      </c>
    </row>
    <row r="25" spans="1:15">
      <c r="A25" s="4">
        <v>23</v>
      </c>
      <c r="B25" s="5">
        <v>44379</v>
      </c>
      <c r="C25" s="4" t="s">
        <v>14</v>
      </c>
      <c r="D25" s="4" t="s">
        <v>44</v>
      </c>
      <c r="E25" s="4" t="str">
        <f>VLOOKUP(D25,[3]服务站名称匹配表!A:B,2,)</f>
        <v>厦门市驰宇汽车维修有限公司</v>
      </c>
      <c r="F25" s="4" t="s">
        <v>35</v>
      </c>
      <c r="G25" s="4">
        <v>2</v>
      </c>
      <c r="H25" s="4" t="s">
        <v>17</v>
      </c>
      <c r="I25" s="4">
        <v>7.2</v>
      </c>
      <c r="J25" s="4"/>
      <c r="K25" s="9">
        <v>120</v>
      </c>
      <c r="L25" s="26" t="s">
        <v>45</v>
      </c>
      <c r="M25" s="4"/>
      <c r="N25" s="4"/>
      <c r="O25" s="4">
        <v>2</v>
      </c>
    </row>
    <row r="26" spans="1:15">
      <c r="A26" s="4">
        <v>24</v>
      </c>
      <c r="B26" s="5">
        <v>44379</v>
      </c>
      <c r="C26" s="4" t="s">
        <v>14</v>
      </c>
      <c r="D26" s="4" t="s">
        <v>44</v>
      </c>
      <c r="E26" s="4" t="str">
        <f>VLOOKUP(D26,[3]服务站名称匹配表!A:B,2,)</f>
        <v>厦门市驰宇汽车维修有限公司</v>
      </c>
      <c r="F26" s="4" t="s">
        <v>23</v>
      </c>
      <c r="G26" s="4">
        <v>2</v>
      </c>
      <c r="H26" s="4" t="s">
        <v>17</v>
      </c>
      <c r="I26" s="4">
        <v>7.2</v>
      </c>
      <c r="J26" s="4"/>
      <c r="K26" s="9"/>
      <c r="L26" s="4"/>
      <c r="M26" s="4"/>
      <c r="N26" s="4"/>
      <c r="O26" s="4"/>
    </row>
    <row r="27" spans="1:15">
      <c r="A27" s="4">
        <v>25</v>
      </c>
      <c r="B27" s="5">
        <v>44379</v>
      </c>
      <c r="C27" s="4" t="s">
        <v>14</v>
      </c>
      <c r="D27" s="4" t="s">
        <v>44</v>
      </c>
      <c r="E27" s="4" t="str">
        <f>VLOOKUP(D27,[3]服务站名称匹配表!A:B,2,)</f>
        <v>厦门市驰宇汽车维修有限公司</v>
      </c>
      <c r="F27" s="4" t="s">
        <v>26</v>
      </c>
      <c r="G27" s="4">
        <v>2</v>
      </c>
      <c r="H27" s="4" t="s">
        <v>17</v>
      </c>
      <c r="I27" s="4">
        <v>7.2</v>
      </c>
      <c r="J27" s="4"/>
      <c r="K27" s="9"/>
      <c r="L27" s="4"/>
      <c r="M27" s="4"/>
      <c r="N27" s="4"/>
      <c r="O27" s="4"/>
    </row>
    <row r="28" spans="1:16">
      <c r="A28" s="4">
        <v>26</v>
      </c>
      <c r="B28" s="5">
        <v>44379</v>
      </c>
      <c r="C28" s="4" t="s">
        <v>14</v>
      </c>
      <c r="D28" s="4" t="s">
        <v>46</v>
      </c>
      <c r="E28" s="4" t="str">
        <f>VLOOKUP(D28,[3]服务站名称匹配表!A:B,2,)</f>
        <v>遵化市福曼汽车销售服务有限公司</v>
      </c>
      <c r="F28" s="4" t="s">
        <v>47</v>
      </c>
      <c r="G28" s="4">
        <v>1</v>
      </c>
      <c r="H28" s="4" t="s">
        <v>17</v>
      </c>
      <c r="I28" s="4">
        <v>7.2</v>
      </c>
      <c r="J28" s="4"/>
      <c r="K28" s="9">
        <v>60</v>
      </c>
      <c r="L28" s="4">
        <v>210702017</v>
      </c>
      <c r="M28" s="4"/>
      <c r="N28" s="4"/>
      <c r="O28" s="4">
        <v>1</v>
      </c>
      <c r="P28">
        <f>VLOOKUP(L28,[4]运单列表!$B:$I,1,FALSE)</f>
        <v>210702017</v>
      </c>
    </row>
    <row r="29" spans="1:16">
      <c r="A29" s="4">
        <v>27</v>
      </c>
      <c r="B29" s="5">
        <v>44379</v>
      </c>
      <c r="C29" s="4" t="s">
        <v>14</v>
      </c>
      <c r="D29" s="4" t="s">
        <v>48</v>
      </c>
      <c r="E29" s="4" t="str">
        <f>VLOOKUP(D29,[3]服务站名称匹配表!A:B,2,)</f>
        <v>满城县凯乐汽车修理厂</v>
      </c>
      <c r="F29" s="4" t="s">
        <v>35</v>
      </c>
      <c r="G29" s="4">
        <v>3</v>
      </c>
      <c r="H29" s="4" t="s">
        <v>17</v>
      </c>
      <c r="I29" s="4">
        <v>7.2</v>
      </c>
      <c r="J29" s="4"/>
      <c r="K29" s="9">
        <v>150</v>
      </c>
      <c r="L29" s="4">
        <v>210702018</v>
      </c>
      <c r="M29" s="4"/>
      <c r="N29" s="4"/>
      <c r="O29" s="4">
        <v>3</v>
      </c>
      <c r="P29">
        <f>VLOOKUP(L29,[4]运单列表!$B:$I,1,FALSE)</f>
        <v>210702018</v>
      </c>
    </row>
    <row r="30" spans="1:16">
      <c r="A30" s="4">
        <v>28</v>
      </c>
      <c r="B30" s="5">
        <v>44379</v>
      </c>
      <c r="C30" s="4" t="s">
        <v>14</v>
      </c>
      <c r="D30" s="4" t="s">
        <v>48</v>
      </c>
      <c r="E30" s="4" t="str">
        <f>VLOOKUP(D30,[3]服务站名称匹配表!A:B,2,)</f>
        <v>满城县凯乐汽车修理厂</v>
      </c>
      <c r="F30" s="4" t="s">
        <v>23</v>
      </c>
      <c r="G30" s="4">
        <v>3</v>
      </c>
      <c r="H30" s="4" t="s">
        <v>17</v>
      </c>
      <c r="I30" s="4">
        <v>7.2</v>
      </c>
      <c r="J30" s="4"/>
      <c r="K30" s="9"/>
      <c r="L30" s="4"/>
      <c r="M30" s="4"/>
      <c r="N30" s="4"/>
      <c r="O30" s="4"/>
      <c r="P30" t="e">
        <f>VLOOKUP(L30,[4]运单列表!$B:$I,1,FALSE)</f>
        <v>#N/A</v>
      </c>
    </row>
    <row r="31" spans="1:16">
      <c r="A31" s="4">
        <v>29</v>
      </c>
      <c r="B31" s="5">
        <v>44379</v>
      </c>
      <c r="C31" s="4" t="s">
        <v>14</v>
      </c>
      <c r="D31" s="4" t="s">
        <v>48</v>
      </c>
      <c r="E31" s="4" t="str">
        <f>VLOOKUP(D31,[3]服务站名称匹配表!A:B,2,)</f>
        <v>满城县凯乐汽车修理厂</v>
      </c>
      <c r="F31" s="4" t="s">
        <v>26</v>
      </c>
      <c r="G31" s="4">
        <v>3</v>
      </c>
      <c r="H31" s="4" t="s">
        <v>17</v>
      </c>
      <c r="I31" s="4">
        <v>7.2</v>
      </c>
      <c r="J31" s="4"/>
      <c r="K31" s="9"/>
      <c r="L31" s="4"/>
      <c r="M31" s="4"/>
      <c r="N31" s="4"/>
      <c r="O31" s="4"/>
      <c r="P31" t="e">
        <f>VLOOKUP(L31,[4]运单列表!$B:$I,1,FALSE)</f>
        <v>#N/A</v>
      </c>
    </row>
    <row r="32" hidden="1" spans="1:15">
      <c r="A32" s="4">
        <v>30</v>
      </c>
      <c r="B32" s="5">
        <v>44379</v>
      </c>
      <c r="C32" s="4" t="s">
        <v>14</v>
      </c>
      <c r="D32" s="4" t="s">
        <v>49</v>
      </c>
      <c r="E32" s="4" t="str">
        <f>VLOOKUP(D32,[3]服务站名称匹配表!A:B,2,)</f>
        <v>任丘市恒昌汽车销售有限公司</v>
      </c>
      <c r="F32" s="4" t="s">
        <v>50</v>
      </c>
      <c r="G32" s="4">
        <v>1</v>
      </c>
      <c r="H32" s="4" t="s">
        <v>17</v>
      </c>
      <c r="I32" s="4">
        <v>7.2</v>
      </c>
      <c r="J32" s="4" t="s">
        <v>18</v>
      </c>
      <c r="K32" s="4"/>
      <c r="L32" s="4"/>
      <c r="M32" s="4"/>
      <c r="N32" s="4"/>
      <c r="O32" s="4"/>
    </row>
    <row r="33" hidden="1" spans="1:15">
      <c r="A33" s="4">
        <v>31</v>
      </c>
      <c r="B33" s="5">
        <v>44379</v>
      </c>
      <c r="C33" s="4" t="s">
        <v>14</v>
      </c>
      <c r="D33" s="4" t="s">
        <v>51</v>
      </c>
      <c r="E33" s="4" t="str">
        <f>VLOOKUP(D33,[3]服务站名称匹配表!A:B,2,)</f>
        <v>南京吉顺汽车销售有限公司</v>
      </c>
      <c r="F33" s="4" t="s">
        <v>16</v>
      </c>
      <c r="G33" s="4">
        <v>2</v>
      </c>
      <c r="H33" s="4" t="s">
        <v>17</v>
      </c>
      <c r="I33" s="4">
        <v>7.2</v>
      </c>
      <c r="J33" s="4" t="s">
        <v>18</v>
      </c>
      <c r="K33" s="4"/>
      <c r="L33" s="4"/>
      <c r="M33" s="4"/>
      <c r="N33" s="4"/>
      <c r="O33" s="4"/>
    </row>
    <row r="34" hidden="1" spans="1:15">
      <c r="A34" s="4">
        <v>32</v>
      </c>
      <c r="B34" s="5">
        <v>44379</v>
      </c>
      <c r="C34" s="4" t="s">
        <v>14</v>
      </c>
      <c r="D34" s="4" t="s">
        <v>52</v>
      </c>
      <c r="E34" s="4" t="str">
        <f>VLOOKUP(D34,[3]服务站名称匹配表!A:B,2,)</f>
        <v>张家口祥云达汽车修理有限公司</v>
      </c>
      <c r="F34" s="4" t="s">
        <v>53</v>
      </c>
      <c r="G34" s="4">
        <v>1</v>
      </c>
      <c r="H34" s="4" t="s">
        <v>17</v>
      </c>
      <c r="I34" s="4">
        <v>7.2</v>
      </c>
      <c r="J34" s="4" t="s">
        <v>18</v>
      </c>
      <c r="K34" s="4"/>
      <c r="L34" s="4"/>
      <c r="M34" s="4"/>
      <c r="N34" s="4"/>
      <c r="O34" s="4"/>
    </row>
    <row r="35" hidden="1" spans="1:15">
      <c r="A35" s="4">
        <v>33</v>
      </c>
      <c r="B35" s="5">
        <v>44379</v>
      </c>
      <c r="C35" s="4" t="s">
        <v>14</v>
      </c>
      <c r="D35" s="4" t="s">
        <v>54</v>
      </c>
      <c r="E35" s="4">
        <f>VLOOKUP(D35,[3]服务站名称匹配表!A:B,2,)</f>
        <v>0</v>
      </c>
      <c r="F35" s="4" t="s">
        <v>21</v>
      </c>
      <c r="G35" s="4">
        <v>3</v>
      </c>
      <c r="H35" s="4" t="s">
        <v>17</v>
      </c>
      <c r="I35" s="4">
        <v>7.2</v>
      </c>
      <c r="J35" s="4" t="s">
        <v>18</v>
      </c>
      <c r="K35" s="4"/>
      <c r="L35" s="4"/>
      <c r="M35" s="4"/>
      <c r="N35" s="4"/>
      <c r="O35" s="4"/>
    </row>
    <row r="36" hidden="1" spans="1:15">
      <c r="A36" s="4">
        <v>34</v>
      </c>
      <c r="B36" s="5">
        <v>44379</v>
      </c>
      <c r="C36" s="4" t="s">
        <v>14</v>
      </c>
      <c r="D36" s="4" t="s">
        <v>54</v>
      </c>
      <c r="E36" s="4">
        <f>VLOOKUP(D36,[3]服务站名称匹配表!A:B,2,)</f>
        <v>0</v>
      </c>
      <c r="F36" s="4" t="s">
        <v>36</v>
      </c>
      <c r="G36" s="4">
        <v>1</v>
      </c>
      <c r="H36" s="4" t="s">
        <v>17</v>
      </c>
      <c r="I36" s="4">
        <v>7.2</v>
      </c>
      <c r="J36" s="4"/>
      <c r="K36" s="4"/>
      <c r="L36" s="4"/>
      <c r="M36" s="4"/>
      <c r="N36" s="4"/>
      <c r="O36" s="4"/>
    </row>
    <row r="37" hidden="1" spans="1:15">
      <c r="A37" s="4">
        <v>35</v>
      </c>
      <c r="B37" s="5">
        <v>44379</v>
      </c>
      <c r="C37" s="4" t="s">
        <v>14</v>
      </c>
      <c r="D37" s="4" t="s">
        <v>54</v>
      </c>
      <c r="E37" s="4">
        <f>VLOOKUP(D37,[3]服务站名称匹配表!A:B,2,)</f>
        <v>0</v>
      </c>
      <c r="F37" s="4" t="s">
        <v>16</v>
      </c>
      <c r="G37" s="4">
        <v>2</v>
      </c>
      <c r="H37" s="4" t="s">
        <v>17</v>
      </c>
      <c r="I37" s="4">
        <v>7.2</v>
      </c>
      <c r="J37" s="4"/>
      <c r="K37" s="4"/>
      <c r="L37" s="4"/>
      <c r="M37" s="4"/>
      <c r="N37" s="4"/>
      <c r="O37" s="4"/>
    </row>
    <row r="38" spans="1:16">
      <c r="A38" s="4">
        <v>36</v>
      </c>
      <c r="B38" s="5">
        <v>44380</v>
      </c>
      <c r="C38" s="4" t="s">
        <v>14</v>
      </c>
      <c r="D38" s="4" t="s">
        <v>55</v>
      </c>
      <c r="E38" s="4" t="e">
        <f>VLOOKUP(D38,[3]服务站名称匹配表!A:B,2,)</f>
        <v>#N/A</v>
      </c>
      <c r="F38" s="4" t="s">
        <v>35</v>
      </c>
      <c r="G38" s="4">
        <v>2</v>
      </c>
      <c r="H38" s="4" t="s">
        <v>17</v>
      </c>
      <c r="I38" s="4">
        <v>7.3</v>
      </c>
      <c r="J38" s="4"/>
      <c r="K38" s="9">
        <v>100</v>
      </c>
      <c r="L38" s="4">
        <v>210703027</v>
      </c>
      <c r="M38" s="4"/>
      <c r="N38" s="4"/>
      <c r="O38" s="4">
        <v>2</v>
      </c>
      <c r="P38">
        <f>VLOOKUP(L38,[4]运单列表!$B:$I,1,FALSE)</f>
        <v>210703027</v>
      </c>
    </row>
    <row r="39" spans="1:16">
      <c r="A39" s="4">
        <v>37</v>
      </c>
      <c r="B39" s="5">
        <v>44380</v>
      </c>
      <c r="C39" s="4" t="s">
        <v>14</v>
      </c>
      <c r="D39" s="4" t="s">
        <v>55</v>
      </c>
      <c r="E39" s="4" t="e">
        <f>VLOOKUP(D39,[3]服务站名称匹配表!A:B,2,)</f>
        <v>#N/A</v>
      </c>
      <c r="F39" s="4" t="s">
        <v>23</v>
      </c>
      <c r="G39" s="4">
        <v>2</v>
      </c>
      <c r="H39" s="4" t="s">
        <v>17</v>
      </c>
      <c r="I39" s="4">
        <v>7.3</v>
      </c>
      <c r="J39" s="4"/>
      <c r="K39" s="9"/>
      <c r="L39" s="4"/>
      <c r="M39" s="4"/>
      <c r="N39" s="4"/>
      <c r="O39" s="4"/>
      <c r="P39" t="e">
        <f>VLOOKUP(L39,[4]运单列表!$B:$I,1,FALSE)</f>
        <v>#N/A</v>
      </c>
    </row>
    <row r="40" spans="1:16">
      <c r="A40" s="4">
        <v>38</v>
      </c>
      <c r="B40" s="5">
        <v>44380</v>
      </c>
      <c r="C40" s="4" t="s">
        <v>14</v>
      </c>
      <c r="D40" s="4" t="s">
        <v>55</v>
      </c>
      <c r="E40" s="4" t="e">
        <f>VLOOKUP(D40,[3]服务站名称匹配表!A:B,2,)</f>
        <v>#N/A</v>
      </c>
      <c r="F40" s="4" t="s">
        <v>26</v>
      </c>
      <c r="G40" s="4">
        <v>2</v>
      </c>
      <c r="H40" s="4" t="s">
        <v>17</v>
      </c>
      <c r="I40" s="4">
        <v>7.3</v>
      </c>
      <c r="J40" s="4"/>
      <c r="K40" s="9"/>
      <c r="L40" s="4"/>
      <c r="M40" s="4"/>
      <c r="N40" s="4"/>
      <c r="O40" s="4"/>
      <c r="P40" t="e">
        <f>VLOOKUP(L40,[4]运单列表!$B:$I,1,FALSE)</f>
        <v>#N/A</v>
      </c>
    </row>
    <row r="41" hidden="1" spans="1:15">
      <c r="A41" s="4">
        <v>39</v>
      </c>
      <c r="B41" s="5">
        <v>44380</v>
      </c>
      <c r="C41" s="4" t="s">
        <v>14</v>
      </c>
      <c r="D41" s="4" t="s">
        <v>56</v>
      </c>
      <c r="E41" s="4" t="str">
        <f>VLOOKUP(D41,[3]服务站名称匹配表!A:B,2,)</f>
        <v>安徽安瑞汽车销售有限公司</v>
      </c>
      <c r="F41" s="4" t="s">
        <v>57</v>
      </c>
      <c r="G41" s="4">
        <v>1</v>
      </c>
      <c r="H41" s="4" t="s">
        <v>17</v>
      </c>
      <c r="I41" s="4">
        <v>7.3</v>
      </c>
      <c r="J41" s="4" t="s">
        <v>18</v>
      </c>
      <c r="K41" s="4"/>
      <c r="L41" s="4"/>
      <c r="M41" s="4"/>
      <c r="N41" s="4"/>
      <c r="O41" s="4"/>
    </row>
    <row r="42" hidden="1" spans="1:15">
      <c r="A42" s="4">
        <v>40</v>
      </c>
      <c r="B42" s="5">
        <v>44380</v>
      </c>
      <c r="C42" s="4" t="s">
        <v>14</v>
      </c>
      <c r="D42" s="4" t="s">
        <v>58</v>
      </c>
      <c r="E42" s="4" t="e">
        <f>VLOOKUP(D42,[3]服务站名称匹配表!A:B,2,)</f>
        <v>#N/A</v>
      </c>
      <c r="F42" s="4" t="s">
        <v>16</v>
      </c>
      <c r="G42" s="4">
        <v>2</v>
      </c>
      <c r="H42" s="4" t="s">
        <v>17</v>
      </c>
      <c r="I42" s="4">
        <v>7.3</v>
      </c>
      <c r="J42" s="4" t="s">
        <v>18</v>
      </c>
      <c r="K42" s="4"/>
      <c r="L42" s="4"/>
      <c r="M42" s="4"/>
      <c r="N42" s="4"/>
      <c r="O42" s="4"/>
    </row>
    <row r="43" spans="1:16">
      <c r="A43" s="4">
        <v>41</v>
      </c>
      <c r="B43" s="5">
        <v>44380</v>
      </c>
      <c r="C43" s="4" t="s">
        <v>14</v>
      </c>
      <c r="D43" s="4" t="s">
        <v>59</v>
      </c>
      <c r="E43" s="4" t="str">
        <f>VLOOKUP(D43,[3]服务站名称匹配表!A:B,2,)</f>
        <v>山西忻州东联汽车贸易有限公司</v>
      </c>
      <c r="F43" s="4" t="s">
        <v>35</v>
      </c>
      <c r="G43" s="4">
        <v>3</v>
      </c>
      <c r="H43" s="4" t="s">
        <v>17</v>
      </c>
      <c r="I43" s="4">
        <v>7.3</v>
      </c>
      <c r="J43" s="4"/>
      <c r="K43" s="9">
        <v>150</v>
      </c>
      <c r="L43" s="4">
        <v>210703025</v>
      </c>
      <c r="M43" s="4"/>
      <c r="N43" s="4"/>
      <c r="O43" s="4">
        <v>3</v>
      </c>
      <c r="P43">
        <f>VLOOKUP(L43,[4]运单列表!$B:$I,1,FALSE)</f>
        <v>210703025</v>
      </c>
    </row>
    <row r="44" spans="1:16">
      <c r="A44" s="4">
        <v>42</v>
      </c>
      <c r="B44" s="5">
        <v>44380</v>
      </c>
      <c r="C44" s="4" t="s">
        <v>14</v>
      </c>
      <c r="D44" s="4" t="s">
        <v>59</v>
      </c>
      <c r="E44" s="4" t="str">
        <f>VLOOKUP(D44,[3]服务站名称匹配表!A:B,2,)</f>
        <v>山西忻州东联汽车贸易有限公司</v>
      </c>
      <c r="F44" s="4" t="s">
        <v>23</v>
      </c>
      <c r="G44" s="4">
        <v>3</v>
      </c>
      <c r="H44" s="4" t="s">
        <v>17</v>
      </c>
      <c r="I44" s="4">
        <v>7.3</v>
      </c>
      <c r="J44" s="4"/>
      <c r="K44" s="9"/>
      <c r="L44" s="4"/>
      <c r="M44" s="4"/>
      <c r="N44" s="4"/>
      <c r="O44" s="4"/>
      <c r="P44" t="e">
        <f>VLOOKUP(L44,[4]运单列表!$B:$I,1,FALSE)</f>
        <v>#N/A</v>
      </c>
    </row>
    <row r="45" spans="1:16">
      <c r="A45" s="4">
        <v>43</v>
      </c>
      <c r="B45" s="5">
        <v>44380</v>
      </c>
      <c r="C45" s="4" t="s">
        <v>14</v>
      </c>
      <c r="D45" s="4" t="s">
        <v>59</v>
      </c>
      <c r="E45" s="4" t="str">
        <f>VLOOKUP(D45,[3]服务站名称匹配表!A:B,2,)</f>
        <v>山西忻州东联汽车贸易有限公司</v>
      </c>
      <c r="F45" s="4" t="s">
        <v>26</v>
      </c>
      <c r="G45" s="4">
        <v>3</v>
      </c>
      <c r="H45" s="4" t="s">
        <v>17</v>
      </c>
      <c r="I45" s="4">
        <v>7.3</v>
      </c>
      <c r="J45" s="4"/>
      <c r="K45" s="9"/>
      <c r="L45" s="4"/>
      <c r="M45" s="4"/>
      <c r="N45" s="4"/>
      <c r="O45" s="4"/>
      <c r="P45" t="e">
        <f>VLOOKUP(L45,[4]运单列表!$B:$I,1,FALSE)</f>
        <v>#N/A</v>
      </c>
    </row>
    <row r="46" spans="1:16">
      <c r="A46" s="4">
        <v>44</v>
      </c>
      <c r="B46" s="5">
        <v>44380</v>
      </c>
      <c r="C46" s="4" t="s">
        <v>14</v>
      </c>
      <c r="D46" s="4" t="s">
        <v>60</v>
      </c>
      <c r="E46" s="4" t="str">
        <f>VLOOKUP(D46,[3]服务站名称匹配表!A:B,2,)</f>
        <v>甘肃德晟汽车贸易有限公司</v>
      </c>
      <c r="F46" s="4" t="s">
        <v>35</v>
      </c>
      <c r="G46" s="4">
        <v>2</v>
      </c>
      <c r="H46" s="4" t="s">
        <v>17</v>
      </c>
      <c r="I46" s="4">
        <v>7.3</v>
      </c>
      <c r="J46" s="4"/>
      <c r="K46" s="9">
        <v>120</v>
      </c>
      <c r="L46" s="4">
        <v>210703024</v>
      </c>
      <c r="M46" s="4"/>
      <c r="N46" s="4"/>
      <c r="O46" s="4">
        <v>2</v>
      </c>
      <c r="P46">
        <f>VLOOKUP(L46,[4]运单列表!$B:$I,1,FALSE)</f>
        <v>210703024</v>
      </c>
    </row>
    <row r="47" spans="1:16">
      <c r="A47" s="4">
        <v>45</v>
      </c>
      <c r="B47" s="5">
        <v>44380</v>
      </c>
      <c r="C47" s="4" t="s">
        <v>14</v>
      </c>
      <c r="D47" s="4" t="s">
        <v>60</v>
      </c>
      <c r="E47" s="4" t="str">
        <f>VLOOKUP(D47,[3]服务站名称匹配表!A:B,2,)</f>
        <v>甘肃德晟汽车贸易有限公司</v>
      </c>
      <c r="F47" s="4" t="s">
        <v>23</v>
      </c>
      <c r="G47" s="4">
        <v>2</v>
      </c>
      <c r="H47" s="4" t="s">
        <v>17</v>
      </c>
      <c r="I47" s="4">
        <v>7.3</v>
      </c>
      <c r="J47" s="4"/>
      <c r="K47" s="9"/>
      <c r="L47" s="4"/>
      <c r="M47" s="4"/>
      <c r="N47" s="4"/>
      <c r="O47" s="4"/>
      <c r="P47" t="e">
        <f>VLOOKUP(L47,[4]运单列表!$B:$I,1,FALSE)</f>
        <v>#N/A</v>
      </c>
    </row>
    <row r="48" spans="1:16">
      <c r="A48" s="4">
        <v>46</v>
      </c>
      <c r="B48" s="5">
        <v>44380</v>
      </c>
      <c r="C48" s="4" t="s">
        <v>14</v>
      </c>
      <c r="D48" s="4" t="s">
        <v>60</v>
      </c>
      <c r="E48" s="4" t="str">
        <f>VLOOKUP(D48,[3]服务站名称匹配表!A:B,2,)</f>
        <v>甘肃德晟汽车贸易有限公司</v>
      </c>
      <c r="F48" s="4" t="s">
        <v>26</v>
      </c>
      <c r="G48" s="4">
        <v>2</v>
      </c>
      <c r="H48" s="4" t="s">
        <v>17</v>
      </c>
      <c r="I48" s="4">
        <v>7.3</v>
      </c>
      <c r="J48" s="4"/>
      <c r="K48" s="9"/>
      <c r="L48" s="4"/>
      <c r="M48" s="4"/>
      <c r="N48" s="4"/>
      <c r="O48" s="4"/>
      <c r="P48" t="e">
        <f>VLOOKUP(L48,[4]运单列表!$B:$I,1,FALSE)</f>
        <v>#N/A</v>
      </c>
    </row>
    <row r="49" hidden="1" spans="1:15">
      <c r="A49" s="4">
        <v>47</v>
      </c>
      <c r="B49" s="5">
        <v>44380</v>
      </c>
      <c r="C49" s="4" t="s">
        <v>14</v>
      </c>
      <c r="D49" s="4" t="s">
        <v>44</v>
      </c>
      <c r="E49" s="4" t="str">
        <f>VLOOKUP(D49,[3]服务站名称匹配表!A:B,2,)</f>
        <v>厦门市驰宇汽车维修有限公司</v>
      </c>
      <c r="F49" s="4" t="s">
        <v>61</v>
      </c>
      <c r="G49" s="4">
        <v>2</v>
      </c>
      <c r="H49" s="4" t="s">
        <v>17</v>
      </c>
      <c r="I49" s="4">
        <v>7.3</v>
      </c>
      <c r="J49" s="4" t="s">
        <v>18</v>
      </c>
      <c r="K49" s="4"/>
      <c r="L49" s="4"/>
      <c r="M49" s="4"/>
      <c r="N49" s="4"/>
      <c r="O49" s="4"/>
    </row>
    <row r="50" hidden="1" spans="1:15">
      <c r="A50" s="4">
        <v>48</v>
      </c>
      <c r="B50" s="5">
        <v>44381</v>
      </c>
      <c r="C50" s="4" t="s">
        <v>14</v>
      </c>
      <c r="D50" s="4" t="s">
        <v>62</v>
      </c>
      <c r="E50" s="4" t="str">
        <f>VLOOKUP(D50,[3]服务站名称匹配表!A:B,2,)</f>
        <v>南阳市金中原商贸有限公司</v>
      </c>
      <c r="F50" s="4" t="s">
        <v>36</v>
      </c>
      <c r="G50" s="4">
        <v>1</v>
      </c>
      <c r="H50" s="4" t="s">
        <v>17</v>
      </c>
      <c r="I50" s="4">
        <v>7.4</v>
      </c>
      <c r="J50" s="4" t="s">
        <v>18</v>
      </c>
      <c r="K50" s="4"/>
      <c r="L50" s="4"/>
      <c r="M50" s="4"/>
      <c r="N50" s="4"/>
      <c r="O50" s="4"/>
    </row>
    <row r="51" spans="1:16">
      <c r="A51" s="4">
        <v>49</v>
      </c>
      <c r="B51" s="5">
        <v>44381</v>
      </c>
      <c r="C51" s="4" t="s">
        <v>14</v>
      </c>
      <c r="D51" s="4" t="s">
        <v>63</v>
      </c>
      <c r="E51" s="4" t="str">
        <f>VLOOKUP(D51,[3]服务站名称匹配表!A:B,2,)</f>
        <v>蔚县西合营星火汽修厂</v>
      </c>
      <c r="F51" s="4" t="s">
        <v>47</v>
      </c>
      <c r="G51" s="4">
        <v>1</v>
      </c>
      <c r="H51" s="4" t="s">
        <v>17</v>
      </c>
      <c r="I51" s="4">
        <v>7.4</v>
      </c>
      <c r="J51" s="4"/>
      <c r="K51" s="9">
        <v>40</v>
      </c>
      <c r="L51" s="4">
        <v>210704014</v>
      </c>
      <c r="M51" s="4"/>
      <c r="N51" s="4"/>
      <c r="O51" s="4">
        <v>1</v>
      </c>
      <c r="P51">
        <f>VLOOKUP(L51,[4]运单列表!$B:$I,1,FALSE)</f>
        <v>210704014</v>
      </c>
    </row>
    <row r="52" spans="1:16">
      <c r="A52" s="4">
        <v>50</v>
      </c>
      <c r="B52" s="5">
        <v>44381</v>
      </c>
      <c r="C52" s="8" t="s">
        <v>42</v>
      </c>
      <c r="D52" s="8" t="s">
        <v>64</v>
      </c>
      <c r="E52" s="4" t="e">
        <f>VLOOKUP(D52,[3]服务站名称匹配表!A:B,2,)</f>
        <v>#N/A</v>
      </c>
      <c r="F52" s="8" t="s">
        <v>35</v>
      </c>
      <c r="G52" s="8">
        <v>20</v>
      </c>
      <c r="H52" s="4" t="s">
        <v>17</v>
      </c>
      <c r="I52" s="4">
        <v>7.4</v>
      </c>
      <c r="J52" s="4"/>
      <c r="K52" s="9">
        <v>530</v>
      </c>
      <c r="L52" s="4">
        <v>210706005</v>
      </c>
      <c r="M52" s="4"/>
      <c r="N52" s="4"/>
      <c r="O52" s="4">
        <v>20</v>
      </c>
      <c r="P52">
        <f>VLOOKUP(L52,[4]运单列表!$B:$I,1,FALSE)</f>
        <v>210706005</v>
      </c>
    </row>
    <row r="53" spans="1:16">
      <c r="A53" s="4">
        <v>51</v>
      </c>
      <c r="B53" s="5">
        <v>44381</v>
      </c>
      <c r="C53" s="8" t="s">
        <v>42</v>
      </c>
      <c r="D53" s="8" t="s">
        <v>64</v>
      </c>
      <c r="E53" s="4" t="e">
        <f>VLOOKUP(D53,[3]服务站名称匹配表!A:B,2,)</f>
        <v>#N/A</v>
      </c>
      <c r="F53" s="8" t="s">
        <v>26</v>
      </c>
      <c r="G53" s="8">
        <v>20</v>
      </c>
      <c r="H53" s="4" t="s">
        <v>17</v>
      </c>
      <c r="I53" s="4">
        <v>7.4</v>
      </c>
      <c r="J53" s="4"/>
      <c r="K53" s="9"/>
      <c r="L53" s="4"/>
      <c r="M53" s="4"/>
      <c r="N53" s="4"/>
      <c r="O53" s="4"/>
      <c r="P53" t="e">
        <f>VLOOKUP(L53,[4]运单列表!$B:$I,1,FALSE)</f>
        <v>#N/A</v>
      </c>
    </row>
    <row r="54" spans="1:16">
      <c r="A54" s="4">
        <v>52</v>
      </c>
      <c r="B54" s="5">
        <v>44381</v>
      </c>
      <c r="C54" s="8" t="s">
        <v>42</v>
      </c>
      <c r="D54" s="8" t="s">
        <v>64</v>
      </c>
      <c r="E54" s="4" t="e">
        <f>VLOOKUP(D54,[3]服务站名称匹配表!A:B,2,)</f>
        <v>#N/A</v>
      </c>
      <c r="F54" s="8" t="s">
        <v>23</v>
      </c>
      <c r="G54" s="8">
        <v>10</v>
      </c>
      <c r="H54" s="4" t="s">
        <v>17</v>
      </c>
      <c r="I54" s="4">
        <v>7.4</v>
      </c>
      <c r="J54" s="4"/>
      <c r="K54" s="9"/>
      <c r="L54" s="4"/>
      <c r="M54" s="4"/>
      <c r="N54" s="4"/>
      <c r="O54" s="4"/>
      <c r="P54" t="e">
        <f>VLOOKUP(L54,[4]运单列表!$B:$I,1,FALSE)</f>
        <v>#N/A</v>
      </c>
    </row>
    <row r="55" spans="1:16">
      <c r="A55" s="4">
        <v>53</v>
      </c>
      <c r="B55" s="5">
        <v>44381</v>
      </c>
      <c r="C55" s="8" t="s">
        <v>42</v>
      </c>
      <c r="D55" s="8" t="s">
        <v>64</v>
      </c>
      <c r="E55" s="4" t="e">
        <f>VLOOKUP(D55,[3]服务站名称匹配表!A:B,2,)</f>
        <v>#N/A</v>
      </c>
      <c r="F55" s="8" t="s">
        <v>65</v>
      </c>
      <c r="G55" s="8">
        <v>20</v>
      </c>
      <c r="H55" s="4" t="s">
        <v>17</v>
      </c>
      <c r="I55" s="4">
        <v>7.4</v>
      </c>
      <c r="J55" s="4"/>
      <c r="K55" s="9"/>
      <c r="L55" s="4"/>
      <c r="M55" s="4"/>
      <c r="N55" s="4"/>
      <c r="O55" s="4"/>
      <c r="P55" t="e">
        <f>VLOOKUP(L55,[4]运单列表!$B:$I,1,FALSE)</f>
        <v>#N/A</v>
      </c>
    </row>
    <row r="56" spans="1:16">
      <c r="A56" s="4">
        <v>54</v>
      </c>
      <c r="B56" s="5">
        <v>44381</v>
      </c>
      <c r="C56" s="8" t="s">
        <v>42</v>
      </c>
      <c r="D56" s="8" t="s">
        <v>64</v>
      </c>
      <c r="E56" s="4" t="e">
        <f>VLOOKUP(D56,[3]服务站名称匹配表!A:B,2,)</f>
        <v>#N/A</v>
      </c>
      <c r="F56" s="8" t="s">
        <v>66</v>
      </c>
      <c r="G56" s="8">
        <v>100</v>
      </c>
      <c r="H56" s="4" t="s">
        <v>17</v>
      </c>
      <c r="I56" s="4">
        <v>7.4</v>
      </c>
      <c r="J56" s="4"/>
      <c r="K56" s="9"/>
      <c r="L56" s="4"/>
      <c r="M56" s="4"/>
      <c r="N56" s="4"/>
      <c r="O56" s="4"/>
      <c r="P56" t="e">
        <f>VLOOKUP(L56,[4]运单列表!$B:$I,1,FALSE)</f>
        <v>#N/A</v>
      </c>
    </row>
    <row r="57" spans="1:16">
      <c r="A57" s="4">
        <v>55</v>
      </c>
      <c r="B57" s="5">
        <v>44381</v>
      </c>
      <c r="C57" s="8" t="s">
        <v>42</v>
      </c>
      <c r="D57" s="8" t="s">
        <v>64</v>
      </c>
      <c r="E57" s="4" t="e">
        <f>VLOOKUP(D57,[3]服务站名称匹配表!A:B,2,)</f>
        <v>#N/A</v>
      </c>
      <c r="F57" s="8" t="s">
        <v>37</v>
      </c>
      <c r="G57" s="8">
        <v>5</v>
      </c>
      <c r="H57" s="4" t="s">
        <v>17</v>
      </c>
      <c r="I57" s="4">
        <v>7.4</v>
      </c>
      <c r="J57" s="4"/>
      <c r="K57" s="9"/>
      <c r="L57" s="4"/>
      <c r="M57" s="4"/>
      <c r="N57" s="4"/>
      <c r="O57" s="4">
        <v>5</v>
      </c>
      <c r="P57" t="e">
        <f>VLOOKUP(L57,[4]运单列表!$B:$I,1,FALSE)</f>
        <v>#N/A</v>
      </c>
    </row>
    <row r="58" spans="1:16">
      <c r="A58" s="4">
        <v>56</v>
      </c>
      <c r="B58" s="5">
        <v>44381</v>
      </c>
      <c r="C58" s="8" t="s">
        <v>42</v>
      </c>
      <c r="D58" s="8" t="s">
        <v>64</v>
      </c>
      <c r="E58" s="4" t="e">
        <f>VLOOKUP(D58,[3]服务站名称匹配表!A:B,2,)</f>
        <v>#N/A</v>
      </c>
      <c r="F58" s="8" t="s">
        <v>16</v>
      </c>
      <c r="G58" s="8">
        <v>5</v>
      </c>
      <c r="H58" s="4" t="s">
        <v>17</v>
      </c>
      <c r="I58" s="4">
        <v>7.4</v>
      </c>
      <c r="J58" s="4"/>
      <c r="K58" s="9"/>
      <c r="L58" s="4"/>
      <c r="M58" s="4"/>
      <c r="N58" s="4"/>
      <c r="O58" s="4"/>
      <c r="P58" t="e">
        <f>VLOOKUP(L58,[4]运单列表!$B:$I,1,FALSE)</f>
        <v>#N/A</v>
      </c>
    </row>
    <row r="59" spans="1:16">
      <c r="A59" s="4">
        <v>57</v>
      </c>
      <c r="B59" s="5">
        <v>44381</v>
      </c>
      <c r="C59" s="8" t="s">
        <v>42</v>
      </c>
      <c r="D59" s="8" t="s">
        <v>64</v>
      </c>
      <c r="E59" s="4" t="e">
        <f>VLOOKUP(D59,[3]服务站名称匹配表!A:B,2,)</f>
        <v>#N/A</v>
      </c>
      <c r="F59" s="8" t="s">
        <v>30</v>
      </c>
      <c r="G59" s="8">
        <v>10</v>
      </c>
      <c r="H59" s="4" t="s">
        <v>17</v>
      </c>
      <c r="I59" s="4">
        <v>7.4</v>
      </c>
      <c r="J59" s="4"/>
      <c r="K59" s="9"/>
      <c r="L59" s="4"/>
      <c r="M59" s="4"/>
      <c r="N59" s="4"/>
      <c r="O59" s="4"/>
      <c r="P59" t="e">
        <f>VLOOKUP(L59,[4]运单列表!$B:$I,1,FALSE)</f>
        <v>#N/A</v>
      </c>
    </row>
    <row r="60" spans="1:16">
      <c r="A60" s="4">
        <v>58</v>
      </c>
      <c r="B60" s="5">
        <v>44381</v>
      </c>
      <c r="C60" s="8" t="s">
        <v>42</v>
      </c>
      <c r="D60" s="8" t="s">
        <v>64</v>
      </c>
      <c r="E60" s="4" t="e">
        <f>VLOOKUP(D60,[3]服务站名称匹配表!A:B,2,)</f>
        <v>#N/A</v>
      </c>
      <c r="F60" s="8" t="s">
        <v>19</v>
      </c>
      <c r="G60" s="8">
        <v>10</v>
      </c>
      <c r="H60" s="4" t="s">
        <v>17</v>
      </c>
      <c r="I60" s="4">
        <v>7.4</v>
      </c>
      <c r="J60" s="4"/>
      <c r="K60" s="9"/>
      <c r="L60" s="4"/>
      <c r="M60" s="4"/>
      <c r="N60" s="4"/>
      <c r="O60" s="4"/>
      <c r="P60" t="e">
        <f>VLOOKUP(L60,[4]运单列表!$B:$I,1,FALSE)</f>
        <v>#N/A</v>
      </c>
    </row>
    <row r="61" spans="1:16">
      <c r="A61" s="4">
        <v>59</v>
      </c>
      <c r="B61" s="5">
        <v>44381</v>
      </c>
      <c r="C61" s="8" t="s">
        <v>42</v>
      </c>
      <c r="D61" s="8" t="s">
        <v>64</v>
      </c>
      <c r="E61" s="4" t="e">
        <f>VLOOKUP(D61,[3]服务站名称匹配表!A:B,2,)</f>
        <v>#N/A</v>
      </c>
      <c r="F61" s="8" t="s">
        <v>21</v>
      </c>
      <c r="G61" s="8">
        <v>5</v>
      </c>
      <c r="H61" s="4" t="s">
        <v>17</v>
      </c>
      <c r="I61" s="4">
        <v>7.4</v>
      </c>
      <c r="J61" s="4"/>
      <c r="K61" s="9"/>
      <c r="L61" s="4"/>
      <c r="M61" s="4"/>
      <c r="N61" s="4"/>
      <c r="O61" s="4"/>
      <c r="P61" t="e">
        <f>VLOOKUP(L61,[4]运单列表!$B:$I,1,FALSE)</f>
        <v>#N/A</v>
      </c>
    </row>
    <row r="62" spans="1:16">
      <c r="A62" s="4">
        <v>60</v>
      </c>
      <c r="B62" s="5">
        <v>44381</v>
      </c>
      <c r="C62" s="8" t="s">
        <v>42</v>
      </c>
      <c r="D62" s="8" t="s">
        <v>64</v>
      </c>
      <c r="E62" s="4" t="e">
        <f>VLOOKUP(D62,[3]服务站名称匹配表!A:B,2,)</f>
        <v>#N/A</v>
      </c>
      <c r="F62" s="8" t="s">
        <v>67</v>
      </c>
      <c r="G62" s="8">
        <v>10</v>
      </c>
      <c r="H62" s="4" t="s">
        <v>17</v>
      </c>
      <c r="I62" s="4">
        <v>7.4</v>
      </c>
      <c r="J62" s="4"/>
      <c r="K62" s="9"/>
      <c r="L62" s="4"/>
      <c r="M62" s="4"/>
      <c r="N62" s="4"/>
      <c r="O62" s="4"/>
      <c r="P62" t="e">
        <f>VLOOKUP(L62,[4]运单列表!$B:$I,1,FALSE)</f>
        <v>#N/A</v>
      </c>
    </row>
    <row r="63" spans="1:16">
      <c r="A63" s="4">
        <v>61</v>
      </c>
      <c r="B63" s="5">
        <v>44381</v>
      </c>
      <c r="C63" s="8" t="s">
        <v>42</v>
      </c>
      <c r="D63" s="8" t="s">
        <v>64</v>
      </c>
      <c r="E63" s="4" t="e">
        <f>VLOOKUP(D63,[3]服务站名称匹配表!A:B,2,)</f>
        <v>#N/A</v>
      </c>
      <c r="F63" s="8" t="s">
        <v>68</v>
      </c>
      <c r="G63" s="8">
        <v>5</v>
      </c>
      <c r="H63" s="4" t="s">
        <v>17</v>
      </c>
      <c r="I63" s="4">
        <v>7.4</v>
      </c>
      <c r="J63" s="4"/>
      <c r="K63" s="9"/>
      <c r="L63" s="4"/>
      <c r="M63" s="4"/>
      <c r="N63" s="4"/>
      <c r="O63" s="4"/>
      <c r="P63" t="e">
        <f>VLOOKUP(L63,[4]运单列表!$B:$I,1,FALSE)</f>
        <v>#N/A</v>
      </c>
    </row>
    <row r="64" spans="1:16">
      <c r="A64" s="4">
        <v>62</v>
      </c>
      <c r="B64" s="5">
        <v>44381</v>
      </c>
      <c r="C64" s="8" t="s">
        <v>42</v>
      </c>
      <c r="D64" s="8" t="s">
        <v>64</v>
      </c>
      <c r="E64" s="4" t="e">
        <f>VLOOKUP(D64,[3]服务站名称匹配表!A:B,2,)</f>
        <v>#N/A</v>
      </c>
      <c r="F64" s="8" t="s">
        <v>69</v>
      </c>
      <c r="G64" s="8">
        <v>30</v>
      </c>
      <c r="H64" s="4" t="s">
        <v>17</v>
      </c>
      <c r="I64" s="4">
        <v>7.4</v>
      </c>
      <c r="J64" s="4"/>
      <c r="K64" s="9"/>
      <c r="L64" s="4"/>
      <c r="M64" s="4"/>
      <c r="N64" s="4"/>
      <c r="O64" s="4"/>
      <c r="P64" t="e">
        <f>VLOOKUP(L64,[4]运单列表!$B:$I,1,FALSE)</f>
        <v>#N/A</v>
      </c>
    </row>
    <row r="65" spans="1:16">
      <c r="A65" s="4">
        <v>63</v>
      </c>
      <c r="B65" s="5">
        <v>44381</v>
      </c>
      <c r="C65" s="8" t="s">
        <v>42</v>
      </c>
      <c r="D65" s="8" t="s">
        <v>64</v>
      </c>
      <c r="E65" s="4" t="e">
        <f>VLOOKUP(D65,[3]服务站名称匹配表!A:B,2,)</f>
        <v>#N/A</v>
      </c>
      <c r="F65" s="4" t="s">
        <v>70</v>
      </c>
      <c r="G65" s="4">
        <v>10</v>
      </c>
      <c r="H65" s="4" t="s">
        <v>17</v>
      </c>
      <c r="I65" s="4">
        <v>7.4</v>
      </c>
      <c r="J65" s="4"/>
      <c r="K65" s="9"/>
      <c r="L65" s="4"/>
      <c r="M65" s="4"/>
      <c r="N65" s="4"/>
      <c r="O65" s="4"/>
      <c r="P65" t="e">
        <f>VLOOKUP(L65,[4]运单列表!$B:$I,1,FALSE)</f>
        <v>#N/A</v>
      </c>
    </row>
    <row r="66" spans="1:16">
      <c r="A66" s="4">
        <v>64</v>
      </c>
      <c r="B66" s="5">
        <v>44381</v>
      </c>
      <c r="C66" s="8" t="s">
        <v>42</v>
      </c>
      <c r="D66" s="8" t="s">
        <v>64</v>
      </c>
      <c r="E66" s="4" t="e">
        <f>VLOOKUP(D66,[3]服务站名称匹配表!A:B,2,)</f>
        <v>#N/A</v>
      </c>
      <c r="F66" s="4" t="s">
        <v>71</v>
      </c>
      <c r="G66" s="4">
        <v>10</v>
      </c>
      <c r="H66" s="4" t="s">
        <v>17</v>
      </c>
      <c r="I66" s="4">
        <v>7.4</v>
      </c>
      <c r="J66" s="4"/>
      <c r="K66" s="9"/>
      <c r="L66" s="4"/>
      <c r="M66" s="4"/>
      <c r="N66" s="4"/>
      <c r="O66" s="4"/>
      <c r="P66" t="e">
        <f>VLOOKUP(L66,[4]运单列表!$B:$I,1,FALSE)</f>
        <v>#N/A</v>
      </c>
    </row>
    <row r="67" spans="1:16">
      <c r="A67" s="4">
        <v>65</v>
      </c>
      <c r="B67" s="5">
        <v>44381</v>
      </c>
      <c r="C67" s="8" t="s">
        <v>42</v>
      </c>
      <c r="D67" s="8" t="s">
        <v>64</v>
      </c>
      <c r="E67" s="4" t="e">
        <f>VLOOKUP(D67,[3]服务站名称匹配表!A:B,2,)</f>
        <v>#N/A</v>
      </c>
      <c r="F67" s="4" t="s">
        <v>72</v>
      </c>
      <c r="G67" s="4">
        <v>20</v>
      </c>
      <c r="H67" s="4" t="s">
        <v>17</v>
      </c>
      <c r="I67" s="4">
        <v>7.4</v>
      </c>
      <c r="J67" s="4"/>
      <c r="K67" s="9"/>
      <c r="L67" s="4"/>
      <c r="M67" s="4"/>
      <c r="N67" s="4"/>
      <c r="O67" s="4"/>
      <c r="P67" t="e">
        <f>VLOOKUP(L67,[4]运单列表!$B:$I,1,FALSE)</f>
        <v>#N/A</v>
      </c>
    </row>
    <row r="68" spans="1:16">
      <c r="A68" s="4">
        <v>66</v>
      </c>
      <c r="B68" s="5">
        <v>44381</v>
      </c>
      <c r="C68" s="8" t="s">
        <v>42</v>
      </c>
      <c r="D68" s="8" t="s">
        <v>64</v>
      </c>
      <c r="E68" s="4" t="e">
        <f>VLOOKUP(D68,[3]服务站名称匹配表!A:B,2,)</f>
        <v>#N/A</v>
      </c>
      <c r="F68" s="4" t="s">
        <v>73</v>
      </c>
      <c r="G68" s="4">
        <v>20</v>
      </c>
      <c r="H68" s="4" t="s">
        <v>17</v>
      </c>
      <c r="I68" s="4">
        <v>7.4</v>
      </c>
      <c r="J68" s="4"/>
      <c r="K68" s="9"/>
      <c r="L68" s="4"/>
      <c r="M68" s="4"/>
      <c r="N68" s="4"/>
      <c r="O68" s="4"/>
      <c r="P68" t="e">
        <f>VLOOKUP(L68,[4]运单列表!$B:$I,1,FALSE)</f>
        <v>#N/A</v>
      </c>
    </row>
    <row r="69" spans="1:16">
      <c r="A69" s="4">
        <v>67</v>
      </c>
      <c r="B69" s="5">
        <v>44381</v>
      </c>
      <c r="C69" s="8" t="s">
        <v>42</v>
      </c>
      <c r="D69" s="8" t="s">
        <v>64</v>
      </c>
      <c r="E69" s="4" t="e">
        <f>VLOOKUP(D69,[3]服务站名称匹配表!A:B,2,)</f>
        <v>#N/A</v>
      </c>
      <c r="F69" s="4" t="s">
        <v>74</v>
      </c>
      <c r="G69" s="4">
        <v>20</v>
      </c>
      <c r="H69" s="4" t="s">
        <v>17</v>
      </c>
      <c r="I69" s="4">
        <v>7.4</v>
      </c>
      <c r="J69" s="4"/>
      <c r="K69" s="9"/>
      <c r="L69" s="4"/>
      <c r="M69" s="4"/>
      <c r="N69" s="4"/>
      <c r="O69" s="4"/>
      <c r="P69" t="e">
        <f>VLOOKUP(L69,[4]运单列表!$B:$I,1,FALSE)</f>
        <v>#N/A</v>
      </c>
    </row>
    <row r="70" spans="1:16">
      <c r="A70" s="4">
        <v>68</v>
      </c>
      <c r="B70" s="5">
        <v>44381</v>
      </c>
      <c r="C70" s="8" t="s">
        <v>42</v>
      </c>
      <c r="D70" s="8" t="s">
        <v>64</v>
      </c>
      <c r="E70" s="4" t="e">
        <f>VLOOKUP(D70,[3]服务站名称匹配表!A:B,2,)</f>
        <v>#N/A</v>
      </c>
      <c r="F70" s="4" t="s">
        <v>75</v>
      </c>
      <c r="G70" s="4">
        <v>20</v>
      </c>
      <c r="H70" s="4" t="s">
        <v>17</v>
      </c>
      <c r="I70" s="4">
        <v>7.4</v>
      </c>
      <c r="J70" s="4"/>
      <c r="K70" s="9"/>
      <c r="L70" s="4"/>
      <c r="M70" s="4"/>
      <c r="N70" s="4"/>
      <c r="O70" s="4"/>
      <c r="P70" t="e">
        <f>VLOOKUP(L70,[4]运单列表!$B:$I,1,FALSE)</f>
        <v>#N/A</v>
      </c>
    </row>
    <row r="71" spans="1:16">
      <c r="A71" s="4">
        <v>69</v>
      </c>
      <c r="B71" s="5">
        <v>44381</v>
      </c>
      <c r="C71" s="8" t="s">
        <v>42</v>
      </c>
      <c r="D71" s="8" t="s">
        <v>64</v>
      </c>
      <c r="E71" s="4" t="e">
        <f>VLOOKUP(D71,[3]服务站名称匹配表!A:B,2,)</f>
        <v>#N/A</v>
      </c>
      <c r="F71" s="4" t="s">
        <v>76</v>
      </c>
      <c r="G71" s="4">
        <v>1</v>
      </c>
      <c r="H71" s="4" t="s">
        <v>17</v>
      </c>
      <c r="I71" s="4">
        <v>7.4</v>
      </c>
      <c r="J71" s="4"/>
      <c r="K71" s="9"/>
      <c r="L71" s="4"/>
      <c r="M71" s="4"/>
      <c r="N71" s="4"/>
      <c r="O71" s="4"/>
      <c r="P71" t="e">
        <f>VLOOKUP(L71,[4]运单列表!$B:$I,1,FALSE)</f>
        <v>#N/A</v>
      </c>
    </row>
    <row r="72" spans="1:16">
      <c r="A72" s="4">
        <v>70</v>
      </c>
      <c r="B72" s="5">
        <v>44381</v>
      </c>
      <c r="C72" s="8" t="s">
        <v>42</v>
      </c>
      <c r="D72" s="8" t="s">
        <v>64</v>
      </c>
      <c r="E72" s="4" t="e">
        <f>VLOOKUP(D72,[3]服务站名称匹配表!A:B,2,)</f>
        <v>#N/A</v>
      </c>
      <c r="F72" s="4" t="s">
        <v>77</v>
      </c>
      <c r="G72" s="4">
        <v>20</v>
      </c>
      <c r="H72" s="4" t="s">
        <v>17</v>
      </c>
      <c r="I72" s="4">
        <v>7.4</v>
      </c>
      <c r="J72" s="4"/>
      <c r="K72" s="9"/>
      <c r="L72" s="4"/>
      <c r="M72" s="4"/>
      <c r="N72" s="4"/>
      <c r="O72" s="4"/>
      <c r="P72" t="e">
        <f>VLOOKUP(L72,[4]运单列表!$B:$I,1,FALSE)</f>
        <v>#N/A</v>
      </c>
    </row>
    <row r="73" spans="1:16">
      <c r="A73" s="4">
        <v>71</v>
      </c>
      <c r="B73" s="5">
        <v>44382</v>
      </c>
      <c r="C73" s="4" t="s">
        <v>14</v>
      </c>
      <c r="D73" s="4" t="s">
        <v>63</v>
      </c>
      <c r="E73" s="4" t="str">
        <f>VLOOKUP(D73,[3]服务站名称匹配表!A:B,2,)</f>
        <v>蔚县西合营星火汽修厂</v>
      </c>
      <c r="F73" s="4" t="s">
        <v>16</v>
      </c>
      <c r="G73" s="4">
        <v>1</v>
      </c>
      <c r="H73" s="4" t="s">
        <v>17</v>
      </c>
      <c r="I73" s="4">
        <v>7.5</v>
      </c>
      <c r="J73" s="4"/>
      <c r="K73" s="9">
        <v>80</v>
      </c>
      <c r="L73" s="4">
        <v>210705021</v>
      </c>
      <c r="M73" s="4"/>
      <c r="N73" s="4"/>
      <c r="O73" s="4"/>
      <c r="P73">
        <f>VLOOKUP(L73,[4]运单列表!$B:$I,1,FALSE)</f>
        <v>210705021</v>
      </c>
    </row>
    <row r="74" spans="1:16">
      <c r="A74" s="4">
        <v>72</v>
      </c>
      <c r="B74" s="5">
        <v>44382</v>
      </c>
      <c r="C74" s="4" t="s">
        <v>14</v>
      </c>
      <c r="D74" s="4" t="s">
        <v>63</v>
      </c>
      <c r="E74" s="4" t="str">
        <f>VLOOKUP(D74,[3]服务站名称匹配表!A:B,2,)</f>
        <v>蔚县西合营星火汽修厂</v>
      </c>
      <c r="F74" s="4" t="s">
        <v>78</v>
      </c>
      <c r="G74" s="4">
        <v>2</v>
      </c>
      <c r="H74" s="4" t="s">
        <v>17</v>
      </c>
      <c r="I74" s="4">
        <v>7.5</v>
      </c>
      <c r="J74" s="4"/>
      <c r="K74" s="9"/>
      <c r="L74" s="4"/>
      <c r="M74" s="4"/>
      <c r="N74" s="4"/>
      <c r="O74" s="4">
        <v>1</v>
      </c>
      <c r="P74" t="e">
        <f>VLOOKUP(L74,[4]运单列表!$B:$I,1,FALSE)</f>
        <v>#N/A</v>
      </c>
    </row>
    <row r="75" spans="1:16">
      <c r="A75" s="4">
        <v>73</v>
      </c>
      <c r="B75" s="5">
        <v>44382</v>
      </c>
      <c r="C75" s="4" t="s">
        <v>14</v>
      </c>
      <c r="D75" s="4" t="s">
        <v>63</v>
      </c>
      <c r="E75" s="4" t="str">
        <f>VLOOKUP(D75,[3]服务站名称匹配表!A:B,2,)</f>
        <v>蔚县西合营星火汽修厂</v>
      </c>
      <c r="F75" s="4" t="s">
        <v>37</v>
      </c>
      <c r="G75" s="4">
        <v>2</v>
      </c>
      <c r="H75" s="4" t="s">
        <v>17</v>
      </c>
      <c r="I75" s="4">
        <v>7.5</v>
      </c>
      <c r="J75" s="4"/>
      <c r="K75" s="9"/>
      <c r="L75" s="4"/>
      <c r="M75" s="4"/>
      <c r="N75" s="4"/>
      <c r="O75" s="4">
        <v>1</v>
      </c>
      <c r="P75" t="e">
        <f>VLOOKUP(L75,[4]运单列表!$B:$I,1,FALSE)</f>
        <v>#N/A</v>
      </c>
    </row>
    <row r="76" spans="1:16">
      <c r="A76" s="4">
        <v>74</v>
      </c>
      <c r="B76" s="5">
        <v>44382</v>
      </c>
      <c r="C76" s="4" t="s">
        <v>14</v>
      </c>
      <c r="D76" s="4" t="s">
        <v>79</v>
      </c>
      <c r="E76" s="4" t="str">
        <f>VLOOKUP(D76,[3]服务站名称匹配表!A:B,2,)</f>
        <v>五寨县荣泰汽车贸易有限责任公司</v>
      </c>
      <c r="F76" s="4" t="s">
        <v>35</v>
      </c>
      <c r="G76" s="4">
        <v>5</v>
      </c>
      <c r="H76" s="4" t="s">
        <v>17</v>
      </c>
      <c r="I76" s="4">
        <v>7.5</v>
      </c>
      <c r="J76" s="4"/>
      <c r="K76" s="9">
        <v>250</v>
      </c>
      <c r="L76" s="4">
        <v>210705019</v>
      </c>
      <c r="M76" s="4"/>
      <c r="N76" s="4"/>
      <c r="O76" s="4">
        <v>5</v>
      </c>
      <c r="P76">
        <f>VLOOKUP(L76,[4]运单列表!$B:$I,1,FALSE)</f>
        <v>210705019</v>
      </c>
    </row>
    <row r="77" spans="1:16">
      <c r="A77" s="4">
        <v>75</v>
      </c>
      <c r="B77" s="5">
        <v>44382</v>
      </c>
      <c r="C77" s="4" t="s">
        <v>14</v>
      </c>
      <c r="D77" s="4" t="s">
        <v>79</v>
      </c>
      <c r="E77" s="4" t="str">
        <f>VLOOKUP(D77,[3]服务站名称匹配表!A:B,2,)</f>
        <v>五寨县荣泰汽车贸易有限责任公司</v>
      </c>
      <c r="F77" s="4" t="s">
        <v>23</v>
      </c>
      <c r="G77" s="4">
        <v>5</v>
      </c>
      <c r="H77" s="4" t="s">
        <v>17</v>
      </c>
      <c r="I77" s="4">
        <v>7.5</v>
      </c>
      <c r="J77" s="4"/>
      <c r="K77" s="9"/>
      <c r="L77" s="4"/>
      <c r="M77" s="4"/>
      <c r="N77" s="4"/>
      <c r="O77" s="4"/>
      <c r="P77" t="e">
        <f>VLOOKUP(L77,[4]运单列表!$B:$I,1,FALSE)</f>
        <v>#N/A</v>
      </c>
    </row>
    <row r="78" spans="1:16">
      <c r="A78" s="4">
        <v>76</v>
      </c>
      <c r="B78" s="5">
        <v>44382</v>
      </c>
      <c r="C78" s="4" t="s">
        <v>14</v>
      </c>
      <c r="D78" s="4" t="s">
        <v>79</v>
      </c>
      <c r="E78" s="4" t="str">
        <f>VLOOKUP(D78,[3]服务站名称匹配表!A:B,2,)</f>
        <v>五寨县荣泰汽车贸易有限责任公司</v>
      </c>
      <c r="F78" s="4" t="s">
        <v>26</v>
      </c>
      <c r="G78" s="4">
        <v>5</v>
      </c>
      <c r="H78" s="4" t="s">
        <v>17</v>
      </c>
      <c r="I78" s="4">
        <v>7.5</v>
      </c>
      <c r="J78" s="4"/>
      <c r="K78" s="9"/>
      <c r="L78" s="4"/>
      <c r="M78" s="4"/>
      <c r="N78" s="4"/>
      <c r="O78" s="4"/>
      <c r="P78" t="e">
        <f>VLOOKUP(L78,[4]运单列表!$B:$I,1,FALSE)</f>
        <v>#N/A</v>
      </c>
    </row>
    <row r="79" spans="1:16">
      <c r="A79" s="4">
        <v>77</v>
      </c>
      <c r="B79" s="5">
        <v>44382</v>
      </c>
      <c r="C79" s="4" t="s">
        <v>14</v>
      </c>
      <c r="D79" s="4" t="s">
        <v>79</v>
      </c>
      <c r="E79" s="4" t="str">
        <f>VLOOKUP(D79,[3]服务站名称匹配表!A:B,2,)</f>
        <v>五寨县荣泰汽车贸易有限责任公司</v>
      </c>
      <c r="F79" s="4" t="s">
        <v>80</v>
      </c>
      <c r="G79" s="4">
        <v>1</v>
      </c>
      <c r="H79" s="4" t="s">
        <v>17</v>
      </c>
      <c r="I79" s="4">
        <v>7.5</v>
      </c>
      <c r="J79" s="4"/>
      <c r="K79" s="9"/>
      <c r="L79" s="4"/>
      <c r="M79" s="4"/>
      <c r="N79" s="4"/>
      <c r="O79" s="4"/>
      <c r="P79" t="e">
        <f>VLOOKUP(L79,[4]运单列表!$B:$I,1,FALSE)</f>
        <v>#N/A</v>
      </c>
    </row>
    <row r="80" spans="1:16">
      <c r="A80" s="4">
        <v>78</v>
      </c>
      <c r="B80" s="5">
        <v>44382</v>
      </c>
      <c r="C80" s="4" t="s">
        <v>14</v>
      </c>
      <c r="D80" s="4" t="s">
        <v>79</v>
      </c>
      <c r="E80" s="4" t="str">
        <f>VLOOKUP(D80,[3]服务站名称匹配表!A:B,2,)</f>
        <v>五寨县荣泰汽车贸易有限责任公司</v>
      </c>
      <c r="F80" s="4" t="s">
        <v>16</v>
      </c>
      <c r="G80" s="4">
        <v>2</v>
      </c>
      <c r="H80" s="4" t="s">
        <v>17</v>
      </c>
      <c r="I80" s="4">
        <v>7.5</v>
      </c>
      <c r="J80" s="4"/>
      <c r="K80" s="9"/>
      <c r="L80" s="4"/>
      <c r="M80" s="4"/>
      <c r="N80" s="4"/>
      <c r="O80" s="4"/>
      <c r="P80" t="e">
        <f>VLOOKUP(L80,[4]运单列表!$B:$I,1,FALSE)</f>
        <v>#N/A</v>
      </c>
    </row>
    <row r="81" spans="1:16">
      <c r="A81" s="4">
        <v>79</v>
      </c>
      <c r="B81" s="5">
        <v>44382</v>
      </c>
      <c r="C81" s="4" t="s">
        <v>14</v>
      </c>
      <c r="D81" s="4" t="s">
        <v>81</v>
      </c>
      <c r="E81" s="4">
        <f>VLOOKUP(D81,[3]服务站名称匹配表!A:B,2,)</f>
        <v>0</v>
      </c>
      <c r="F81" s="4" t="s">
        <v>78</v>
      </c>
      <c r="G81" s="4">
        <v>2</v>
      </c>
      <c r="H81" s="4" t="s">
        <v>17</v>
      </c>
      <c r="I81" s="4">
        <v>7.5</v>
      </c>
      <c r="J81" s="4"/>
      <c r="K81" s="9">
        <v>40</v>
      </c>
      <c r="L81" s="4">
        <v>210705018</v>
      </c>
      <c r="M81" s="4"/>
      <c r="N81" s="4"/>
      <c r="O81" s="4">
        <v>1</v>
      </c>
      <c r="P81">
        <f>VLOOKUP(L81,[4]运单列表!$B:$I,1,FALSE)</f>
        <v>210705018</v>
      </c>
    </row>
    <row r="82" hidden="1" spans="1:15">
      <c r="A82" s="4">
        <v>80</v>
      </c>
      <c r="B82" s="5">
        <v>44382</v>
      </c>
      <c r="C82" s="4" t="s">
        <v>42</v>
      </c>
      <c r="D82" s="4" t="s">
        <v>82</v>
      </c>
      <c r="E82" s="4" t="e">
        <f>VLOOKUP(D82,[3]服务站名称匹配表!A:B,2,)</f>
        <v>#N/A</v>
      </c>
      <c r="F82" s="4" t="s">
        <v>30</v>
      </c>
      <c r="G82" s="4">
        <v>2</v>
      </c>
      <c r="H82" s="4" t="s">
        <v>17</v>
      </c>
      <c r="I82" s="4">
        <v>7.5</v>
      </c>
      <c r="J82" s="4" t="s">
        <v>18</v>
      </c>
      <c r="K82" s="4"/>
      <c r="L82" s="4"/>
      <c r="M82" s="4"/>
      <c r="N82" s="4"/>
      <c r="O82" s="4"/>
    </row>
    <row r="83" spans="1:16">
      <c r="A83" s="4">
        <v>81</v>
      </c>
      <c r="B83" s="5">
        <v>44382</v>
      </c>
      <c r="C83" s="4" t="s">
        <v>42</v>
      </c>
      <c r="D83" s="4" t="s">
        <v>83</v>
      </c>
      <c r="E83" s="4" t="e">
        <f>VLOOKUP(D83,[3]服务站名称匹配表!A:B,2,)</f>
        <v>#N/A</v>
      </c>
      <c r="F83" s="4" t="s">
        <v>35</v>
      </c>
      <c r="G83" s="4">
        <v>2</v>
      </c>
      <c r="H83" s="4" t="s">
        <v>17</v>
      </c>
      <c r="I83" s="4">
        <v>7.5</v>
      </c>
      <c r="J83" s="4"/>
      <c r="K83" s="9">
        <v>100</v>
      </c>
      <c r="L83" s="4">
        <v>210705017</v>
      </c>
      <c r="M83" s="4"/>
      <c r="N83" s="4"/>
      <c r="O83" s="4">
        <v>2</v>
      </c>
      <c r="P83">
        <f>VLOOKUP(L83,[4]运单列表!$B:$I,1,FALSE)</f>
        <v>210705017</v>
      </c>
    </row>
    <row r="84" spans="1:16">
      <c r="A84" s="4">
        <v>82</v>
      </c>
      <c r="B84" s="5">
        <v>44382</v>
      </c>
      <c r="C84" s="4" t="s">
        <v>42</v>
      </c>
      <c r="D84" s="4" t="s">
        <v>83</v>
      </c>
      <c r="E84" s="4" t="e">
        <f>VLOOKUP(D84,[3]服务站名称匹配表!A:B,2,)</f>
        <v>#N/A</v>
      </c>
      <c r="F84" s="4" t="s">
        <v>23</v>
      </c>
      <c r="G84" s="4">
        <v>4</v>
      </c>
      <c r="H84" s="4" t="s">
        <v>17</v>
      </c>
      <c r="I84" s="4">
        <v>7.5</v>
      </c>
      <c r="J84" s="4"/>
      <c r="K84" s="9"/>
      <c r="L84" s="4"/>
      <c r="M84" s="4"/>
      <c r="N84" s="4"/>
      <c r="O84" s="4"/>
      <c r="P84" t="e">
        <f>VLOOKUP(L84,[4]运单列表!$B:$I,1,FALSE)</f>
        <v>#N/A</v>
      </c>
    </row>
    <row r="85" spans="1:16">
      <c r="A85" s="4">
        <v>83</v>
      </c>
      <c r="B85" s="5">
        <v>44382</v>
      </c>
      <c r="C85" s="4" t="s">
        <v>42</v>
      </c>
      <c r="D85" s="4" t="s">
        <v>83</v>
      </c>
      <c r="E85" s="4" t="e">
        <f>VLOOKUP(D85,[3]服务站名称匹配表!A:B,2,)</f>
        <v>#N/A</v>
      </c>
      <c r="F85" s="4" t="s">
        <v>26</v>
      </c>
      <c r="G85" s="4">
        <v>2</v>
      </c>
      <c r="H85" s="4" t="s">
        <v>17</v>
      </c>
      <c r="I85" s="4">
        <v>7.5</v>
      </c>
      <c r="J85" s="4"/>
      <c r="K85" s="9"/>
      <c r="L85" s="4"/>
      <c r="M85" s="4"/>
      <c r="N85" s="4"/>
      <c r="O85" s="4"/>
      <c r="P85" t="e">
        <f>VLOOKUP(L85,[4]运单列表!$B:$I,1,FALSE)</f>
        <v>#N/A</v>
      </c>
    </row>
    <row r="86" spans="1:16">
      <c r="A86" s="4">
        <v>84</v>
      </c>
      <c r="B86" s="5">
        <v>44382</v>
      </c>
      <c r="C86" s="4" t="s">
        <v>42</v>
      </c>
      <c r="D86" s="4" t="s">
        <v>83</v>
      </c>
      <c r="E86" s="4" t="e">
        <f>VLOOKUP(D86,[3]服务站名称匹配表!A:B,2,)</f>
        <v>#N/A</v>
      </c>
      <c r="F86" s="4" t="s">
        <v>16</v>
      </c>
      <c r="G86" s="4">
        <v>2</v>
      </c>
      <c r="H86" s="4" t="s">
        <v>17</v>
      </c>
      <c r="I86" s="4">
        <v>7.5</v>
      </c>
      <c r="J86" s="4"/>
      <c r="K86" s="9"/>
      <c r="L86" s="4"/>
      <c r="M86" s="4"/>
      <c r="N86" s="4"/>
      <c r="O86" s="4"/>
      <c r="P86" t="e">
        <f>VLOOKUP(L86,[4]运单列表!$B:$I,1,FALSE)</f>
        <v>#N/A</v>
      </c>
    </row>
    <row r="87" spans="1:16">
      <c r="A87" s="4">
        <v>85</v>
      </c>
      <c r="B87" s="5">
        <v>44382</v>
      </c>
      <c r="C87" s="4" t="s">
        <v>42</v>
      </c>
      <c r="D87" s="4" t="s">
        <v>83</v>
      </c>
      <c r="E87" s="4" t="e">
        <f>VLOOKUP(D87,[3]服务站名称匹配表!A:B,2,)</f>
        <v>#N/A</v>
      </c>
      <c r="F87" s="4" t="s">
        <v>30</v>
      </c>
      <c r="G87" s="4">
        <v>2</v>
      </c>
      <c r="H87" s="4" t="s">
        <v>17</v>
      </c>
      <c r="I87" s="4">
        <v>7.5</v>
      </c>
      <c r="J87" s="4"/>
      <c r="K87" s="9"/>
      <c r="L87" s="4"/>
      <c r="M87" s="4"/>
      <c r="N87" s="4"/>
      <c r="O87" s="4"/>
      <c r="P87" t="e">
        <f>VLOOKUP(L87,[4]运单列表!$B:$I,1,FALSE)</f>
        <v>#N/A</v>
      </c>
    </row>
    <row r="88" spans="1:15">
      <c r="A88" s="4">
        <v>86</v>
      </c>
      <c r="B88" s="5">
        <v>44382</v>
      </c>
      <c r="C88" s="4" t="s">
        <v>14</v>
      </c>
      <c r="D88" s="4" t="s">
        <v>84</v>
      </c>
      <c r="E88" s="4" t="str">
        <f>VLOOKUP(D88,[3]服务站名称匹配表!A:B,2,)</f>
        <v>柳州凡天汽车销售服务有限公司</v>
      </c>
      <c r="F88" s="4" t="s">
        <v>35</v>
      </c>
      <c r="G88" s="4">
        <v>2</v>
      </c>
      <c r="H88" s="4" t="s">
        <v>17</v>
      </c>
      <c r="I88" s="4">
        <v>7.5</v>
      </c>
      <c r="J88" s="4"/>
      <c r="K88" s="9">
        <v>140</v>
      </c>
      <c r="L88" s="26" t="s">
        <v>85</v>
      </c>
      <c r="M88" s="4"/>
      <c r="N88" s="4"/>
      <c r="O88" s="4">
        <v>2</v>
      </c>
    </row>
    <row r="89" spans="1:15">
      <c r="A89" s="4">
        <v>87</v>
      </c>
      <c r="B89" s="5">
        <v>44382</v>
      </c>
      <c r="C89" s="4" t="s">
        <v>14</v>
      </c>
      <c r="D89" s="4" t="s">
        <v>84</v>
      </c>
      <c r="E89" s="4" t="str">
        <f>VLOOKUP(D89,[3]服务站名称匹配表!A:B,2,)</f>
        <v>柳州凡天汽车销售服务有限公司</v>
      </c>
      <c r="F89" s="4" t="s">
        <v>23</v>
      </c>
      <c r="G89" s="4">
        <v>2</v>
      </c>
      <c r="H89" s="4" t="s">
        <v>17</v>
      </c>
      <c r="I89" s="4">
        <v>7.5</v>
      </c>
      <c r="J89" s="4"/>
      <c r="K89" s="9"/>
      <c r="L89" s="4"/>
      <c r="M89" s="4"/>
      <c r="N89" s="4"/>
      <c r="O89" s="4"/>
    </row>
    <row r="90" spans="1:15">
      <c r="A90" s="4">
        <v>88</v>
      </c>
      <c r="B90" s="5">
        <v>44382</v>
      </c>
      <c r="C90" s="4" t="s">
        <v>14</v>
      </c>
      <c r="D90" s="4" t="s">
        <v>84</v>
      </c>
      <c r="E90" s="4" t="str">
        <f>VLOOKUP(D90,[3]服务站名称匹配表!A:B,2,)</f>
        <v>柳州凡天汽车销售服务有限公司</v>
      </c>
      <c r="F90" s="4" t="s">
        <v>26</v>
      </c>
      <c r="G90" s="4">
        <v>2</v>
      </c>
      <c r="H90" s="4" t="s">
        <v>17</v>
      </c>
      <c r="I90" s="4">
        <v>7.5</v>
      </c>
      <c r="J90" s="4"/>
      <c r="K90" s="9"/>
      <c r="L90" s="4"/>
      <c r="M90" s="4"/>
      <c r="N90" s="4"/>
      <c r="O90" s="4"/>
    </row>
    <row r="91" spans="1:15">
      <c r="A91" s="4">
        <v>89</v>
      </c>
      <c r="B91" s="5">
        <v>44382</v>
      </c>
      <c r="C91" s="4" t="s">
        <v>14</v>
      </c>
      <c r="D91" s="4" t="s">
        <v>84</v>
      </c>
      <c r="E91" s="4" t="str">
        <f>VLOOKUP(D91,[3]服务站名称匹配表!A:B,2,)</f>
        <v>柳州凡天汽车销售服务有限公司</v>
      </c>
      <c r="F91" s="4" t="s">
        <v>19</v>
      </c>
      <c r="G91" s="4">
        <v>1</v>
      </c>
      <c r="H91" s="4" t="s">
        <v>17</v>
      </c>
      <c r="I91" s="4">
        <v>7.5</v>
      </c>
      <c r="J91" s="4"/>
      <c r="K91" s="9"/>
      <c r="L91" s="4"/>
      <c r="M91" s="4"/>
      <c r="N91" s="4"/>
      <c r="O91" s="4"/>
    </row>
    <row r="92" spans="1:15">
      <c r="A92" s="4">
        <v>90</v>
      </c>
      <c r="B92" s="5">
        <v>44382</v>
      </c>
      <c r="C92" s="4" t="s">
        <v>14</v>
      </c>
      <c r="D92" s="4" t="s">
        <v>84</v>
      </c>
      <c r="E92" s="4" t="str">
        <f>VLOOKUP(D92,[3]服务站名称匹配表!A:B,2,)</f>
        <v>柳州凡天汽车销售服务有限公司</v>
      </c>
      <c r="F92" s="4" t="s">
        <v>67</v>
      </c>
      <c r="G92" s="4">
        <v>1</v>
      </c>
      <c r="H92" s="4" t="s">
        <v>17</v>
      </c>
      <c r="I92" s="4">
        <v>7.5</v>
      </c>
      <c r="J92" s="4"/>
      <c r="K92" s="9"/>
      <c r="L92" s="4"/>
      <c r="M92" s="4"/>
      <c r="N92" s="4"/>
      <c r="O92" s="4"/>
    </row>
    <row r="93" spans="1:15">
      <c r="A93" s="4">
        <v>91</v>
      </c>
      <c r="B93" s="5">
        <v>44382</v>
      </c>
      <c r="C93" s="4" t="s">
        <v>14</v>
      </c>
      <c r="D93" s="4" t="s">
        <v>86</v>
      </c>
      <c r="E93" s="4" t="str">
        <f>VLOOKUP(D93,[3]服务站名称匹配表!A:B,2,)</f>
        <v>武陟县宏泰重型汽车维修厂</v>
      </c>
      <c r="F93" s="4" t="s">
        <v>35</v>
      </c>
      <c r="G93" s="4">
        <v>2</v>
      </c>
      <c r="H93" s="4" t="s">
        <v>17</v>
      </c>
      <c r="I93" s="4">
        <v>7.5</v>
      </c>
      <c r="J93" s="4"/>
      <c r="K93" s="9">
        <v>150</v>
      </c>
      <c r="L93" s="26" t="s">
        <v>87</v>
      </c>
      <c r="M93" s="4"/>
      <c r="N93" s="4"/>
      <c r="O93" s="4">
        <v>2</v>
      </c>
    </row>
    <row r="94" spans="1:15">
      <c r="A94" s="4">
        <v>92</v>
      </c>
      <c r="B94" s="5">
        <v>44382</v>
      </c>
      <c r="C94" s="4" t="s">
        <v>14</v>
      </c>
      <c r="D94" s="4" t="s">
        <v>86</v>
      </c>
      <c r="E94" s="4" t="str">
        <f>VLOOKUP(D94,[3]服务站名称匹配表!A:B,2,)</f>
        <v>武陟县宏泰重型汽车维修厂</v>
      </c>
      <c r="F94" s="4" t="s">
        <v>23</v>
      </c>
      <c r="G94" s="4">
        <v>2</v>
      </c>
      <c r="H94" s="4" t="s">
        <v>17</v>
      </c>
      <c r="I94" s="4">
        <v>7.5</v>
      </c>
      <c r="J94" s="4"/>
      <c r="K94" s="9"/>
      <c r="L94" s="4"/>
      <c r="M94" s="4"/>
      <c r="N94" s="4"/>
      <c r="O94" s="4"/>
    </row>
    <row r="95" spans="1:15">
      <c r="A95" s="4">
        <v>93</v>
      </c>
      <c r="B95" s="5">
        <v>44382</v>
      </c>
      <c r="C95" s="4" t="s">
        <v>14</v>
      </c>
      <c r="D95" s="4" t="s">
        <v>86</v>
      </c>
      <c r="E95" s="4" t="str">
        <f>VLOOKUP(D95,[3]服务站名称匹配表!A:B,2,)</f>
        <v>武陟县宏泰重型汽车维修厂</v>
      </c>
      <c r="F95" s="4" t="s">
        <v>26</v>
      </c>
      <c r="G95" s="4">
        <v>2</v>
      </c>
      <c r="H95" s="4" t="s">
        <v>17</v>
      </c>
      <c r="I95" s="4">
        <v>7.5</v>
      </c>
      <c r="J95" s="4"/>
      <c r="K95" s="9"/>
      <c r="L95" s="4"/>
      <c r="M95" s="4"/>
      <c r="N95" s="4"/>
      <c r="O95" s="4"/>
    </row>
    <row r="96" spans="1:15">
      <c r="A96" s="4">
        <v>94</v>
      </c>
      <c r="B96" s="5">
        <v>44382</v>
      </c>
      <c r="C96" s="4" t="s">
        <v>14</v>
      </c>
      <c r="D96" s="4" t="s">
        <v>86</v>
      </c>
      <c r="E96" s="4" t="str">
        <f>VLOOKUP(D96,[3]服务站名称匹配表!A:B,2,)</f>
        <v>武陟县宏泰重型汽车维修厂</v>
      </c>
      <c r="F96" s="4" t="s">
        <v>37</v>
      </c>
      <c r="G96" s="4">
        <v>2</v>
      </c>
      <c r="H96" s="4" t="s">
        <v>17</v>
      </c>
      <c r="I96" s="4">
        <v>7.5</v>
      </c>
      <c r="J96" s="4"/>
      <c r="K96" s="9"/>
      <c r="L96" s="4"/>
      <c r="M96" s="4"/>
      <c r="N96" s="4"/>
      <c r="O96" s="4">
        <v>1</v>
      </c>
    </row>
    <row r="97" hidden="1" spans="1:15">
      <c r="A97" s="4">
        <v>95</v>
      </c>
      <c r="B97" s="5">
        <v>44382</v>
      </c>
      <c r="C97" s="4" t="s">
        <v>14</v>
      </c>
      <c r="D97" s="4" t="s">
        <v>88</v>
      </c>
      <c r="E97" s="4" t="e">
        <f>VLOOKUP(D97,[3]服务站名称匹配表!A:B,2,)</f>
        <v>#N/A</v>
      </c>
      <c r="F97" s="4" t="s">
        <v>16</v>
      </c>
      <c r="G97" s="4">
        <v>2</v>
      </c>
      <c r="H97" s="4" t="s">
        <v>17</v>
      </c>
      <c r="I97" s="4">
        <v>7.5</v>
      </c>
      <c r="J97" s="4" t="s">
        <v>18</v>
      </c>
      <c r="K97" s="4"/>
      <c r="L97" s="4"/>
      <c r="M97" s="4"/>
      <c r="N97" s="4"/>
      <c r="O97" s="4"/>
    </row>
    <row r="98" hidden="1" spans="1:15">
      <c r="A98" s="4">
        <v>96</v>
      </c>
      <c r="B98" s="5">
        <v>44382</v>
      </c>
      <c r="C98" s="4" t="s">
        <v>14</v>
      </c>
      <c r="D98" s="4" t="s">
        <v>89</v>
      </c>
      <c r="E98" s="4" t="str">
        <f>VLOOKUP(D98,[3]服务站名称匹配表!A:B,2,)</f>
        <v>濮阳市帮杰石油设备技术有限公司</v>
      </c>
      <c r="F98" s="4" t="s">
        <v>90</v>
      </c>
      <c r="G98" s="4">
        <v>2</v>
      </c>
      <c r="H98" s="4" t="s">
        <v>17</v>
      </c>
      <c r="I98" s="4">
        <v>7.5</v>
      </c>
      <c r="J98" s="4" t="s">
        <v>18</v>
      </c>
      <c r="K98" s="4"/>
      <c r="L98" s="4"/>
      <c r="M98" s="4"/>
      <c r="N98" s="4"/>
      <c r="O98" s="4"/>
    </row>
    <row r="99" spans="1:16">
      <c r="A99" s="4">
        <v>97</v>
      </c>
      <c r="B99" s="10">
        <v>44383</v>
      </c>
      <c r="C99" s="11" t="s">
        <v>91</v>
      </c>
      <c r="D99" s="11" t="s">
        <v>92</v>
      </c>
      <c r="E99" s="4" t="str">
        <f>VLOOKUP(D99,[3]服务站名称匹配表!A:B,2,)</f>
        <v>徐州凯驰汽车贸易有限公司</v>
      </c>
      <c r="F99" s="11" t="s">
        <v>93</v>
      </c>
      <c r="G99" s="11">
        <v>1</v>
      </c>
      <c r="H99" s="4" t="s">
        <v>17</v>
      </c>
      <c r="I99" s="11">
        <v>7.6</v>
      </c>
      <c r="J99" s="4"/>
      <c r="K99" s="12">
        <v>55</v>
      </c>
      <c r="L99" s="11">
        <v>210706029</v>
      </c>
      <c r="M99" s="11"/>
      <c r="N99" s="11"/>
      <c r="O99" s="11">
        <v>1</v>
      </c>
      <c r="P99">
        <f>VLOOKUP(L99,[4]运单列表!$B:$I,1,FALSE)</f>
        <v>210706029</v>
      </c>
    </row>
    <row r="100" hidden="1" spans="1:15">
      <c r="A100" s="4">
        <v>98</v>
      </c>
      <c r="B100" s="10">
        <v>44383</v>
      </c>
      <c r="C100" s="11" t="s">
        <v>14</v>
      </c>
      <c r="D100" s="11" t="s">
        <v>94</v>
      </c>
      <c r="E100" s="4" t="str">
        <f>VLOOKUP(D100,[3]服务站名称匹配表!A:B,2,)</f>
        <v>青岛瑞海汽车维修有限公司</v>
      </c>
      <c r="F100" s="11" t="s">
        <v>95</v>
      </c>
      <c r="G100" s="11">
        <v>2</v>
      </c>
      <c r="H100" s="4" t="s">
        <v>17</v>
      </c>
      <c r="I100" s="11">
        <v>7.6</v>
      </c>
      <c r="J100" s="4" t="s">
        <v>18</v>
      </c>
      <c r="K100" s="11"/>
      <c r="L100" s="11"/>
      <c r="M100" s="11"/>
      <c r="N100" s="11"/>
      <c r="O100" s="11"/>
    </row>
    <row r="101" hidden="1" spans="1:15">
      <c r="A101" s="4">
        <v>99</v>
      </c>
      <c r="B101" s="10">
        <v>44383</v>
      </c>
      <c r="C101" s="11" t="s">
        <v>14</v>
      </c>
      <c r="D101" s="11" t="s">
        <v>96</v>
      </c>
      <c r="E101" s="4" t="str">
        <f>VLOOKUP(D101,[3]服务站名称匹配表!A:B,2,)</f>
        <v>温县瑞通汽车销售服务有限公司</v>
      </c>
      <c r="F101" s="11" t="s">
        <v>32</v>
      </c>
      <c r="G101" s="11">
        <v>1</v>
      </c>
      <c r="H101" s="4" t="s">
        <v>17</v>
      </c>
      <c r="I101" s="11">
        <v>7.6</v>
      </c>
      <c r="J101" s="4" t="s">
        <v>18</v>
      </c>
      <c r="K101" s="11"/>
      <c r="L101" s="11"/>
      <c r="M101" s="11"/>
      <c r="N101" s="11"/>
      <c r="O101" s="11"/>
    </row>
    <row r="102" hidden="1" spans="1:15">
      <c r="A102" s="4">
        <v>100</v>
      </c>
      <c r="B102" s="10">
        <v>44383</v>
      </c>
      <c r="C102" s="11" t="s">
        <v>14</v>
      </c>
      <c r="D102" s="11" t="s">
        <v>97</v>
      </c>
      <c r="E102" s="4" t="e">
        <f>VLOOKUP(D102,[3]服务站名称匹配表!A:B,2,)</f>
        <v>#N/A</v>
      </c>
      <c r="F102" s="11" t="s">
        <v>98</v>
      </c>
      <c r="G102" s="11">
        <v>2</v>
      </c>
      <c r="H102" s="4" t="s">
        <v>17</v>
      </c>
      <c r="I102" s="11">
        <v>7.6</v>
      </c>
      <c r="J102" s="4" t="s">
        <v>18</v>
      </c>
      <c r="K102" s="11"/>
      <c r="L102" s="11"/>
      <c r="M102" s="11"/>
      <c r="N102" s="11"/>
      <c r="O102" s="11"/>
    </row>
    <row r="103" hidden="1" spans="1:15">
      <c r="A103" s="4">
        <v>101</v>
      </c>
      <c r="B103" s="10">
        <v>44384</v>
      </c>
      <c r="C103" s="11" t="s">
        <v>14</v>
      </c>
      <c r="D103" s="11" t="s">
        <v>99</v>
      </c>
      <c r="E103" s="4" t="str">
        <f>VLOOKUP(D103,[3]服务站名称匹配表!A:B,2,)</f>
        <v>明水鑫隆汽车销售有限公司</v>
      </c>
      <c r="F103" s="11" t="s">
        <v>21</v>
      </c>
      <c r="G103" s="11">
        <v>2</v>
      </c>
      <c r="H103" s="4" t="s">
        <v>17</v>
      </c>
      <c r="I103" s="11">
        <v>7.7</v>
      </c>
      <c r="J103" s="11" t="s">
        <v>18</v>
      </c>
      <c r="K103" s="11"/>
      <c r="L103" s="11"/>
      <c r="M103" s="11"/>
      <c r="N103" s="11"/>
      <c r="O103" s="11"/>
    </row>
    <row r="104" spans="1:16">
      <c r="A104" s="4">
        <v>102</v>
      </c>
      <c r="B104" s="10">
        <v>44384</v>
      </c>
      <c r="C104" s="11" t="s">
        <v>14</v>
      </c>
      <c r="D104" s="11" t="s">
        <v>63</v>
      </c>
      <c r="E104" s="4" t="str">
        <f>VLOOKUP(D104,[3]服务站名称匹配表!A:B,2,)</f>
        <v>蔚县西合营星火汽修厂</v>
      </c>
      <c r="F104" s="4" t="s">
        <v>35</v>
      </c>
      <c r="G104" s="11">
        <v>2</v>
      </c>
      <c r="H104" s="4" t="s">
        <v>17</v>
      </c>
      <c r="I104" s="11">
        <v>7.7</v>
      </c>
      <c r="J104" s="11"/>
      <c r="K104" s="12">
        <v>120</v>
      </c>
      <c r="L104" s="11">
        <v>210707022</v>
      </c>
      <c r="M104" s="11"/>
      <c r="N104" s="11"/>
      <c r="O104" s="11">
        <v>2</v>
      </c>
      <c r="P104">
        <f>VLOOKUP(L104,[4]运单列表!$B:$I,1,FALSE)</f>
        <v>210707022</v>
      </c>
    </row>
    <row r="105" spans="1:16">
      <c r="A105" s="4">
        <v>103</v>
      </c>
      <c r="B105" s="10">
        <v>44384</v>
      </c>
      <c r="C105" s="11" t="s">
        <v>14</v>
      </c>
      <c r="D105" s="11" t="s">
        <v>63</v>
      </c>
      <c r="E105" s="4" t="str">
        <f>VLOOKUP(D105,[3]服务站名称匹配表!A:B,2,)</f>
        <v>蔚县西合营星火汽修厂</v>
      </c>
      <c r="F105" s="4" t="s">
        <v>23</v>
      </c>
      <c r="G105" s="11">
        <v>2</v>
      </c>
      <c r="H105" s="4" t="s">
        <v>17</v>
      </c>
      <c r="I105" s="11">
        <v>7.7</v>
      </c>
      <c r="J105" s="11"/>
      <c r="K105" s="12"/>
      <c r="L105" s="11"/>
      <c r="M105" s="11"/>
      <c r="N105" s="11"/>
      <c r="O105" s="11"/>
      <c r="P105" t="e">
        <f>VLOOKUP(L105,[4]运单列表!$B:$I,1,FALSE)</f>
        <v>#N/A</v>
      </c>
    </row>
    <row r="106" spans="1:16">
      <c r="A106" s="4">
        <v>104</v>
      </c>
      <c r="B106" s="10">
        <v>44384</v>
      </c>
      <c r="C106" s="11" t="s">
        <v>14</v>
      </c>
      <c r="D106" s="11" t="s">
        <v>63</v>
      </c>
      <c r="E106" s="4" t="str">
        <f>VLOOKUP(D106,[3]服务站名称匹配表!A:B,2,)</f>
        <v>蔚县西合营星火汽修厂</v>
      </c>
      <c r="F106" s="4" t="s">
        <v>26</v>
      </c>
      <c r="G106" s="11">
        <v>2</v>
      </c>
      <c r="H106" s="4" t="s">
        <v>17</v>
      </c>
      <c r="I106" s="11">
        <v>7.7</v>
      </c>
      <c r="J106" s="11"/>
      <c r="K106" s="12"/>
      <c r="L106" s="11"/>
      <c r="M106" s="11"/>
      <c r="N106" s="11"/>
      <c r="O106" s="11"/>
      <c r="P106" t="e">
        <f>VLOOKUP(L106,[4]运单列表!$B:$I,1,FALSE)</f>
        <v>#N/A</v>
      </c>
    </row>
    <row r="107" spans="1:16">
      <c r="A107" s="4">
        <v>105</v>
      </c>
      <c r="B107" s="10">
        <v>44384</v>
      </c>
      <c r="C107" s="11" t="s">
        <v>14</v>
      </c>
      <c r="D107" s="11" t="s">
        <v>63</v>
      </c>
      <c r="E107" s="4" t="str">
        <f>VLOOKUP(D107,[3]服务站名称匹配表!A:B,2,)</f>
        <v>蔚县西合营星火汽修厂</v>
      </c>
      <c r="F107" s="11" t="s">
        <v>37</v>
      </c>
      <c r="G107" s="11">
        <v>2</v>
      </c>
      <c r="H107" s="4" t="s">
        <v>17</v>
      </c>
      <c r="I107" s="11">
        <v>7.7</v>
      </c>
      <c r="J107" s="11"/>
      <c r="K107" s="12"/>
      <c r="L107" s="11"/>
      <c r="M107" s="11"/>
      <c r="N107" s="11"/>
      <c r="O107" s="11">
        <v>1</v>
      </c>
      <c r="P107" t="e">
        <f>VLOOKUP(L107,[4]运单列表!$B:$I,1,FALSE)</f>
        <v>#N/A</v>
      </c>
    </row>
    <row r="108" spans="1:16">
      <c r="A108" s="4">
        <v>106</v>
      </c>
      <c r="B108" s="10">
        <v>44384</v>
      </c>
      <c r="C108" s="11" t="s">
        <v>14</v>
      </c>
      <c r="D108" s="11" t="s">
        <v>100</v>
      </c>
      <c r="E108" s="4" t="str">
        <f>VLOOKUP(D108,[3]服务站名称匹配表!A:B,2,)</f>
        <v>青海元通汽车销售服务有限公司</v>
      </c>
      <c r="F108" s="11" t="s">
        <v>47</v>
      </c>
      <c r="G108" s="11">
        <v>3</v>
      </c>
      <c r="H108" s="4" t="s">
        <v>17</v>
      </c>
      <c r="I108" s="11">
        <v>7.7</v>
      </c>
      <c r="J108" s="11"/>
      <c r="K108" s="12">
        <v>150</v>
      </c>
      <c r="L108" s="11">
        <v>210707025</v>
      </c>
      <c r="M108" s="11"/>
      <c r="N108" s="11"/>
      <c r="O108" s="11">
        <v>3</v>
      </c>
      <c r="P108">
        <f>VLOOKUP(L108,[4]运单列表!$B:$I,1,FALSE)</f>
        <v>210707025</v>
      </c>
    </row>
    <row r="109" spans="1:16">
      <c r="A109" s="4">
        <v>107</v>
      </c>
      <c r="B109" s="10">
        <v>44384</v>
      </c>
      <c r="C109" s="11" t="s">
        <v>14</v>
      </c>
      <c r="D109" s="11" t="s">
        <v>101</v>
      </c>
      <c r="E109" s="4" t="str">
        <f>VLOOKUP(D109,[3]服务站名称匹配表!A:B,2,)</f>
        <v>邢台上联汽车销售有限公司</v>
      </c>
      <c r="F109" s="11" t="s">
        <v>35</v>
      </c>
      <c r="G109" s="11">
        <v>2</v>
      </c>
      <c r="H109" s="4" t="s">
        <v>17</v>
      </c>
      <c r="I109" s="11">
        <v>7.7</v>
      </c>
      <c r="J109" s="11"/>
      <c r="K109" s="12">
        <v>120</v>
      </c>
      <c r="L109" s="11">
        <v>210707021</v>
      </c>
      <c r="M109" s="11"/>
      <c r="N109" s="11"/>
      <c r="O109" s="11">
        <v>2</v>
      </c>
      <c r="P109">
        <f>VLOOKUP(L109,[4]运单列表!$B:$I,1,FALSE)</f>
        <v>210707021</v>
      </c>
    </row>
    <row r="110" spans="1:16">
      <c r="A110" s="4">
        <v>108</v>
      </c>
      <c r="B110" s="10">
        <v>44384</v>
      </c>
      <c r="C110" s="11" t="s">
        <v>14</v>
      </c>
      <c r="D110" s="11" t="s">
        <v>101</v>
      </c>
      <c r="E110" s="4" t="str">
        <f>VLOOKUP(D110,[3]服务站名称匹配表!A:B,2,)</f>
        <v>邢台上联汽车销售有限公司</v>
      </c>
      <c r="F110" s="4" t="s">
        <v>23</v>
      </c>
      <c r="G110" s="11">
        <v>2</v>
      </c>
      <c r="H110" s="4" t="s">
        <v>17</v>
      </c>
      <c r="I110" s="11">
        <v>7.7</v>
      </c>
      <c r="J110" s="11"/>
      <c r="K110" s="12"/>
      <c r="L110" s="11"/>
      <c r="M110" s="11"/>
      <c r="N110" s="11"/>
      <c r="O110" s="11"/>
      <c r="P110" t="e">
        <f>VLOOKUP(L110,[4]运单列表!$B:$I,1,FALSE)</f>
        <v>#N/A</v>
      </c>
    </row>
    <row r="111" spans="1:16">
      <c r="A111" s="4">
        <v>109</v>
      </c>
      <c r="B111" s="10">
        <v>44384</v>
      </c>
      <c r="C111" s="11" t="s">
        <v>14</v>
      </c>
      <c r="D111" s="11" t="s">
        <v>101</v>
      </c>
      <c r="E111" s="4" t="str">
        <f>VLOOKUP(D111,[3]服务站名称匹配表!A:B,2,)</f>
        <v>邢台上联汽车销售有限公司</v>
      </c>
      <c r="F111" s="4" t="s">
        <v>26</v>
      </c>
      <c r="G111" s="11">
        <v>2</v>
      </c>
      <c r="H111" s="4" t="s">
        <v>17</v>
      </c>
      <c r="I111" s="11">
        <v>7.7</v>
      </c>
      <c r="J111" s="11"/>
      <c r="K111" s="12"/>
      <c r="L111" s="11"/>
      <c r="M111" s="11"/>
      <c r="N111" s="11"/>
      <c r="O111" s="11"/>
      <c r="P111" t="e">
        <f>VLOOKUP(L111,[4]运单列表!$B:$I,1,FALSE)</f>
        <v>#N/A</v>
      </c>
    </row>
    <row r="112" spans="1:16">
      <c r="A112" s="4">
        <v>110</v>
      </c>
      <c r="B112" s="10">
        <v>44384</v>
      </c>
      <c r="C112" s="11" t="s">
        <v>14</v>
      </c>
      <c r="D112" s="11" t="s">
        <v>101</v>
      </c>
      <c r="E112" s="4" t="str">
        <f>VLOOKUP(D112,[3]服务站名称匹配表!A:B,2,)</f>
        <v>邢台上联汽车销售有限公司</v>
      </c>
      <c r="F112" s="11" t="s">
        <v>16</v>
      </c>
      <c r="G112" s="11">
        <v>2</v>
      </c>
      <c r="H112" s="4" t="s">
        <v>17</v>
      </c>
      <c r="I112" s="11">
        <v>7.7</v>
      </c>
      <c r="J112" s="11"/>
      <c r="K112" s="12"/>
      <c r="L112" s="11"/>
      <c r="M112" s="11"/>
      <c r="N112" s="11"/>
      <c r="O112" s="11"/>
      <c r="P112" t="e">
        <f>VLOOKUP(L112,[4]运单列表!$B:$I,1,FALSE)</f>
        <v>#N/A</v>
      </c>
    </row>
    <row r="113" spans="1:16">
      <c r="A113" s="4">
        <v>111</v>
      </c>
      <c r="B113" s="10">
        <v>44384</v>
      </c>
      <c r="C113" s="11" t="s">
        <v>14</v>
      </c>
      <c r="D113" s="11" t="s">
        <v>101</v>
      </c>
      <c r="E113" s="4" t="str">
        <f>VLOOKUP(D113,[3]服务站名称匹配表!A:B,2,)</f>
        <v>邢台上联汽车销售有限公司</v>
      </c>
      <c r="F113" s="11" t="s">
        <v>37</v>
      </c>
      <c r="G113" s="11">
        <v>2</v>
      </c>
      <c r="H113" s="4" t="s">
        <v>17</v>
      </c>
      <c r="I113" s="11">
        <v>7.7</v>
      </c>
      <c r="J113" s="11"/>
      <c r="K113" s="12"/>
      <c r="L113" s="11"/>
      <c r="M113" s="11"/>
      <c r="N113" s="11"/>
      <c r="O113" s="11">
        <v>1</v>
      </c>
      <c r="P113" t="e">
        <f>VLOOKUP(L113,[4]运单列表!$B:$I,1,FALSE)</f>
        <v>#N/A</v>
      </c>
    </row>
    <row r="114" hidden="1" spans="1:15">
      <c r="A114" s="4">
        <v>112</v>
      </c>
      <c r="B114" s="10">
        <v>44384</v>
      </c>
      <c r="C114" s="11" t="s">
        <v>14</v>
      </c>
      <c r="D114" s="11" t="s">
        <v>102</v>
      </c>
      <c r="E114" s="4" t="e">
        <f>VLOOKUP(D114,[3]服务站名称匹配表!A:B,2,)</f>
        <v>#N/A</v>
      </c>
      <c r="F114" s="11" t="s">
        <v>103</v>
      </c>
      <c r="G114" s="11">
        <v>1</v>
      </c>
      <c r="H114" s="4" t="s">
        <v>17</v>
      </c>
      <c r="I114" s="11">
        <v>7.7</v>
      </c>
      <c r="J114" s="11" t="s">
        <v>18</v>
      </c>
      <c r="K114" s="11"/>
      <c r="L114" s="11"/>
      <c r="M114" s="11"/>
      <c r="N114" s="11"/>
      <c r="O114" s="11"/>
    </row>
    <row r="115" hidden="1" spans="1:15">
      <c r="A115" s="4">
        <v>113</v>
      </c>
      <c r="B115" s="10">
        <v>44384</v>
      </c>
      <c r="C115" s="11" t="s">
        <v>14</v>
      </c>
      <c r="D115" s="11" t="s">
        <v>102</v>
      </c>
      <c r="E115" s="4" t="e">
        <f>VLOOKUP(D115,[3]服务站名称匹配表!A:B,2,)</f>
        <v>#N/A</v>
      </c>
      <c r="F115" s="11" t="s">
        <v>50</v>
      </c>
      <c r="G115" s="11">
        <v>1</v>
      </c>
      <c r="H115" s="4" t="s">
        <v>17</v>
      </c>
      <c r="I115" s="11">
        <v>7.7</v>
      </c>
      <c r="J115" s="11"/>
      <c r="K115" s="11"/>
      <c r="L115" s="11"/>
      <c r="M115" s="11"/>
      <c r="N115" s="11"/>
      <c r="O115" s="11"/>
    </row>
    <row r="116" spans="1:16">
      <c r="A116" s="4">
        <v>114</v>
      </c>
      <c r="B116" s="10">
        <v>44384</v>
      </c>
      <c r="C116" s="11" t="s">
        <v>14</v>
      </c>
      <c r="D116" s="11" t="s">
        <v>60</v>
      </c>
      <c r="E116" s="4" t="str">
        <f>VLOOKUP(D116,[3]服务站名称匹配表!A:B,2,)</f>
        <v>甘肃德晟汽车贸易有限公司</v>
      </c>
      <c r="F116" s="11" t="s">
        <v>35</v>
      </c>
      <c r="G116" s="11">
        <v>2</v>
      </c>
      <c r="H116" s="4" t="s">
        <v>17</v>
      </c>
      <c r="I116" s="11">
        <v>7.7</v>
      </c>
      <c r="J116" s="11"/>
      <c r="K116" s="12">
        <v>120</v>
      </c>
      <c r="L116" s="11">
        <v>210707026</v>
      </c>
      <c r="M116" s="11"/>
      <c r="N116" s="11"/>
      <c r="O116" s="11">
        <v>2</v>
      </c>
      <c r="P116">
        <f>VLOOKUP(L116,[4]运单列表!$B:$I,1,FALSE)</f>
        <v>210707026</v>
      </c>
    </row>
    <row r="117" spans="1:16">
      <c r="A117" s="4">
        <v>115</v>
      </c>
      <c r="B117" s="10">
        <v>44384</v>
      </c>
      <c r="C117" s="11" t="s">
        <v>14</v>
      </c>
      <c r="D117" s="11" t="s">
        <v>60</v>
      </c>
      <c r="E117" s="4" t="str">
        <f>VLOOKUP(D117,[3]服务站名称匹配表!A:B,2,)</f>
        <v>甘肃德晟汽车贸易有限公司</v>
      </c>
      <c r="F117" s="4" t="s">
        <v>23</v>
      </c>
      <c r="G117" s="11">
        <v>2</v>
      </c>
      <c r="H117" s="4" t="s">
        <v>17</v>
      </c>
      <c r="I117" s="11">
        <v>7.7</v>
      </c>
      <c r="J117" s="11"/>
      <c r="K117" s="12"/>
      <c r="L117" s="11"/>
      <c r="M117" s="11"/>
      <c r="N117" s="11"/>
      <c r="O117" s="11"/>
      <c r="P117" t="e">
        <f>VLOOKUP(L117,[4]运单列表!$B:$I,1,FALSE)</f>
        <v>#N/A</v>
      </c>
    </row>
    <row r="118" spans="1:16">
      <c r="A118" s="4">
        <v>116</v>
      </c>
      <c r="B118" s="10">
        <v>44384</v>
      </c>
      <c r="C118" s="11" t="s">
        <v>14</v>
      </c>
      <c r="D118" s="11" t="s">
        <v>60</v>
      </c>
      <c r="E118" s="4" t="str">
        <f>VLOOKUP(D118,[3]服务站名称匹配表!A:B,2,)</f>
        <v>甘肃德晟汽车贸易有限公司</v>
      </c>
      <c r="F118" s="4" t="s">
        <v>26</v>
      </c>
      <c r="G118" s="11">
        <v>2</v>
      </c>
      <c r="H118" s="4" t="s">
        <v>17</v>
      </c>
      <c r="I118" s="11">
        <v>7.7</v>
      </c>
      <c r="J118" s="11"/>
      <c r="K118" s="12"/>
      <c r="L118" s="11"/>
      <c r="M118" s="11"/>
      <c r="N118" s="11"/>
      <c r="O118" s="11"/>
      <c r="P118" t="e">
        <f>VLOOKUP(L118,[4]运单列表!$B:$I,1,FALSE)</f>
        <v>#N/A</v>
      </c>
    </row>
    <row r="119" spans="1:16">
      <c r="A119" s="4">
        <v>117</v>
      </c>
      <c r="B119" s="10">
        <v>44384</v>
      </c>
      <c r="C119" s="11" t="s">
        <v>42</v>
      </c>
      <c r="D119" s="11" t="s">
        <v>104</v>
      </c>
      <c r="E119" s="4" t="str">
        <f>VLOOKUP(D119,[3]服务站名称匹配表!A:B,2,)</f>
        <v>吉林省华放汽车销售服务有限公司</v>
      </c>
      <c r="F119" s="11" t="s">
        <v>105</v>
      </c>
      <c r="G119" s="11">
        <v>1</v>
      </c>
      <c r="H119" s="4" t="s">
        <v>17</v>
      </c>
      <c r="I119" s="11">
        <v>7.7</v>
      </c>
      <c r="J119" s="11"/>
      <c r="K119" s="12">
        <v>140</v>
      </c>
      <c r="L119" s="11">
        <v>210707023</v>
      </c>
      <c r="M119" s="11"/>
      <c r="N119" s="11"/>
      <c r="O119" s="11">
        <v>1</v>
      </c>
      <c r="P119">
        <f>VLOOKUP(L119,[4]运单列表!$B:$I,1,FALSE)</f>
        <v>210707023</v>
      </c>
    </row>
    <row r="120" spans="1:16">
      <c r="A120" s="4">
        <v>118</v>
      </c>
      <c r="B120" s="10">
        <v>44384</v>
      </c>
      <c r="C120" s="11" t="s">
        <v>42</v>
      </c>
      <c r="D120" s="11" t="s">
        <v>104</v>
      </c>
      <c r="E120" s="4" t="str">
        <f>VLOOKUP(D120,[3]服务站名称匹配表!A:B,2,)</f>
        <v>吉林省华放汽车销售服务有限公司</v>
      </c>
      <c r="F120" s="11" t="s">
        <v>106</v>
      </c>
      <c r="G120" s="11">
        <v>1</v>
      </c>
      <c r="H120" s="4" t="s">
        <v>17</v>
      </c>
      <c r="I120" s="11">
        <v>7.7</v>
      </c>
      <c r="J120" s="11"/>
      <c r="K120" s="12"/>
      <c r="L120" s="11"/>
      <c r="M120" s="11"/>
      <c r="N120" s="11"/>
      <c r="O120" s="11">
        <v>1</v>
      </c>
      <c r="P120" t="e">
        <f>VLOOKUP(L120,[4]运单列表!$B:$I,1,FALSE)</f>
        <v>#N/A</v>
      </c>
    </row>
    <row r="121" hidden="1" spans="1:15">
      <c r="A121" s="4">
        <v>119</v>
      </c>
      <c r="B121" s="10">
        <v>44384</v>
      </c>
      <c r="C121" s="11" t="s">
        <v>14</v>
      </c>
      <c r="D121" s="11" t="s">
        <v>107</v>
      </c>
      <c r="E121" s="4" t="str">
        <f>VLOOKUP(D121,[3]服务站名称匹配表!A:B,2,)</f>
        <v>高安市众壹实业有限公司</v>
      </c>
      <c r="F121" s="11" t="s">
        <v>39</v>
      </c>
      <c r="G121" s="11">
        <v>1</v>
      </c>
      <c r="H121" s="4" t="s">
        <v>17</v>
      </c>
      <c r="I121" s="11">
        <v>7.7</v>
      </c>
      <c r="J121" s="11" t="s">
        <v>18</v>
      </c>
      <c r="K121" s="11"/>
      <c r="L121" s="11"/>
      <c r="M121" s="11"/>
      <c r="N121" s="11"/>
      <c r="O121" s="11"/>
    </row>
    <row r="122" hidden="1" spans="1:15">
      <c r="A122" s="4">
        <v>120</v>
      </c>
      <c r="B122" s="10">
        <v>44384</v>
      </c>
      <c r="C122" s="11" t="s">
        <v>14</v>
      </c>
      <c r="D122" s="11" t="s">
        <v>107</v>
      </c>
      <c r="E122" s="4" t="str">
        <f>VLOOKUP(D122,[3]服务站名称匹配表!A:B,2,)</f>
        <v>高安市众壹实业有限公司</v>
      </c>
      <c r="F122" s="11" t="s">
        <v>65</v>
      </c>
      <c r="G122" s="11">
        <v>1</v>
      </c>
      <c r="H122" s="4" t="s">
        <v>17</v>
      </c>
      <c r="I122" s="11">
        <v>7.7</v>
      </c>
      <c r="J122" s="11"/>
      <c r="K122" s="11"/>
      <c r="L122" s="11"/>
      <c r="M122" s="11"/>
      <c r="N122" s="11"/>
      <c r="O122" s="11"/>
    </row>
    <row r="123" hidden="1" spans="1:15">
      <c r="A123" s="4">
        <v>121</v>
      </c>
      <c r="B123" s="10">
        <v>44385</v>
      </c>
      <c r="C123" s="11" t="s">
        <v>14</v>
      </c>
      <c r="D123" s="11" t="s">
        <v>108</v>
      </c>
      <c r="E123" s="4" t="str">
        <f>VLOOKUP(D123,[3]服务站名称匹配表!A:B,2,)</f>
        <v>枣庄同鑫源汽车销售有限公司</v>
      </c>
      <c r="F123" s="11" t="s">
        <v>39</v>
      </c>
      <c r="G123" s="11">
        <v>1</v>
      </c>
      <c r="H123" s="4" t="s">
        <v>17</v>
      </c>
      <c r="I123" s="11">
        <v>7.8</v>
      </c>
      <c r="J123" s="11" t="s">
        <v>18</v>
      </c>
      <c r="K123" s="11"/>
      <c r="L123" s="11"/>
      <c r="M123" s="11"/>
      <c r="N123" s="11"/>
      <c r="O123" s="11"/>
    </row>
    <row r="124" hidden="1" spans="1:15">
      <c r="A124" s="4">
        <v>122</v>
      </c>
      <c r="B124" s="10">
        <v>44385</v>
      </c>
      <c r="C124" s="11" t="s">
        <v>14</v>
      </c>
      <c r="D124" s="11" t="s">
        <v>108</v>
      </c>
      <c r="E124" s="4" t="str">
        <f>VLOOKUP(D124,[3]服务站名称匹配表!A:B,2,)</f>
        <v>枣庄同鑫源汽车销售有限公司</v>
      </c>
      <c r="F124" s="11" t="s">
        <v>65</v>
      </c>
      <c r="G124" s="11">
        <v>1</v>
      </c>
      <c r="H124" s="4" t="s">
        <v>17</v>
      </c>
      <c r="I124" s="11">
        <v>7.8</v>
      </c>
      <c r="J124" s="11"/>
      <c r="K124" s="11"/>
      <c r="L124" s="11"/>
      <c r="M124" s="11"/>
      <c r="N124" s="11"/>
      <c r="O124" s="11"/>
    </row>
    <row r="125" spans="1:16">
      <c r="A125" s="4">
        <v>123</v>
      </c>
      <c r="B125" s="10">
        <v>44385</v>
      </c>
      <c r="C125" s="11" t="s">
        <v>14</v>
      </c>
      <c r="D125" s="11" t="s">
        <v>109</v>
      </c>
      <c r="E125" s="4" t="str">
        <f>VLOOKUP(D125,[3]服务站名称匹配表!A:B,2,)</f>
        <v>山西汇瑞达汽车销售服务有限公司</v>
      </c>
      <c r="F125" s="11" t="s">
        <v>110</v>
      </c>
      <c r="G125" s="11">
        <v>3</v>
      </c>
      <c r="H125" s="4" t="s">
        <v>17</v>
      </c>
      <c r="I125" s="11">
        <v>7.8</v>
      </c>
      <c r="J125" s="11"/>
      <c r="K125" s="12">
        <v>300</v>
      </c>
      <c r="L125" s="11">
        <v>210709005</v>
      </c>
      <c r="M125" s="11"/>
      <c r="N125" s="11"/>
      <c r="O125" s="11">
        <v>3</v>
      </c>
      <c r="P125">
        <f>VLOOKUP(L125,[4]运单列表!$B:$I,1,FALSE)</f>
        <v>210709005</v>
      </c>
    </row>
    <row r="126" spans="1:16">
      <c r="A126" s="4">
        <v>124</v>
      </c>
      <c r="B126" s="10">
        <v>44385</v>
      </c>
      <c r="C126" s="11" t="s">
        <v>14</v>
      </c>
      <c r="D126" s="11" t="s">
        <v>109</v>
      </c>
      <c r="E126" s="4" t="str">
        <f>VLOOKUP(D126,[3]服务站名称匹配表!A:B,2,)</f>
        <v>山西汇瑞达汽车销售服务有限公司</v>
      </c>
      <c r="F126" s="11" t="s">
        <v>35</v>
      </c>
      <c r="G126" s="11">
        <v>2</v>
      </c>
      <c r="H126" s="4" t="s">
        <v>17</v>
      </c>
      <c r="I126" s="11">
        <v>7.8</v>
      </c>
      <c r="J126" s="11"/>
      <c r="K126" s="12"/>
      <c r="L126" s="11"/>
      <c r="M126" s="11"/>
      <c r="N126" s="11"/>
      <c r="O126" s="11">
        <v>2</v>
      </c>
      <c r="P126" t="e">
        <f>VLOOKUP(L126,[4]运单列表!$B:$I,1,FALSE)</f>
        <v>#N/A</v>
      </c>
    </row>
    <row r="127" spans="1:16">
      <c r="A127" s="4">
        <v>125</v>
      </c>
      <c r="B127" s="10">
        <v>44385</v>
      </c>
      <c r="C127" s="11" t="s">
        <v>14</v>
      </c>
      <c r="D127" s="11" t="s">
        <v>109</v>
      </c>
      <c r="E127" s="4" t="str">
        <f>VLOOKUP(D127,[3]服务站名称匹配表!A:B,2,)</f>
        <v>山西汇瑞达汽车销售服务有限公司</v>
      </c>
      <c r="F127" s="4" t="s">
        <v>23</v>
      </c>
      <c r="G127" s="11">
        <v>2</v>
      </c>
      <c r="H127" s="4" t="s">
        <v>17</v>
      </c>
      <c r="I127" s="11">
        <v>7.8</v>
      </c>
      <c r="J127" s="11"/>
      <c r="K127" s="12"/>
      <c r="L127" s="11"/>
      <c r="M127" s="11"/>
      <c r="N127" s="11"/>
      <c r="O127" s="11"/>
      <c r="P127" t="e">
        <f>VLOOKUP(L127,[4]运单列表!$B:$I,1,FALSE)</f>
        <v>#N/A</v>
      </c>
    </row>
    <row r="128" spans="1:16">
      <c r="A128" s="4">
        <v>126</v>
      </c>
      <c r="B128" s="10">
        <v>44385</v>
      </c>
      <c r="C128" s="11" t="s">
        <v>14</v>
      </c>
      <c r="D128" s="11" t="s">
        <v>109</v>
      </c>
      <c r="E128" s="4" t="str">
        <f>VLOOKUP(D128,[3]服务站名称匹配表!A:B,2,)</f>
        <v>山西汇瑞达汽车销售服务有限公司</v>
      </c>
      <c r="F128" s="4" t="s">
        <v>26</v>
      </c>
      <c r="G128" s="11">
        <v>2</v>
      </c>
      <c r="H128" s="4" t="s">
        <v>17</v>
      </c>
      <c r="I128" s="11">
        <v>7.8</v>
      </c>
      <c r="J128" s="11"/>
      <c r="K128" s="12"/>
      <c r="L128" s="11"/>
      <c r="M128" s="11"/>
      <c r="N128" s="11"/>
      <c r="O128" s="11"/>
      <c r="P128" t="e">
        <f>VLOOKUP(L128,[4]运单列表!$B:$I,1,FALSE)</f>
        <v>#N/A</v>
      </c>
    </row>
    <row r="129" spans="1:16">
      <c r="A129" s="4">
        <v>127</v>
      </c>
      <c r="B129" s="10">
        <v>44385</v>
      </c>
      <c r="C129" s="11" t="s">
        <v>14</v>
      </c>
      <c r="D129" s="11" t="s">
        <v>109</v>
      </c>
      <c r="E129" s="4" t="str">
        <f>VLOOKUP(D129,[3]服务站名称匹配表!A:B,2,)</f>
        <v>山西汇瑞达汽车销售服务有限公司</v>
      </c>
      <c r="F129" s="11" t="s">
        <v>111</v>
      </c>
      <c r="G129" s="11">
        <v>1</v>
      </c>
      <c r="H129" s="4" t="s">
        <v>17</v>
      </c>
      <c r="I129" s="11">
        <v>7.8</v>
      </c>
      <c r="J129" s="11"/>
      <c r="K129" s="12"/>
      <c r="L129" s="11"/>
      <c r="M129" s="11"/>
      <c r="N129" s="11"/>
      <c r="O129" s="11">
        <v>1</v>
      </c>
      <c r="P129" t="e">
        <f>VLOOKUP(L129,[4]运单列表!$B:$I,1,FALSE)</f>
        <v>#N/A</v>
      </c>
    </row>
    <row r="130" spans="1:16">
      <c r="A130" s="4">
        <v>128</v>
      </c>
      <c r="B130" s="10">
        <v>44385</v>
      </c>
      <c r="C130" s="11" t="s">
        <v>14</v>
      </c>
      <c r="D130" s="11" t="s">
        <v>112</v>
      </c>
      <c r="E130" s="4" t="str">
        <f>VLOOKUP(D130,[3]服务站名称匹配表!A:B,2,)</f>
        <v>兰陵县华信汽车销售服务有限公司</v>
      </c>
      <c r="F130" s="11" t="s">
        <v>35</v>
      </c>
      <c r="G130" s="11">
        <v>2</v>
      </c>
      <c r="H130" s="4" t="s">
        <v>17</v>
      </c>
      <c r="I130" s="11">
        <v>7.8</v>
      </c>
      <c r="J130" s="11"/>
      <c r="K130" s="12">
        <v>80</v>
      </c>
      <c r="L130" s="11">
        <v>210709007</v>
      </c>
      <c r="M130" s="11"/>
      <c r="N130" s="11"/>
      <c r="O130" s="11">
        <v>2</v>
      </c>
      <c r="P130">
        <f>VLOOKUP(L130,[4]运单列表!$B:$I,1,FALSE)</f>
        <v>210709007</v>
      </c>
    </row>
    <row r="131" spans="1:16">
      <c r="A131" s="4">
        <v>129</v>
      </c>
      <c r="B131" s="10">
        <v>44385</v>
      </c>
      <c r="C131" s="11" t="s">
        <v>14</v>
      </c>
      <c r="D131" s="11" t="s">
        <v>112</v>
      </c>
      <c r="E131" s="4" t="str">
        <f>VLOOKUP(D131,[3]服务站名称匹配表!A:B,2,)</f>
        <v>兰陵县华信汽车销售服务有限公司</v>
      </c>
      <c r="F131" s="4" t="s">
        <v>23</v>
      </c>
      <c r="G131" s="11">
        <v>2</v>
      </c>
      <c r="H131" s="4" t="s">
        <v>17</v>
      </c>
      <c r="I131" s="11">
        <v>7.8</v>
      </c>
      <c r="J131" s="11"/>
      <c r="K131" s="12"/>
      <c r="L131" s="11"/>
      <c r="M131" s="11"/>
      <c r="N131" s="11"/>
      <c r="O131" s="11"/>
      <c r="P131" t="e">
        <f>VLOOKUP(L131,[4]运单列表!$B:$I,1,FALSE)</f>
        <v>#N/A</v>
      </c>
    </row>
    <row r="132" spans="1:16">
      <c r="A132" s="4">
        <v>130</v>
      </c>
      <c r="B132" s="10">
        <v>44385</v>
      </c>
      <c r="C132" s="11" t="s">
        <v>14</v>
      </c>
      <c r="D132" s="11" t="s">
        <v>112</v>
      </c>
      <c r="E132" s="4" t="str">
        <f>VLOOKUP(D132,[3]服务站名称匹配表!A:B,2,)</f>
        <v>兰陵县华信汽车销售服务有限公司</v>
      </c>
      <c r="F132" s="4" t="s">
        <v>26</v>
      </c>
      <c r="G132" s="11">
        <v>2</v>
      </c>
      <c r="H132" s="4" t="s">
        <v>17</v>
      </c>
      <c r="I132" s="11">
        <v>7.8</v>
      </c>
      <c r="J132" s="11"/>
      <c r="K132" s="12"/>
      <c r="L132" s="11"/>
      <c r="M132" s="11"/>
      <c r="N132" s="11"/>
      <c r="O132" s="11"/>
      <c r="P132" t="e">
        <f>VLOOKUP(L132,[4]运单列表!$B:$I,1,FALSE)</f>
        <v>#N/A</v>
      </c>
    </row>
    <row r="133" spans="1:16">
      <c r="A133" s="4">
        <v>131</v>
      </c>
      <c r="B133" s="10">
        <v>44385</v>
      </c>
      <c r="C133" s="11" t="s">
        <v>14</v>
      </c>
      <c r="D133" s="11" t="s">
        <v>113</v>
      </c>
      <c r="E133" s="4" t="str">
        <f>VLOOKUP(D133,[3]服务站名称匹配表!A:B,2,)</f>
        <v>沙河市博泰汽车销售有限公司</v>
      </c>
      <c r="F133" s="11" t="s">
        <v>35</v>
      </c>
      <c r="G133" s="11">
        <v>2</v>
      </c>
      <c r="H133" s="4" t="s">
        <v>17</v>
      </c>
      <c r="I133" s="11">
        <v>7.8</v>
      </c>
      <c r="J133" s="11"/>
      <c r="K133" s="12">
        <v>120</v>
      </c>
      <c r="L133" s="11">
        <v>210709004</v>
      </c>
      <c r="M133" s="11"/>
      <c r="N133" s="11"/>
      <c r="O133" s="11">
        <v>2</v>
      </c>
      <c r="P133">
        <f>VLOOKUP(L133,[4]运单列表!$B:$I,1,FALSE)</f>
        <v>210709004</v>
      </c>
    </row>
    <row r="134" spans="1:16">
      <c r="A134" s="4">
        <v>132</v>
      </c>
      <c r="B134" s="10">
        <v>44385</v>
      </c>
      <c r="C134" s="11" t="s">
        <v>14</v>
      </c>
      <c r="D134" s="11" t="s">
        <v>113</v>
      </c>
      <c r="E134" s="4" t="str">
        <f>VLOOKUP(D134,[3]服务站名称匹配表!A:B,2,)</f>
        <v>沙河市博泰汽车销售有限公司</v>
      </c>
      <c r="F134" s="4" t="s">
        <v>23</v>
      </c>
      <c r="G134" s="11">
        <v>2</v>
      </c>
      <c r="H134" s="4" t="s">
        <v>17</v>
      </c>
      <c r="I134" s="11">
        <v>7.8</v>
      </c>
      <c r="J134" s="11"/>
      <c r="K134" s="12"/>
      <c r="L134" s="11"/>
      <c r="M134" s="11"/>
      <c r="N134" s="11"/>
      <c r="O134" s="11"/>
      <c r="P134" t="e">
        <f>VLOOKUP(L134,[4]运单列表!$B:$I,1,FALSE)</f>
        <v>#N/A</v>
      </c>
    </row>
    <row r="135" spans="1:16">
      <c r="A135" s="4">
        <v>133</v>
      </c>
      <c r="B135" s="10">
        <v>44385</v>
      </c>
      <c r="C135" s="11" t="s">
        <v>14</v>
      </c>
      <c r="D135" s="11" t="s">
        <v>113</v>
      </c>
      <c r="E135" s="4" t="str">
        <f>VLOOKUP(D135,[3]服务站名称匹配表!A:B,2,)</f>
        <v>沙河市博泰汽车销售有限公司</v>
      </c>
      <c r="F135" s="4" t="s">
        <v>26</v>
      </c>
      <c r="G135" s="11">
        <v>2</v>
      </c>
      <c r="H135" s="4" t="s">
        <v>17</v>
      </c>
      <c r="I135" s="11">
        <v>7.8</v>
      </c>
      <c r="J135" s="11"/>
      <c r="K135" s="12"/>
      <c r="L135" s="11"/>
      <c r="M135" s="11"/>
      <c r="N135" s="11"/>
      <c r="O135" s="11"/>
      <c r="P135" t="e">
        <f>VLOOKUP(L135,[4]运单列表!$B:$I,1,FALSE)</f>
        <v>#N/A</v>
      </c>
    </row>
    <row r="136" spans="1:16">
      <c r="A136" s="4">
        <v>134</v>
      </c>
      <c r="B136" s="10">
        <v>44385</v>
      </c>
      <c r="C136" s="11" t="s">
        <v>14</v>
      </c>
      <c r="D136" s="11" t="s">
        <v>113</v>
      </c>
      <c r="E136" s="4" t="str">
        <f>VLOOKUP(D136,[3]服务站名称匹配表!A:B,2,)</f>
        <v>沙河市博泰汽车销售有限公司</v>
      </c>
      <c r="F136" s="4" t="s">
        <v>37</v>
      </c>
      <c r="G136" s="11">
        <v>1</v>
      </c>
      <c r="H136" s="4" t="s">
        <v>17</v>
      </c>
      <c r="I136" s="11">
        <v>7.8</v>
      </c>
      <c r="J136" s="11"/>
      <c r="K136" s="12"/>
      <c r="L136" s="11"/>
      <c r="M136" s="11"/>
      <c r="N136" s="11"/>
      <c r="O136" s="11">
        <v>1</v>
      </c>
      <c r="P136" t="e">
        <f>VLOOKUP(L136,[4]运单列表!$B:$I,1,FALSE)</f>
        <v>#N/A</v>
      </c>
    </row>
    <row r="137" spans="1:15">
      <c r="A137" s="4">
        <v>135</v>
      </c>
      <c r="B137" s="10">
        <v>44385</v>
      </c>
      <c r="C137" s="11" t="s">
        <v>14</v>
      </c>
      <c r="D137" s="11" t="s">
        <v>114</v>
      </c>
      <c r="E137" s="4" t="str">
        <f>VLOOKUP(D137,[3]服务站名称匹配表!A:B,2,)</f>
        <v>安徽鑫龙业汽车销售有限公司</v>
      </c>
      <c r="F137" s="11" t="s">
        <v>35</v>
      </c>
      <c r="G137" s="11">
        <v>3</v>
      </c>
      <c r="H137" s="4" t="s">
        <v>17</v>
      </c>
      <c r="I137" s="11">
        <v>7.8</v>
      </c>
      <c r="J137" s="11"/>
      <c r="K137" s="12">
        <v>180</v>
      </c>
      <c r="L137" s="27" t="s">
        <v>115</v>
      </c>
      <c r="M137" s="11"/>
      <c r="N137" s="11"/>
      <c r="O137" s="11">
        <v>3</v>
      </c>
    </row>
    <row r="138" spans="1:15">
      <c r="A138" s="4">
        <v>136</v>
      </c>
      <c r="B138" s="10">
        <v>44385</v>
      </c>
      <c r="C138" s="11" t="s">
        <v>14</v>
      </c>
      <c r="D138" s="11" t="s">
        <v>114</v>
      </c>
      <c r="E138" s="4" t="str">
        <f>VLOOKUP(D138,[3]服务站名称匹配表!A:B,2,)</f>
        <v>安徽鑫龙业汽车销售有限公司</v>
      </c>
      <c r="F138" s="4" t="s">
        <v>23</v>
      </c>
      <c r="G138" s="11">
        <v>3</v>
      </c>
      <c r="H138" s="4" t="s">
        <v>17</v>
      </c>
      <c r="I138" s="11">
        <v>7.8</v>
      </c>
      <c r="J138" s="11"/>
      <c r="K138" s="12"/>
      <c r="L138" s="11"/>
      <c r="M138" s="11"/>
      <c r="N138" s="11"/>
      <c r="O138" s="11"/>
    </row>
    <row r="139" spans="1:15">
      <c r="A139" s="4">
        <v>137</v>
      </c>
      <c r="B139" s="10">
        <v>44385</v>
      </c>
      <c r="C139" s="11" t="s">
        <v>14</v>
      </c>
      <c r="D139" s="11" t="s">
        <v>114</v>
      </c>
      <c r="E139" s="4" t="str">
        <f>VLOOKUP(D139,[3]服务站名称匹配表!A:B,2,)</f>
        <v>安徽鑫龙业汽车销售有限公司</v>
      </c>
      <c r="F139" s="4" t="s">
        <v>26</v>
      </c>
      <c r="G139" s="11">
        <v>3</v>
      </c>
      <c r="H139" s="4" t="s">
        <v>17</v>
      </c>
      <c r="I139" s="11">
        <v>7.8</v>
      </c>
      <c r="J139" s="11"/>
      <c r="K139" s="12"/>
      <c r="L139" s="11"/>
      <c r="M139" s="11"/>
      <c r="N139" s="11"/>
      <c r="O139" s="11"/>
    </row>
    <row r="140" hidden="1" spans="1:15">
      <c r="A140" s="4">
        <v>138</v>
      </c>
      <c r="B140" s="10">
        <v>44385</v>
      </c>
      <c r="C140" s="11" t="s">
        <v>14</v>
      </c>
      <c r="D140" s="11" t="s">
        <v>116</v>
      </c>
      <c r="E140" s="4" t="e">
        <f>VLOOKUP(D140,[3]服务站名称匹配表!A:B,2,)</f>
        <v>#N/A</v>
      </c>
      <c r="F140" s="11" t="s">
        <v>30</v>
      </c>
      <c r="G140" s="11">
        <v>1</v>
      </c>
      <c r="H140" s="4" t="s">
        <v>17</v>
      </c>
      <c r="I140" s="11">
        <v>7.8</v>
      </c>
      <c r="J140" s="11" t="s">
        <v>18</v>
      </c>
      <c r="K140" s="11"/>
      <c r="L140" s="11"/>
      <c r="M140" s="11"/>
      <c r="N140" s="11"/>
      <c r="O140" s="11"/>
    </row>
    <row r="141" hidden="1" spans="1:15">
      <c r="A141" s="4">
        <v>139</v>
      </c>
      <c r="B141" s="10">
        <v>44386</v>
      </c>
      <c r="C141" s="11" t="s">
        <v>42</v>
      </c>
      <c r="D141" s="11" t="s">
        <v>117</v>
      </c>
      <c r="E141" s="4" t="str">
        <f>VLOOKUP(D141,[3]服务站名称匹配表!A:B,2,)</f>
        <v>大庆高新区福鑫汽车修理厂</v>
      </c>
      <c r="F141" s="4" t="s">
        <v>23</v>
      </c>
      <c r="G141" s="11">
        <v>3</v>
      </c>
      <c r="H141" s="4" t="s">
        <v>17</v>
      </c>
      <c r="I141" s="11">
        <v>7.9</v>
      </c>
      <c r="J141" s="11" t="s">
        <v>18</v>
      </c>
      <c r="K141" s="11"/>
      <c r="L141" s="11"/>
      <c r="M141" s="11"/>
      <c r="N141" s="11"/>
      <c r="O141" s="11"/>
    </row>
    <row r="142" hidden="1" spans="1:15">
      <c r="A142" s="4">
        <v>140</v>
      </c>
      <c r="B142" s="10">
        <v>44386</v>
      </c>
      <c r="C142" s="11" t="s">
        <v>42</v>
      </c>
      <c r="D142" s="11" t="s">
        <v>117</v>
      </c>
      <c r="E142" s="4" t="str">
        <f>VLOOKUP(D142,[3]服务站名称匹配表!A:B,2,)</f>
        <v>大庆高新区福鑫汽车修理厂</v>
      </c>
      <c r="F142" s="11" t="s">
        <v>30</v>
      </c>
      <c r="G142" s="11">
        <v>3</v>
      </c>
      <c r="H142" s="4" t="s">
        <v>17</v>
      </c>
      <c r="I142" s="11">
        <v>7.9</v>
      </c>
      <c r="J142" s="11"/>
      <c r="K142" s="11"/>
      <c r="L142" s="11"/>
      <c r="M142" s="11"/>
      <c r="N142" s="11"/>
      <c r="O142" s="11"/>
    </row>
    <row r="143" spans="1:16">
      <c r="A143" s="4">
        <v>141</v>
      </c>
      <c r="B143" s="10">
        <v>44386</v>
      </c>
      <c r="C143" s="11" t="s">
        <v>42</v>
      </c>
      <c r="D143" s="11" t="s">
        <v>118</v>
      </c>
      <c r="E143" s="4" t="str">
        <f>VLOOKUP(D143,[3]服务站名称匹配表!A:B,2,)</f>
        <v>哈尔滨铭远汽车销售服务有限公司</v>
      </c>
      <c r="F143" s="11" t="s">
        <v>35</v>
      </c>
      <c r="G143" s="11">
        <v>5</v>
      </c>
      <c r="H143" s="4" t="s">
        <v>17</v>
      </c>
      <c r="I143" s="11">
        <v>7.9</v>
      </c>
      <c r="J143" s="11"/>
      <c r="K143" s="12">
        <v>250</v>
      </c>
      <c r="L143" s="11">
        <v>210709036</v>
      </c>
      <c r="M143" s="11"/>
      <c r="N143" s="11"/>
      <c r="O143" s="11">
        <v>5</v>
      </c>
      <c r="P143">
        <f>VLOOKUP(L143,[4]运单列表!$B:$I,1,FALSE)</f>
        <v>210709036</v>
      </c>
    </row>
    <row r="144" spans="1:16">
      <c r="A144" s="4">
        <v>142</v>
      </c>
      <c r="B144" s="10">
        <v>44386</v>
      </c>
      <c r="C144" s="11" t="s">
        <v>42</v>
      </c>
      <c r="D144" s="11" t="s">
        <v>118</v>
      </c>
      <c r="E144" s="4" t="str">
        <f>VLOOKUP(D144,[3]服务站名称匹配表!A:B,2,)</f>
        <v>哈尔滨铭远汽车销售服务有限公司</v>
      </c>
      <c r="F144" s="4" t="s">
        <v>23</v>
      </c>
      <c r="G144" s="11">
        <v>5</v>
      </c>
      <c r="H144" s="4" t="s">
        <v>17</v>
      </c>
      <c r="I144" s="11">
        <v>7.9</v>
      </c>
      <c r="J144" s="11"/>
      <c r="K144" s="12"/>
      <c r="L144" s="11"/>
      <c r="M144" s="11"/>
      <c r="N144" s="11"/>
      <c r="O144" s="11"/>
      <c r="P144" t="e">
        <f>VLOOKUP(L144,[4]运单列表!$B:$I,1,FALSE)</f>
        <v>#N/A</v>
      </c>
    </row>
    <row r="145" spans="1:16">
      <c r="A145" s="4">
        <v>143</v>
      </c>
      <c r="B145" s="10">
        <v>44386</v>
      </c>
      <c r="C145" s="11" t="s">
        <v>42</v>
      </c>
      <c r="D145" s="11" t="s">
        <v>118</v>
      </c>
      <c r="E145" s="4" t="str">
        <f>VLOOKUP(D145,[3]服务站名称匹配表!A:B,2,)</f>
        <v>哈尔滨铭远汽车销售服务有限公司</v>
      </c>
      <c r="F145" s="4" t="s">
        <v>26</v>
      </c>
      <c r="G145" s="11">
        <v>5</v>
      </c>
      <c r="H145" s="4" t="s">
        <v>17</v>
      </c>
      <c r="I145" s="11">
        <v>7.9</v>
      </c>
      <c r="J145" s="11"/>
      <c r="K145" s="12"/>
      <c r="L145" s="11"/>
      <c r="M145" s="11"/>
      <c r="N145" s="11"/>
      <c r="O145" s="11"/>
      <c r="P145" t="e">
        <f>VLOOKUP(L145,[4]运单列表!$B:$I,1,FALSE)</f>
        <v>#N/A</v>
      </c>
    </row>
    <row r="146" spans="1:15">
      <c r="A146" s="4">
        <v>144</v>
      </c>
      <c r="B146" s="10">
        <v>44386</v>
      </c>
      <c r="C146" s="11" t="s">
        <v>14</v>
      </c>
      <c r="D146" s="11" t="s">
        <v>119</v>
      </c>
      <c r="E146" s="4" t="str">
        <f>VLOOKUP(D146,[3]服务站名称匹配表!A:B,2,)</f>
        <v>会理县沌鑫汽车修理厂</v>
      </c>
      <c r="F146" s="11" t="s">
        <v>35</v>
      </c>
      <c r="G146" s="11">
        <v>3</v>
      </c>
      <c r="H146" s="4" t="s">
        <v>17</v>
      </c>
      <c r="I146" s="11">
        <v>7.9</v>
      </c>
      <c r="J146" s="11"/>
      <c r="K146" s="12">
        <v>240</v>
      </c>
      <c r="L146" s="27" t="s">
        <v>120</v>
      </c>
      <c r="M146" s="11"/>
      <c r="N146" s="11"/>
      <c r="O146" s="11">
        <v>3</v>
      </c>
    </row>
    <row r="147" spans="1:15">
      <c r="A147" s="4">
        <v>145</v>
      </c>
      <c r="B147" s="10">
        <v>44386</v>
      </c>
      <c r="C147" s="11" t="s">
        <v>14</v>
      </c>
      <c r="D147" s="11" t="s">
        <v>119</v>
      </c>
      <c r="E147" s="4" t="str">
        <f>VLOOKUP(D147,[3]服务站名称匹配表!A:B,2,)</f>
        <v>会理县沌鑫汽车修理厂</v>
      </c>
      <c r="F147" s="4" t="s">
        <v>23</v>
      </c>
      <c r="G147" s="11">
        <v>3</v>
      </c>
      <c r="H147" s="4" t="s">
        <v>17</v>
      </c>
      <c r="I147" s="11">
        <v>7.9</v>
      </c>
      <c r="J147" s="11"/>
      <c r="K147" s="12"/>
      <c r="L147" s="11"/>
      <c r="M147" s="11"/>
      <c r="N147" s="11"/>
      <c r="O147" s="11"/>
    </row>
    <row r="148" spans="1:15">
      <c r="A148" s="4">
        <v>146</v>
      </c>
      <c r="B148" s="10">
        <v>44386</v>
      </c>
      <c r="C148" s="11" t="s">
        <v>14</v>
      </c>
      <c r="D148" s="11" t="s">
        <v>119</v>
      </c>
      <c r="E148" s="4" t="str">
        <f>VLOOKUP(D148,[3]服务站名称匹配表!A:B,2,)</f>
        <v>会理县沌鑫汽车修理厂</v>
      </c>
      <c r="F148" s="4" t="s">
        <v>26</v>
      </c>
      <c r="G148" s="11">
        <v>3</v>
      </c>
      <c r="H148" s="4" t="s">
        <v>17</v>
      </c>
      <c r="I148" s="11">
        <v>7.9</v>
      </c>
      <c r="J148" s="11"/>
      <c r="K148" s="12"/>
      <c r="L148" s="11"/>
      <c r="M148" s="11"/>
      <c r="N148" s="11"/>
      <c r="O148" s="11"/>
    </row>
    <row r="149" spans="1:16">
      <c r="A149" s="4">
        <v>147</v>
      </c>
      <c r="B149" s="10">
        <v>44386</v>
      </c>
      <c r="C149" s="11" t="s">
        <v>14</v>
      </c>
      <c r="D149" s="11" t="s">
        <v>121</v>
      </c>
      <c r="E149" s="4" t="str">
        <f>VLOOKUP(D149,[3]服务站名称匹配表!A:B,2,)</f>
        <v>迁安市聚广源汽车销售服务有限公司</v>
      </c>
      <c r="F149" s="11" t="s">
        <v>106</v>
      </c>
      <c r="G149" s="11">
        <v>1</v>
      </c>
      <c r="H149" s="4" t="s">
        <v>17</v>
      </c>
      <c r="I149" s="11">
        <v>7.9</v>
      </c>
      <c r="J149" s="11"/>
      <c r="K149" s="12">
        <v>60</v>
      </c>
      <c r="L149" s="11">
        <v>210709037</v>
      </c>
      <c r="M149" s="11"/>
      <c r="N149" s="11"/>
      <c r="O149" s="11">
        <v>1</v>
      </c>
      <c r="P149">
        <f>VLOOKUP(L149,[4]运单列表!$B:$I,1,FALSE)</f>
        <v>210709037</v>
      </c>
    </row>
    <row r="150" hidden="1" spans="1:15">
      <c r="A150" s="4">
        <v>148</v>
      </c>
      <c r="B150" s="10">
        <v>44386</v>
      </c>
      <c r="C150" s="11" t="s">
        <v>14</v>
      </c>
      <c r="D150" s="11" t="s">
        <v>122</v>
      </c>
      <c r="E150" s="4" t="str">
        <f>VLOOKUP(D150,[3]服务站名称匹配表!A:B,2,)</f>
        <v>平顶山市永惠汽车维修有限公司</v>
      </c>
      <c r="F150" s="11" t="s">
        <v>23</v>
      </c>
      <c r="G150" s="11">
        <v>2</v>
      </c>
      <c r="H150" s="4" t="s">
        <v>17</v>
      </c>
      <c r="I150" s="11">
        <v>7.9</v>
      </c>
      <c r="J150" s="11" t="s">
        <v>18</v>
      </c>
      <c r="K150" s="11"/>
      <c r="L150" s="11"/>
      <c r="M150" s="11"/>
      <c r="N150" s="11"/>
      <c r="O150" s="11"/>
    </row>
    <row r="151" hidden="1" spans="1:15">
      <c r="A151" s="4">
        <v>149</v>
      </c>
      <c r="B151" s="10">
        <v>44386</v>
      </c>
      <c r="C151" s="11" t="s">
        <v>14</v>
      </c>
      <c r="D151" s="11" t="s">
        <v>123</v>
      </c>
      <c r="E151" s="4" t="str">
        <f>VLOOKUP(D151,[3]服务站名称匹配表!A:B,2,)</f>
        <v>南和县捷运汽车维修服务有限公司</v>
      </c>
      <c r="F151" s="11" t="s">
        <v>124</v>
      </c>
      <c r="G151" s="11">
        <v>1</v>
      </c>
      <c r="H151" s="4" t="s">
        <v>17</v>
      </c>
      <c r="I151" s="11">
        <v>7.9</v>
      </c>
      <c r="J151" s="11" t="s">
        <v>18</v>
      </c>
      <c r="K151" s="11"/>
      <c r="L151" s="11"/>
      <c r="M151" s="11"/>
      <c r="N151" s="11"/>
      <c r="O151" s="11"/>
    </row>
    <row r="152" spans="1:16">
      <c r="A152" s="4">
        <v>150</v>
      </c>
      <c r="B152" s="10">
        <v>44386</v>
      </c>
      <c r="C152" s="11" t="s">
        <v>14</v>
      </c>
      <c r="D152" s="11" t="s">
        <v>125</v>
      </c>
      <c r="E152" s="4" t="str">
        <f>VLOOKUP(D152,[3]服务站名称匹配表!A:B,2,)</f>
        <v>西峡县华龙通商用汽车运输有限公司</v>
      </c>
      <c r="F152" s="11" t="s">
        <v>35</v>
      </c>
      <c r="G152" s="11">
        <v>2</v>
      </c>
      <c r="H152" s="4" t="s">
        <v>17</v>
      </c>
      <c r="I152" s="11">
        <v>7.9</v>
      </c>
      <c r="J152" s="11"/>
      <c r="K152" s="12">
        <v>100</v>
      </c>
      <c r="L152" s="11">
        <v>210709031</v>
      </c>
      <c r="M152" s="11"/>
      <c r="N152" s="11"/>
      <c r="O152" s="11">
        <v>2</v>
      </c>
      <c r="P152">
        <f>VLOOKUP(L152,[4]运单列表!$B:$I,1,FALSE)</f>
        <v>210709031</v>
      </c>
    </row>
    <row r="153" spans="1:16">
      <c r="A153" s="4">
        <v>151</v>
      </c>
      <c r="B153" s="10">
        <v>44386</v>
      </c>
      <c r="C153" s="11" t="s">
        <v>14</v>
      </c>
      <c r="D153" s="11" t="s">
        <v>125</v>
      </c>
      <c r="E153" s="4" t="str">
        <f>VLOOKUP(D153,[3]服务站名称匹配表!A:B,2,)</f>
        <v>西峡县华龙通商用汽车运输有限公司</v>
      </c>
      <c r="F153" s="4" t="s">
        <v>23</v>
      </c>
      <c r="G153" s="11">
        <v>2</v>
      </c>
      <c r="H153" s="4" t="s">
        <v>17</v>
      </c>
      <c r="I153" s="11">
        <v>7.9</v>
      </c>
      <c r="J153" s="11"/>
      <c r="K153" s="12"/>
      <c r="L153" s="11"/>
      <c r="M153" s="11"/>
      <c r="N153" s="11"/>
      <c r="O153" s="11"/>
      <c r="P153" t="e">
        <f>VLOOKUP(L153,[4]运单列表!$B:$I,1,FALSE)</f>
        <v>#N/A</v>
      </c>
    </row>
    <row r="154" spans="1:16">
      <c r="A154" s="4">
        <v>152</v>
      </c>
      <c r="B154" s="10">
        <v>44386</v>
      </c>
      <c r="C154" s="11" t="s">
        <v>14</v>
      </c>
      <c r="D154" s="11" t="s">
        <v>125</v>
      </c>
      <c r="E154" s="4" t="str">
        <f>VLOOKUP(D154,[3]服务站名称匹配表!A:B,2,)</f>
        <v>西峡县华龙通商用汽车运输有限公司</v>
      </c>
      <c r="F154" s="4" t="s">
        <v>26</v>
      </c>
      <c r="G154" s="11">
        <v>2</v>
      </c>
      <c r="H154" s="4" t="s">
        <v>17</v>
      </c>
      <c r="I154" s="11">
        <v>7.9</v>
      </c>
      <c r="J154" s="11"/>
      <c r="K154" s="12"/>
      <c r="L154" s="11"/>
      <c r="M154" s="11"/>
      <c r="N154" s="11"/>
      <c r="O154" s="11"/>
      <c r="P154" t="e">
        <f>VLOOKUP(L154,[4]运单列表!$B:$I,1,FALSE)</f>
        <v>#N/A</v>
      </c>
    </row>
    <row r="155" spans="1:15">
      <c r="A155" s="4">
        <v>153</v>
      </c>
      <c r="B155" s="10">
        <v>44386</v>
      </c>
      <c r="C155" s="11" t="s">
        <v>14</v>
      </c>
      <c r="D155" s="11" t="s">
        <v>126</v>
      </c>
      <c r="E155" s="4" t="e">
        <f>VLOOKUP(D155,[3]服务站名称匹配表!A:B,2,)</f>
        <v>#N/A</v>
      </c>
      <c r="F155" s="11" t="s">
        <v>127</v>
      </c>
      <c r="G155" s="11">
        <v>1</v>
      </c>
      <c r="H155" s="4" t="s">
        <v>17</v>
      </c>
      <c r="I155" s="11">
        <v>7.9</v>
      </c>
      <c r="J155" s="11"/>
      <c r="K155" s="12">
        <v>60</v>
      </c>
      <c r="L155" s="27" t="s">
        <v>128</v>
      </c>
      <c r="M155" s="11"/>
      <c r="N155" s="11"/>
      <c r="O155" s="11">
        <v>1</v>
      </c>
    </row>
    <row r="156" spans="1:16">
      <c r="A156" s="4">
        <v>154</v>
      </c>
      <c r="B156" s="10">
        <v>44386</v>
      </c>
      <c r="C156" s="11" t="s">
        <v>14</v>
      </c>
      <c r="D156" s="11" t="s">
        <v>129</v>
      </c>
      <c r="E156" s="4" t="str">
        <f>VLOOKUP(D156,[3]服务站名称匹配表!A:B,2,)</f>
        <v>昌黎县驰丰汽车销售有限公司</v>
      </c>
      <c r="F156" s="11" t="s">
        <v>35</v>
      </c>
      <c r="G156" s="11">
        <v>2</v>
      </c>
      <c r="H156" s="4" t="s">
        <v>17</v>
      </c>
      <c r="I156" s="11">
        <v>7.9</v>
      </c>
      <c r="J156" s="11"/>
      <c r="K156" s="12">
        <v>120</v>
      </c>
      <c r="L156" s="11">
        <v>210709029</v>
      </c>
      <c r="M156" s="11"/>
      <c r="N156" s="11"/>
      <c r="O156" s="11">
        <v>2</v>
      </c>
      <c r="P156">
        <f>VLOOKUP(L156,[4]运单列表!$B:$I,1,FALSE)</f>
        <v>210709029</v>
      </c>
    </row>
    <row r="157" spans="1:16">
      <c r="A157" s="4">
        <v>155</v>
      </c>
      <c r="B157" s="10">
        <v>44386</v>
      </c>
      <c r="C157" s="11" t="s">
        <v>14</v>
      </c>
      <c r="D157" s="11" t="s">
        <v>129</v>
      </c>
      <c r="E157" s="4" t="str">
        <f>VLOOKUP(D157,[3]服务站名称匹配表!A:B,2,)</f>
        <v>昌黎县驰丰汽车销售有限公司</v>
      </c>
      <c r="F157" s="4" t="s">
        <v>23</v>
      </c>
      <c r="G157" s="11">
        <v>2</v>
      </c>
      <c r="H157" s="4" t="s">
        <v>17</v>
      </c>
      <c r="I157" s="11">
        <v>7.9</v>
      </c>
      <c r="J157" s="11"/>
      <c r="K157" s="12"/>
      <c r="L157" s="11"/>
      <c r="M157" s="11"/>
      <c r="N157" s="11"/>
      <c r="O157" s="11"/>
      <c r="P157" t="e">
        <f>VLOOKUP(L157,[4]运单列表!$B:$I,1,FALSE)</f>
        <v>#N/A</v>
      </c>
    </row>
    <row r="158" spans="1:16">
      <c r="A158" s="4">
        <v>156</v>
      </c>
      <c r="B158" s="10">
        <v>44386</v>
      </c>
      <c r="C158" s="11" t="s">
        <v>14</v>
      </c>
      <c r="D158" s="11" t="s">
        <v>129</v>
      </c>
      <c r="E158" s="4" t="str">
        <f>VLOOKUP(D158,[3]服务站名称匹配表!A:B,2,)</f>
        <v>昌黎县驰丰汽车销售有限公司</v>
      </c>
      <c r="F158" s="4" t="s">
        <v>26</v>
      </c>
      <c r="G158" s="11">
        <v>2</v>
      </c>
      <c r="H158" s="4" t="s">
        <v>17</v>
      </c>
      <c r="I158" s="11">
        <v>7.9</v>
      </c>
      <c r="J158" s="11"/>
      <c r="K158" s="12"/>
      <c r="L158" s="11"/>
      <c r="M158" s="11"/>
      <c r="N158" s="11"/>
      <c r="O158" s="11"/>
      <c r="P158" t="e">
        <f>VLOOKUP(L158,[4]运单列表!$B:$I,1,FALSE)</f>
        <v>#N/A</v>
      </c>
    </row>
    <row r="159" spans="1:16">
      <c r="A159" s="4">
        <v>157</v>
      </c>
      <c r="B159" s="10">
        <v>44386</v>
      </c>
      <c r="C159" s="11" t="s">
        <v>14</v>
      </c>
      <c r="D159" s="11" t="s">
        <v>129</v>
      </c>
      <c r="E159" s="4" t="str">
        <f>VLOOKUP(D159,[3]服务站名称匹配表!A:B,2,)</f>
        <v>昌黎县驰丰汽车销售有限公司</v>
      </c>
      <c r="F159" s="11" t="s">
        <v>25</v>
      </c>
      <c r="G159" s="11">
        <v>1</v>
      </c>
      <c r="H159" s="4" t="s">
        <v>17</v>
      </c>
      <c r="I159" s="11">
        <v>7.9</v>
      </c>
      <c r="J159" s="11"/>
      <c r="K159" s="12"/>
      <c r="L159" s="11"/>
      <c r="M159" s="11"/>
      <c r="N159" s="11"/>
      <c r="O159" s="11">
        <v>1</v>
      </c>
      <c r="P159" t="e">
        <f>VLOOKUP(L159,[4]运单列表!$B:$I,1,FALSE)</f>
        <v>#N/A</v>
      </c>
    </row>
    <row r="160" spans="1:16">
      <c r="A160" s="4">
        <v>158</v>
      </c>
      <c r="B160" s="10">
        <v>44386</v>
      </c>
      <c r="C160" s="11" t="s">
        <v>14</v>
      </c>
      <c r="D160" s="11" t="s">
        <v>130</v>
      </c>
      <c r="E160" s="4" t="str">
        <f>VLOOKUP(D160,[3]服务站名称匹配表!A:B,2,)</f>
        <v>曲沃重义汽车服务有限公司</v>
      </c>
      <c r="F160" s="11" t="s">
        <v>35</v>
      </c>
      <c r="G160" s="11">
        <v>1</v>
      </c>
      <c r="H160" s="4" t="s">
        <v>17</v>
      </c>
      <c r="I160" s="11">
        <v>7.9</v>
      </c>
      <c r="J160" s="11"/>
      <c r="K160" s="12">
        <v>100</v>
      </c>
      <c r="L160" s="11">
        <v>210709032</v>
      </c>
      <c r="M160" s="11"/>
      <c r="N160" s="11"/>
      <c r="O160" s="11">
        <v>1</v>
      </c>
      <c r="P160">
        <f>VLOOKUP(L160,[4]运单列表!$B:$I,1,FALSE)</f>
        <v>210709032</v>
      </c>
    </row>
    <row r="161" spans="1:16">
      <c r="A161" s="4">
        <v>159</v>
      </c>
      <c r="B161" s="10">
        <v>44386</v>
      </c>
      <c r="C161" s="11" t="s">
        <v>14</v>
      </c>
      <c r="D161" s="11" t="s">
        <v>130</v>
      </c>
      <c r="E161" s="4" t="str">
        <f>VLOOKUP(D161,[3]服务站名称匹配表!A:B,2,)</f>
        <v>曲沃重义汽车服务有限公司</v>
      </c>
      <c r="F161" s="4" t="s">
        <v>23</v>
      </c>
      <c r="G161" s="11">
        <v>2</v>
      </c>
      <c r="H161" s="4" t="s">
        <v>17</v>
      </c>
      <c r="I161" s="11">
        <v>7.9</v>
      </c>
      <c r="J161" s="11"/>
      <c r="K161" s="12"/>
      <c r="L161" s="11"/>
      <c r="M161" s="11"/>
      <c r="N161" s="11"/>
      <c r="O161" s="11"/>
      <c r="P161" t="e">
        <f>VLOOKUP(L161,[4]运单列表!$B:$I,1,FALSE)</f>
        <v>#N/A</v>
      </c>
    </row>
    <row r="162" spans="1:16">
      <c r="A162" s="4">
        <v>160</v>
      </c>
      <c r="B162" s="10">
        <v>44386</v>
      </c>
      <c r="C162" s="11" t="s">
        <v>14</v>
      </c>
      <c r="D162" s="11" t="s">
        <v>130</v>
      </c>
      <c r="E162" s="4" t="str">
        <f>VLOOKUP(D162,[3]服务站名称匹配表!A:B,2,)</f>
        <v>曲沃重义汽车服务有限公司</v>
      </c>
      <c r="F162" s="4" t="s">
        <v>26</v>
      </c>
      <c r="G162" s="11">
        <v>1</v>
      </c>
      <c r="H162" s="4" t="s">
        <v>17</v>
      </c>
      <c r="I162" s="11">
        <v>7.9</v>
      </c>
      <c r="J162" s="11"/>
      <c r="K162" s="12"/>
      <c r="L162" s="11"/>
      <c r="M162" s="11"/>
      <c r="N162" s="11"/>
      <c r="O162" s="11"/>
      <c r="P162" t="e">
        <f>VLOOKUP(L162,[4]运单列表!$B:$I,1,FALSE)</f>
        <v>#N/A</v>
      </c>
    </row>
    <row r="163" spans="1:16">
      <c r="A163" s="4">
        <v>161</v>
      </c>
      <c r="B163" s="10">
        <v>44386</v>
      </c>
      <c r="C163" s="11" t="s">
        <v>14</v>
      </c>
      <c r="D163" s="11" t="s">
        <v>130</v>
      </c>
      <c r="E163" s="4" t="str">
        <f>VLOOKUP(D163,[3]服务站名称匹配表!A:B,2,)</f>
        <v>曲沃重义汽车服务有限公司</v>
      </c>
      <c r="F163" s="11" t="s">
        <v>16</v>
      </c>
      <c r="G163" s="11">
        <v>2</v>
      </c>
      <c r="H163" s="4" t="s">
        <v>17</v>
      </c>
      <c r="I163" s="11">
        <v>7.9</v>
      </c>
      <c r="J163" s="11"/>
      <c r="K163" s="12"/>
      <c r="L163" s="11"/>
      <c r="M163" s="11"/>
      <c r="N163" s="11"/>
      <c r="O163" s="11"/>
      <c r="P163" t="e">
        <f>VLOOKUP(L163,[4]运单列表!$B:$I,1,FALSE)</f>
        <v>#N/A</v>
      </c>
    </row>
    <row r="164" spans="1:16">
      <c r="A164" s="4">
        <v>162</v>
      </c>
      <c r="B164" s="10">
        <v>44386</v>
      </c>
      <c r="C164" s="11" t="s">
        <v>14</v>
      </c>
      <c r="D164" s="11" t="s">
        <v>130</v>
      </c>
      <c r="E164" s="4" t="str">
        <f>VLOOKUP(D164,[3]服务站名称匹配表!A:B,2,)</f>
        <v>曲沃重义汽车服务有限公司</v>
      </c>
      <c r="F164" s="11" t="s">
        <v>47</v>
      </c>
      <c r="G164" s="11">
        <v>1</v>
      </c>
      <c r="H164" s="4" t="s">
        <v>17</v>
      </c>
      <c r="I164" s="11">
        <v>7.9</v>
      </c>
      <c r="J164" s="11"/>
      <c r="K164" s="12"/>
      <c r="L164" s="11"/>
      <c r="M164" s="11"/>
      <c r="N164" s="11"/>
      <c r="O164" s="11">
        <v>1</v>
      </c>
      <c r="P164" t="e">
        <f>VLOOKUP(L164,[4]运单列表!$B:$I,1,FALSE)</f>
        <v>#N/A</v>
      </c>
    </row>
    <row r="165" spans="1:16">
      <c r="A165" s="4">
        <v>163</v>
      </c>
      <c r="B165" s="10">
        <v>44386</v>
      </c>
      <c r="C165" s="11" t="s">
        <v>14</v>
      </c>
      <c r="D165" s="11" t="s">
        <v>131</v>
      </c>
      <c r="E165" s="4" t="str">
        <f>VLOOKUP(D165,[3]服务站名称匹配表!A:B,2,)</f>
        <v>东源嘉诚汽车销售服务有限公司</v>
      </c>
      <c r="F165" s="11" t="s">
        <v>35</v>
      </c>
      <c r="G165" s="11">
        <v>4</v>
      </c>
      <c r="H165" s="4" t="s">
        <v>17</v>
      </c>
      <c r="I165" s="11">
        <v>7.9</v>
      </c>
      <c r="J165" s="13" t="s">
        <v>132</v>
      </c>
      <c r="K165" s="12">
        <v>350</v>
      </c>
      <c r="L165" s="11">
        <v>210710009</v>
      </c>
      <c r="M165" s="11"/>
      <c r="N165" s="11"/>
      <c r="O165" s="11">
        <v>4</v>
      </c>
      <c r="P165">
        <f>VLOOKUP(L165,[4]运单列表!$B:$I,1,FALSE)</f>
        <v>210710009</v>
      </c>
    </row>
    <row r="166" spans="1:16">
      <c r="A166" s="4">
        <v>164</v>
      </c>
      <c r="B166" s="10">
        <v>44386</v>
      </c>
      <c r="C166" s="11" t="s">
        <v>14</v>
      </c>
      <c r="D166" s="11" t="s">
        <v>131</v>
      </c>
      <c r="E166" s="4" t="str">
        <f>VLOOKUP(D166,[3]服务站名称匹配表!A:B,2,)</f>
        <v>东源嘉诚汽车销售服务有限公司</v>
      </c>
      <c r="F166" s="4" t="s">
        <v>23</v>
      </c>
      <c r="G166" s="11">
        <v>4</v>
      </c>
      <c r="H166" s="4" t="s">
        <v>17</v>
      </c>
      <c r="I166" s="11">
        <v>7.9</v>
      </c>
      <c r="J166" s="13"/>
      <c r="K166" s="12"/>
      <c r="L166" s="11"/>
      <c r="M166" s="11"/>
      <c r="N166" s="11"/>
      <c r="O166" s="11"/>
      <c r="P166" t="e">
        <f>VLOOKUP(L166,[4]运单列表!$B:$I,1,FALSE)</f>
        <v>#N/A</v>
      </c>
    </row>
    <row r="167" spans="1:16">
      <c r="A167" s="4">
        <v>165</v>
      </c>
      <c r="B167" s="10">
        <v>44386</v>
      </c>
      <c r="C167" s="11" t="s">
        <v>14</v>
      </c>
      <c r="D167" s="11" t="s">
        <v>131</v>
      </c>
      <c r="E167" s="4" t="str">
        <f>VLOOKUP(D167,[3]服务站名称匹配表!A:B,2,)</f>
        <v>东源嘉诚汽车销售服务有限公司</v>
      </c>
      <c r="F167" s="4" t="s">
        <v>26</v>
      </c>
      <c r="G167" s="11">
        <v>4</v>
      </c>
      <c r="H167" s="4" t="s">
        <v>17</v>
      </c>
      <c r="I167" s="11">
        <v>7.9</v>
      </c>
      <c r="J167" s="13"/>
      <c r="K167" s="12"/>
      <c r="L167" s="11"/>
      <c r="M167" s="11"/>
      <c r="N167" s="11"/>
      <c r="O167" s="11"/>
      <c r="P167" t="e">
        <f>VLOOKUP(L167,[4]运单列表!$B:$I,1,FALSE)</f>
        <v>#N/A</v>
      </c>
    </row>
    <row r="168" spans="1:16">
      <c r="A168" s="4">
        <v>166</v>
      </c>
      <c r="B168" s="10">
        <v>44386</v>
      </c>
      <c r="C168" s="11" t="s">
        <v>14</v>
      </c>
      <c r="D168" s="11" t="s">
        <v>131</v>
      </c>
      <c r="E168" s="4" t="str">
        <f>VLOOKUP(D168,[3]服务站名称匹配表!A:B,2,)</f>
        <v>东源嘉诚汽车销售服务有限公司</v>
      </c>
      <c r="F168" s="11" t="s">
        <v>16</v>
      </c>
      <c r="G168" s="11">
        <v>2</v>
      </c>
      <c r="H168" s="4" t="s">
        <v>17</v>
      </c>
      <c r="I168" s="11">
        <v>7.9</v>
      </c>
      <c r="J168" s="13"/>
      <c r="K168" s="12"/>
      <c r="L168" s="11"/>
      <c r="M168" s="11"/>
      <c r="N168" s="11"/>
      <c r="O168" s="11"/>
      <c r="P168" t="e">
        <f>VLOOKUP(L168,[4]运单列表!$B:$I,1,FALSE)</f>
        <v>#N/A</v>
      </c>
    </row>
    <row r="169" spans="1:16">
      <c r="A169" s="4">
        <v>167</v>
      </c>
      <c r="B169" s="10">
        <v>44386</v>
      </c>
      <c r="C169" s="11" t="s">
        <v>14</v>
      </c>
      <c r="D169" s="11" t="s">
        <v>131</v>
      </c>
      <c r="E169" s="4" t="str">
        <f>VLOOKUP(D169,[3]服务站名称匹配表!A:B,2,)</f>
        <v>东源嘉诚汽车销售服务有限公司</v>
      </c>
      <c r="F169" s="11" t="s">
        <v>47</v>
      </c>
      <c r="G169" s="11">
        <v>1</v>
      </c>
      <c r="H169" s="4" t="s">
        <v>17</v>
      </c>
      <c r="I169" s="11">
        <v>7.9</v>
      </c>
      <c r="J169" s="13"/>
      <c r="K169" s="12"/>
      <c r="L169" s="11"/>
      <c r="M169" s="11"/>
      <c r="N169" s="11"/>
      <c r="O169" s="11">
        <v>1</v>
      </c>
      <c r="P169" t="e">
        <f>VLOOKUP(L169,[4]运单列表!$B:$I,1,FALSE)</f>
        <v>#N/A</v>
      </c>
    </row>
    <row r="170" spans="1:15">
      <c r="A170" s="4">
        <v>168</v>
      </c>
      <c r="B170" s="10">
        <v>44386</v>
      </c>
      <c r="C170" s="11" t="s">
        <v>14</v>
      </c>
      <c r="D170" s="11" t="s">
        <v>133</v>
      </c>
      <c r="E170" s="4" t="e">
        <f>VLOOKUP(D170,[3]服务站名称匹配表!A:B,2,)</f>
        <v>#N/A</v>
      </c>
      <c r="F170" s="11" t="s">
        <v>47</v>
      </c>
      <c r="G170" s="11">
        <v>1</v>
      </c>
      <c r="H170" s="4" t="s">
        <v>17</v>
      </c>
      <c r="I170" s="11">
        <v>7.9</v>
      </c>
      <c r="J170" s="11"/>
      <c r="K170" s="12">
        <v>60</v>
      </c>
      <c r="L170" s="27" t="s">
        <v>134</v>
      </c>
      <c r="M170" s="11"/>
      <c r="N170" s="11"/>
      <c r="O170" s="11">
        <v>1</v>
      </c>
    </row>
    <row r="171" spans="1:15">
      <c r="A171" s="4">
        <v>169</v>
      </c>
      <c r="B171" s="10">
        <v>44386</v>
      </c>
      <c r="C171" s="11" t="s">
        <v>14</v>
      </c>
      <c r="D171" s="11" t="s">
        <v>133</v>
      </c>
      <c r="E171" s="4" t="e">
        <f>VLOOKUP(D171,[3]服务站名称匹配表!A:B,2,)</f>
        <v>#N/A</v>
      </c>
      <c r="F171" s="4" t="s">
        <v>23</v>
      </c>
      <c r="G171" s="11">
        <v>2</v>
      </c>
      <c r="H171" s="4" t="s">
        <v>17</v>
      </c>
      <c r="I171" s="11">
        <v>7.9</v>
      </c>
      <c r="J171" s="11"/>
      <c r="K171" s="12"/>
      <c r="L171" s="11"/>
      <c r="M171" s="11"/>
      <c r="N171" s="11"/>
      <c r="O171" s="11"/>
    </row>
    <row r="172" spans="1:16">
      <c r="A172" s="4">
        <v>170</v>
      </c>
      <c r="B172" s="10">
        <v>44389</v>
      </c>
      <c r="C172" s="11" t="s">
        <v>14</v>
      </c>
      <c r="D172" s="11" t="s">
        <v>135</v>
      </c>
      <c r="E172" s="4" t="str">
        <f>VLOOKUP(D172,[3]服务站名称匹配表!A:B,2,)</f>
        <v>秦皇岛安聚信汽车维修有限公司</v>
      </c>
      <c r="F172" s="11" t="s">
        <v>35</v>
      </c>
      <c r="G172" s="11">
        <v>2</v>
      </c>
      <c r="H172" s="4" t="s">
        <v>17</v>
      </c>
      <c r="I172" s="11">
        <v>7.12</v>
      </c>
      <c r="J172" s="11"/>
      <c r="K172" s="12">
        <v>120</v>
      </c>
      <c r="L172" s="11">
        <v>210712009</v>
      </c>
      <c r="M172" s="11"/>
      <c r="N172" s="11"/>
      <c r="O172" s="11">
        <v>2</v>
      </c>
      <c r="P172">
        <f>VLOOKUP(L172,[4]运单列表!$B:$I,1,FALSE)</f>
        <v>210712009</v>
      </c>
    </row>
    <row r="173" spans="1:16">
      <c r="A173" s="4">
        <v>171</v>
      </c>
      <c r="B173" s="10">
        <v>44389</v>
      </c>
      <c r="C173" s="11" t="s">
        <v>14</v>
      </c>
      <c r="D173" s="11" t="s">
        <v>135</v>
      </c>
      <c r="E173" s="4" t="str">
        <f>VLOOKUP(D173,[3]服务站名称匹配表!A:B,2,)</f>
        <v>秦皇岛安聚信汽车维修有限公司</v>
      </c>
      <c r="F173" s="4" t="s">
        <v>23</v>
      </c>
      <c r="G173" s="11">
        <v>2</v>
      </c>
      <c r="H173" s="4" t="s">
        <v>17</v>
      </c>
      <c r="I173" s="11">
        <v>7.12</v>
      </c>
      <c r="J173" s="11"/>
      <c r="K173" s="12"/>
      <c r="L173" s="11"/>
      <c r="M173" s="11"/>
      <c r="N173" s="11"/>
      <c r="O173" s="11"/>
      <c r="P173" t="e">
        <f>VLOOKUP(L173,[4]运单列表!$B:$I,1,FALSE)</f>
        <v>#N/A</v>
      </c>
    </row>
    <row r="174" spans="1:16">
      <c r="A174" s="4">
        <v>172</v>
      </c>
      <c r="B174" s="10">
        <v>44389</v>
      </c>
      <c r="C174" s="11" t="s">
        <v>14</v>
      </c>
      <c r="D174" s="11" t="s">
        <v>135</v>
      </c>
      <c r="E174" s="4" t="str">
        <f>VLOOKUP(D174,[3]服务站名称匹配表!A:B,2,)</f>
        <v>秦皇岛安聚信汽车维修有限公司</v>
      </c>
      <c r="F174" s="4" t="s">
        <v>26</v>
      </c>
      <c r="G174" s="11">
        <v>2</v>
      </c>
      <c r="H174" s="4" t="s">
        <v>17</v>
      </c>
      <c r="I174" s="11">
        <v>7.12</v>
      </c>
      <c r="J174" s="11"/>
      <c r="K174" s="12"/>
      <c r="L174" s="11"/>
      <c r="M174" s="11"/>
      <c r="N174" s="11"/>
      <c r="O174" s="11"/>
      <c r="P174" t="e">
        <f>VLOOKUP(L174,[4]运单列表!$B:$I,1,FALSE)</f>
        <v>#N/A</v>
      </c>
    </row>
    <row r="175" spans="1:16">
      <c r="A175" s="4">
        <v>173</v>
      </c>
      <c r="B175" s="10">
        <v>44389</v>
      </c>
      <c r="C175" s="11" t="s">
        <v>14</v>
      </c>
      <c r="D175" s="11" t="s">
        <v>135</v>
      </c>
      <c r="E175" s="4" t="str">
        <f>VLOOKUP(D175,[3]服务站名称匹配表!A:B,2,)</f>
        <v>秦皇岛安聚信汽车维修有限公司</v>
      </c>
      <c r="F175" s="11" t="s">
        <v>16</v>
      </c>
      <c r="G175" s="11">
        <v>2</v>
      </c>
      <c r="H175" s="4" t="s">
        <v>17</v>
      </c>
      <c r="I175" s="11">
        <v>7.12</v>
      </c>
      <c r="J175" s="11"/>
      <c r="K175" s="12"/>
      <c r="L175" s="11"/>
      <c r="M175" s="11"/>
      <c r="N175" s="11"/>
      <c r="O175" s="11"/>
      <c r="P175" t="e">
        <f>VLOOKUP(L175,[4]运单列表!$B:$I,1,FALSE)</f>
        <v>#N/A</v>
      </c>
    </row>
    <row r="176" spans="1:16">
      <c r="A176" s="4">
        <v>174</v>
      </c>
      <c r="B176" s="10">
        <v>44389</v>
      </c>
      <c r="C176" s="11" t="s">
        <v>14</v>
      </c>
      <c r="D176" s="11" t="s">
        <v>135</v>
      </c>
      <c r="E176" s="4" t="str">
        <f>VLOOKUP(D176,[3]服务站名称匹配表!A:B,2,)</f>
        <v>秦皇岛安聚信汽车维修有限公司</v>
      </c>
      <c r="F176" s="11" t="s">
        <v>37</v>
      </c>
      <c r="G176" s="11">
        <v>1</v>
      </c>
      <c r="H176" s="4" t="s">
        <v>17</v>
      </c>
      <c r="I176" s="11">
        <v>7.12</v>
      </c>
      <c r="J176" s="11"/>
      <c r="K176" s="12"/>
      <c r="L176" s="11"/>
      <c r="M176" s="11"/>
      <c r="N176" s="11"/>
      <c r="O176" s="11"/>
      <c r="P176" t="e">
        <f>VLOOKUP(L176,[4]运单列表!$B:$I,1,FALSE)</f>
        <v>#N/A</v>
      </c>
    </row>
    <row r="177" spans="1:16">
      <c r="A177" s="4">
        <v>175</v>
      </c>
      <c r="B177" s="10">
        <v>44389</v>
      </c>
      <c r="C177" s="11" t="s">
        <v>14</v>
      </c>
      <c r="D177" s="11" t="s">
        <v>136</v>
      </c>
      <c r="E177" s="4">
        <f>VLOOKUP(D177,[3]服务站名称匹配表!A:B,2,)</f>
        <v>0</v>
      </c>
      <c r="F177" s="11" t="s">
        <v>35</v>
      </c>
      <c r="G177" s="11">
        <v>2</v>
      </c>
      <c r="H177" s="4" t="s">
        <v>17</v>
      </c>
      <c r="I177" s="11">
        <v>7.12</v>
      </c>
      <c r="J177" s="11"/>
      <c r="K177" s="12">
        <v>160</v>
      </c>
      <c r="L177" s="11">
        <v>210712010</v>
      </c>
      <c r="M177" s="11"/>
      <c r="N177" s="11"/>
      <c r="O177" s="11">
        <v>2</v>
      </c>
      <c r="P177">
        <f>VLOOKUP(L177,[4]运单列表!$B:$I,1,FALSE)</f>
        <v>210712010</v>
      </c>
    </row>
    <row r="178" spans="1:16">
      <c r="A178" s="4">
        <v>176</v>
      </c>
      <c r="B178" s="10">
        <v>44389</v>
      </c>
      <c r="C178" s="11" t="s">
        <v>14</v>
      </c>
      <c r="D178" s="11" t="s">
        <v>136</v>
      </c>
      <c r="E178" s="4">
        <f>VLOOKUP(D178,[3]服务站名称匹配表!A:B,2,)</f>
        <v>0</v>
      </c>
      <c r="F178" s="4" t="s">
        <v>23</v>
      </c>
      <c r="G178" s="11">
        <v>2</v>
      </c>
      <c r="H178" s="4" t="s">
        <v>17</v>
      </c>
      <c r="I178" s="11">
        <v>7.12</v>
      </c>
      <c r="J178" s="11"/>
      <c r="K178" s="12"/>
      <c r="L178" s="11"/>
      <c r="M178" s="11"/>
      <c r="N178" s="11"/>
      <c r="O178" s="11"/>
      <c r="P178" t="e">
        <f>VLOOKUP(L178,[4]运单列表!$B:$I,1,FALSE)</f>
        <v>#N/A</v>
      </c>
    </row>
    <row r="179" spans="1:16">
      <c r="A179" s="4">
        <v>177</v>
      </c>
      <c r="B179" s="10">
        <v>44389</v>
      </c>
      <c r="C179" s="11" t="s">
        <v>14</v>
      </c>
      <c r="D179" s="11" t="s">
        <v>136</v>
      </c>
      <c r="E179" s="4">
        <f>VLOOKUP(D179,[3]服务站名称匹配表!A:B,2,)</f>
        <v>0</v>
      </c>
      <c r="F179" s="4" t="s">
        <v>26</v>
      </c>
      <c r="G179" s="11">
        <v>2</v>
      </c>
      <c r="H179" s="4" t="s">
        <v>17</v>
      </c>
      <c r="I179" s="11">
        <v>7.12</v>
      </c>
      <c r="J179" s="11"/>
      <c r="K179" s="12"/>
      <c r="L179" s="11"/>
      <c r="M179" s="11"/>
      <c r="N179" s="11"/>
      <c r="O179" s="11"/>
      <c r="P179" t="e">
        <f>VLOOKUP(L179,[4]运单列表!$B:$I,1,FALSE)</f>
        <v>#N/A</v>
      </c>
    </row>
    <row r="180" spans="1:15">
      <c r="A180" s="4">
        <v>178</v>
      </c>
      <c r="B180" s="10">
        <v>44389</v>
      </c>
      <c r="C180" s="11" t="s">
        <v>14</v>
      </c>
      <c r="D180" s="11" t="s">
        <v>137</v>
      </c>
      <c r="E180" s="4" t="e">
        <f>VLOOKUP(D180,[3]服务站名称匹配表!A:B,2,)</f>
        <v>#N/A</v>
      </c>
      <c r="F180" s="11" t="s">
        <v>35</v>
      </c>
      <c r="G180" s="11">
        <v>2</v>
      </c>
      <c r="H180" s="4" t="s">
        <v>17</v>
      </c>
      <c r="I180" s="11">
        <v>7.12</v>
      </c>
      <c r="J180" s="11"/>
      <c r="K180" s="12">
        <v>140</v>
      </c>
      <c r="L180" s="27" t="s">
        <v>138</v>
      </c>
      <c r="M180" s="11"/>
      <c r="N180" s="11"/>
      <c r="O180" s="11">
        <v>2</v>
      </c>
    </row>
    <row r="181" spans="1:15">
      <c r="A181" s="4">
        <v>179</v>
      </c>
      <c r="B181" s="10">
        <v>44389</v>
      </c>
      <c r="C181" s="11" t="s">
        <v>14</v>
      </c>
      <c r="D181" s="11" t="s">
        <v>137</v>
      </c>
      <c r="E181" s="4" t="e">
        <f>VLOOKUP(D181,[3]服务站名称匹配表!A:B,2,)</f>
        <v>#N/A</v>
      </c>
      <c r="F181" s="4" t="s">
        <v>23</v>
      </c>
      <c r="G181" s="11">
        <v>2</v>
      </c>
      <c r="H181" s="4" t="s">
        <v>17</v>
      </c>
      <c r="I181" s="11">
        <v>7.12</v>
      </c>
      <c r="J181" s="11"/>
      <c r="K181" s="12"/>
      <c r="L181" s="11"/>
      <c r="M181" s="11"/>
      <c r="N181" s="11"/>
      <c r="O181" s="11"/>
    </row>
    <row r="182" spans="1:15">
      <c r="A182" s="4">
        <v>180</v>
      </c>
      <c r="B182" s="10">
        <v>44389</v>
      </c>
      <c r="C182" s="11" t="s">
        <v>14</v>
      </c>
      <c r="D182" s="11" t="s">
        <v>137</v>
      </c>
      <c r="E182" s="4" t="e">
        <f>VLOOKUP(D182,[3]服务站名称匹配表!A:B,2,)</f>
        <v>#N/A</v>
      </c>
      <c r="F182" s="4" t="s">
        <v>26</v>
      </c>
      <c r="G182" s="11">
        <v>2</v>
      </c>
      <c r="H182" s="4" t="s">
        <v>17</v>
      </c>
      <c r="I182" s="11">
        <v>7.12</v>
      </c>
      <c r="J182" s="11"/>
      <c r="K182" s="12"/>
      <c r="L182" s="11"/>
      <c r="M182" s="11"/>
      <c r="N182" s="11"/>
      <c r="O182" s="11"/>
    </row>
    <row r="183" hidden="1" spans="1:15">
      <c r="A183" s="4">
        <v>181</v>
      </c>
      <c r="B183" s="10">
        <v>44389</v>
      </c>
      <c r="C183" s="11" t="s">
        <v>14</v>
      </c>
      <c r="D183" s="11" t="s">
        <v>108</v>
      </c>
      <c r="E183" s="4" t="str">
        <f>VLOOKUP(D183,[3]服务站名称匹配表!A:B,2,)</f>
        <v>枣庄同鑫源汽车销售有限公司</v>
      </c>
      <c r="F183" s="11" t="s">
        <v>16</v>
      </c>
      <c r="G183" s="11">
        <v>2</v>
      </c>
      <c r="H183" s="4" t="s">
        <v>17</v>
      </c>
      <c r="I183" s="11">
        <v>7.12</v>
      </c>
      <c r="J183" s="11" t="s">
        <v>139</v>
      </c>
      <c r="K183" s="11">
        <v>14</v>
      </c>
      <c r="L183" s="11" t="s">
        <v>140</v>
      </c>
      <c r="M183" s="11">
        <f>VLOOKUP(L183,[2]Sheet1!$B:$C,2,FALSE)</f>
        <v>1</v>
      </c>
      <c r="N183" s="11">
        <f>VLOOKUP(L183,[2]Sheet1!$B:$Q,16,FALSE)</f>
        <v>14</v>
      </c>
      <c r="O183" s="11"/>
    </row>
    <row r="184" hidden="1" spans="1:15">
      <c r="A184" s="4">
        <v>182</v>
      </c>
      <c r="B184" s="10">
        <v>44389</v>
      </c>
      <c r="C184" s="11" t="s">
        <v>14</v>
      </c>
      <c r="D184" s="11" t="s">
        <v>141</v>
      </c>
      <c r="E184" s="4" t="e">
        <f>VLOOKUP(D184,[3]服务站名称匹配表!A:B,2,)</f>
        <v>#N/A</v>
      </c>
      <c r="F184" s="11" t="s">
        <v>95</v>
      </c>
      <c r="G184" s="11">
        <v>2</v>
      </c>
      <c r="H184" s="4" t="s">
        <v>17</v>
      </c>
      <c r="I184" s="11">
        <v>7.12</v>
      </c>
      <c r="J184" s="11" t="s">
        <v>139</v>
      </c>
      <c r="K184" s="11">
        <v>13</v>
      </c>
      <c r="L184" s="11" t="s">
        <v>142</v>
      </c>
      <c r="M184" s="11">
        <f>VLOOKUP(L184,[2]Sheet1!$B:$C,2,FALSE)</f>
        <v>1</v>
      </c>
      <c r="N184" s="11">
        <f>VLOOKUP(L184,[2]Sheet1!$B:$Q,16,FALSE)</f>
        <v>13</v>
      </c>
      <c r="O184" s="11"/>
    </row>
    <row r="185" hidden="1" spans="1:15">
      <c r="A185" s="4">
        <v>183</v>
      </c>
      <c r="B185" s="10">
        <v>44389</v>
      </c>
      <c r="C185" s="11" t="s">
        <v>14</v>
      </c>
      <c r="D185" s="11" t="s">
        <v>143</v>
      </c>
      <c r="E185" s="4" t="e">
        <f>VLOOKUP(D185,[3]服务站名称匹配表!A:B,2,)</f>
        <v>#N/A</v>
      </c>
      <c r="F185" s="11" t="s">
        <v>144</v>
      </c>
      <c r="G185" s="11">
        <v>1</v>
      </c>
      <c r="H185" s="4" t="s">
        <v>17</v>
      </c>
      <c r="I185" s="11">
        <v>7.12</v>
      </c>
      <c r="J185" s="11" t="s">
        <v>139</v>
      </c>
      <c r="K185" s="11">
        <v>23</v>
      </c>
      <c r="L185" s="27" t="s">
        <v>145</v>
      </c>
      <c r="M185" s="11">
        <f>VLOOKUP(L185,[2]Sheet1!$B:$C,2,FALSE)</f>
        <v>1</v>
      </c>
      <c r="N185" s="11">
        <f>VLOOKUP(L185,[2]Sheet1!$B:$Q,16,FALSE)</f>
        <v>23</v>
      </c>
      <c r="O185" s="11"/>
    </row>
    <row r="186" hidden="1" spans="1:15">
      <c r="A186" s="4">
        <v>184</v>
      </c>
      <c r="B186" s="10">
        <v>44389</v>
      </c>
      <c r="C186" s="11" t="s">
        <v>14</v>
      </c>
      <c r="D186" s="11" t="s">
        <v>146</v>
      </c>
      <c r="E186" s="4" t="e">
        <f>VLOOKUP(D186,[3]服务站名称匹配表!A:B,2,)</f>
        <v>#N/A</v>
      </c>
      <c r="F186" s="11" t="s">
        <v>147</v>
      </c>
      <c r="G186" s="11">
        <v>4</v>
      </c>
      <c r="H186" s="4" t="s">
        <v>17</v>
      </c>
      <c r="I186" s="11">
        <v>7.12</v>
      </c>
      <c r="J186" s="11" t="s">
        <v>139</v>
      </c>
      <c r="K186" s="11">
        <v>13</v>
      </c>
      <c r="L186" s="27" t="s">
        <v>148</v>
      </c>
      <c r="M186" s="11">
        <f>VLOOKUP(L186,[2]Sheet1!$B:$C,2,FALSE)</f>
        <v>1</v>
      </c>
      <c r="N186" s="11">
        <f>VLOOKUP(L186,[2]Sheet1!$B:$Q,16,FALSE)</f>
        <v>13</v>
      </c>
      <c r="O186" s="11"/>
    </row>
    <row r="187" hidden="1" spans="1:15">
      <c r="A187" s="4">
        <v>185</v>
      </c>
      <c r="B187" s="10">
        <v>44389</v>
      </c>
      <c r="C187" s="11" t="s">
        <v>14</v>
      </c>
      <c r="D187" s="11" t="s">
        <v>146</v>
      </c>
      <c r="E187" s="4" t="e">
        <f>VLOOKUP(D187,[3]服务站名称匹配表!A:B,2,)</f>
        <v>#N/A</v>
      </c>
      <c r="F187" s="11" t="s">
        <v>16</v>
      </c>
      <c r="G187" s="11">
        <v>2</v>
      </c>
      <c r="H187" s="4" t="s">
        <v>17</v>
      </c>
      <c r="I187" s="11">
        <v>7.12</v>
      </c>
      <c r="J187" s="11"/>
      <c r="K187" s="11"/>
      <c r="L187" s="11"/>
      <c r="M187" s="11"/>
      <c r="N187" s="11"/>
      <c r="O187" s="11"/>
    </row>
    <row r="188" hidden="1" spans="1:15">
      <c r="A188" s="4">
        <v>186</v>
      </c>
      <c r="B188" s="10">
        <v>44389</v>
      </c>
      <c r="C188" s="11" t="s">
        <v>14</v>
      </c>
      <c r="D188" s="11" t="s">
        <v>33</v>
      </c>
      <c r="E188" s="4" t="str">
        <f>VLOOKUP(D188,[3]服务站名称匹配表!A:B,2,)</f>
        <v>上高县昱龙汽车服务有限公司</v>
      </c>
      <c r="F188" s="11" t="s">
        <v>23</v>
      </c>
      <c r="G188" s="11">
        <v>4</v>
      </c>
      <c r="H188" s="4" t="s">
        <v>17</v>
      </c>
      <c r="I188" s="11">
        <v>7.12</v>
      </c>
      <c r="J188" s="11" t="s">
        <v>139</v>
      </c>
      <c r="K188" s="11">
        <v>21</v>
      </c>
      <c r="L188" s="27" t="s">
        <v>149</v>
      </c>
      <c r="M188" s="11">
        <f>VLOOKUP(L188,[2]Sheet1!$B:$C,2,FALSE)</f>
        <v>1</v>
      </c>
      <c r="N188" s="11">
        <f>VLOOKUP(L188,[2]Sheet1!$B:$Q,16,FALSE)</f>
        <v>21</v>
      </c>
      <c r="O188" s="11"/>
    </row>
    <row r="189" spans="1:16">
      <c r="A189" s="4">
        <v>187</v>
      </c>
      <c r="B189" s="10">
        <v>44389</v>
      </c>
      <c r="C189" s="11" t="s">
        <v>14</v>
      </c>
      <c r="D189" s="11" t="s">
        <v>150</v>
      </c>
      <c r="E189" s="4" t="e">
        <f>VLOOKUP(D189,[3]服务站名称匹配表!A:B,2,)</f>
        <v>#N/A</v>
      </c>
      <c r="F189" s="11" t="s">
        <v>37</v>
      </c>
      <c r="G189" s="11">
        <v>1</v>
      </c>
      <c r="H189" s="4" t="s">
        <v>17</v>
      </c>
      <c r="I189" s="11">
        <v>7.12</v>
      </c>
      <c r="J189" s="11"/>
      <c r="K189" s="12">
        <v>40</v>
      </c>
      <c r="L189" s="11">
        <v>210712011</v>
      </c>
      <c r="M189" s="11"/>
      <c r="N189" s="11"/>
      <c r="O189" s="11">
        <v>1</v>
      </c>
      <c r="P189">
        <f>VLOOKUP(L189,[4]运单列表!$B:$I,1,FALSE)</f>
        <v>210712011</v>
      </c>
    </row>
    <row r="190" hidden="1" spans="1:15">
      <c r="A190" s="4">
        <v>188</v>
      </c>
      <c r="B190" s="10">
        <v>44389</v>
      </c>
      <c r="C190" s="11" t="s">
        <v>14</v>
      </c>
      <c r="D190" s="11" t="s">
        <v>151</v>
      </c>
      <c r="E190" s="4" t="str">
        <f>VLOOKUP(D190,[3]服务站名称匹配表!A:B,2,)</f>
        <v>临城县富强汽车维修服务有限公司</v>
      </c>
      <c r="F190" s="11" t="s">
        <v>36</v>
      </c>
      <c r="G190" s="11">
        <v>1</v>
      </c>
      <c r="H190" s="4" t="s">
        <v>17</v>
      </c>
      <c r="I190" s="11">
        <v>7.12</v>
      </c>
      <c r="J190" s="11" t="s">
        <v>139</v>
      </c>
      <c r="K190" s="11">
        <v>10</v>
      </c>
      <c r="L190" s="27" t="s">
        <v>152</v>
      </c>
      <c r="M190" s="11">
        <f>VLOOKUP(L190,[2]Sheet1!$B:$C,2,FALSE)</f>
        <v>1</v>
      </c>
      <c r="N190" s="11">
        <f>VLOOKUP(L190,[2]Sheet1!$B:$Q,16,FALSE)</f>
        <v>10</v>
      </c>
      <c r="O190" s="11"/>
    </row>
    <row r="191" spans="1:15">
      <c r="A191" s="4">
        <v>189</v>
      </c>
      <c r="B191" s="10">
        <v>44389</v>
      </c>
      <c r="C191" s="11" t="s">
        <v>14</v>
      </c>
      <c r="D191" s="11" t="s">
        <v>86</v>
      </c>
      <c r="E191" s="4" t="str">
        <f>VLOOKUP(D191,[3]服务站名称匹配表!A:B,2,)</f>
        <v>武陟县宏泰重型汽车维修厂</v>
      </c>
      <c r="F191" s="11" t="s">
        <v>47</v>
      </c>
      <c r="G191" s="11">
        <v>1</v>
      </c>
      <c r="H191" s="4" t="s">
        <v>17</v>
      </c>
      <c r="I191" s="11">
        <v>7.12</v>
      </c>
      <c r="J191" s="11"/>
      <c r="K191" s="12">
        <v>50</v>
      </c>
      <c r="L191" s="27" t="s">
        <v>153</v>
      </c>
      <c r="M191" s="11"/>
      <c r="N191" s="11"/>
      <c r="O191" s="11">
        <v>1</v>
      </c>
    </row>
    <row r="192" hidden="1" spans="1:15">
      <c r="A192" s="4">
        <v>190</v>
      </c>
      <c r="B192" s="10">
        <v>44389</v>
      </c>
      <c r="C192" s="11" t="s">
        <v>14</v>
      </c>
      <c r="D192" s="11" t="s">
        <v>154</v>
      </c>
      <c r="E192" s="4" t="str">
        <f>VLOOKUP(D192,[3]服务站名称匹配表!A:B,2,)</f>
        <v>呼和浩特市昊达汽车服务有限责任公司</v>
      </c>
      <c r="F192" s="11" t="s">
        <v>70</v>
      </c>
      <c r="G192" s="11">
        <v>5</v>
      </c>
      <c r="H192" s="4" t="s">
        <v>17</v>
      </c>
      <c r="I192" s="11">
        <v>7.12</v>
      </c>
      <c r="J192" s="11" t="s">
        <v>139</v>
      </c>
      <c r="K192" s="11">
        <v>15</v>
      </c>
      <c r="L192" s="27" t="s">
        <v>155</v>
      </c>
      <c r="M192" s="11">
        <f>VLOOKUP(L192,[2]Sheet1!$B:$C,2,FALSE)</f>
        <v>1</v>
      </c>
      <c r="N192" s="11">
        <f>VLOOKUP(L192,[2]Sheet1!$B:$Q,16,FALSE)</f>
        <v>15</v>
      </c>
      <c r="O192" s="11"/>
    </row>
    <row r="193" hidden="1" spans="1:15">
      <c r="A193" s="4">
        <v>191</v>
      </c>
      <c r="B193" s="10">
        <v>44389</v>
      </c>
      <c r="C193" s="11" t="s">
        <v>14</v>
      </c>
      <c r="D193" s="11" t="s">
        <v>154</v>
      </c>
      <c r="E193" s="4" t="str">
        <f>VLOOKUP(D193,[3]服务站名称匹配表!A:B,2,)</f>
        <v>呼和浩特市昊达汽车服务有限责任公司</v>
      </c>
      <c r="F193" s="11" t="s">
        <v>74</v>
      </c>
      <c r="G193" s="11">
        <v>5</v>
      </c>
      <c r="H193" s="4" t="s">
        <v>17</v>
      </c>
      <c r="I193" s="11">
        <v>7.12</v>
      </c>
      <c r="J193" s="11"/>
      <c r="K193" s="11"/>
      <c r="L193" s="11"/>
      <c r="M193" s="11"/>
      <c r="N193" s="11"/>
      <c r="O193" s="11"/>
    </row>
    <row r="194" hidden="1" spans="1:15">
      <c r="A194" s="4">
        <v>192</v>
      </c>
      <c r="B194" s="10">
        <v>44389</v>
      </c>
      <c r="C194" s="11" t="s">
        <v>14</v>
      </c>
      <c r="D194" s="11" t="s">
        <v>154</v>
      </c>
      <c r="E194" s="4" t="str">
        <f>VLOOKUP(D194,[3]服务站名称匹配表!A:B,2,)</f>
        <v>呼和浩特市昊达汽车服务有限责任公司</v>
      </c>
      <c r="F194" s="11" t="s">
        <v>156</v>
      </c>
      <c r="G194" s="11">
        <v>5</v>
      </c>
      <c r="H194" s="4" t="s">
        <v>17</v>
      </c>
      <c r="I194" s="11">
        <v>7.12</v>
      </c>
      <c r="J194" s="11"/>
      <c r="K194" s="11"/>
      <c r="L194" s="11"/>
      <c r="M194" s="11"/>
      <c r="N194" s="11"/>
      <c r="O194" s="11"/>
    </row>
    <row r="195" hidden="1" spans="1:15">
      <c r="A195" s="4">
        <v>193</v>
      </c>
      <c r="B195" s="10">
        <v>44389</v>
      </c>
      <c r="C195" s="11" t="s">
        <v>14</v>
      </c>
      <c r="D195" s="11" t="s">
        <v>81</v>
      </c>
      <c r="E195" s="4">
        <f>VLOOKUP(D195,[3]服务站名称匹配表!A:B,2,)</f>
        <v>0</v>
      </c>
      <c r="F195" s="11" t="s">
        <v>157</v>
      </c>
      <c r="G195" s="11">
        <v>1</v>
      </c>
      <c r="H195" s="4" t="s">
        <v>17</v>
      </c>
      <c r="I195" s="11">
        <v>7.12</v>
      </c>
      <c r="J195" s="11" t="s">
        <v>139</v>
      </c>
      <c r="K195" s="11">
        <v>12</v>
      </c>
      <c r="L195" s="27" t="s">
        <v>158</v>
      </c>
      <c r="M195" s="11">
        <f>VLOOKUP(L195,[2]Sheet1!$B:$C,2,FALSE)</f>
        <v>1</v>
      </c>
      <c r="N195" s="11">
        <f>VLOOKUP(L195,[2]Sheet1!$B:$Q,16,FALSE)</f>
        <v>12</v>
      </c>
      <c r="O195" s="11"/>
    </row>
    <row r="196" hidden="1" spans="1:15">
      <c r="A196" s="4">
        <v>194</v>
      </c>
      <c r="B196" s="10">
        <v>44389</v>
      </c>
      <c r="C196" s="11" t="s">
        <v>14</v>
      </c>
      <c r="D196" s="11" t="s">
        <v>54</v>
      </c>
      <c r="E196" s="4">
        <f>VLOOKUP(D196,[3]服务站名称匹配表!A:B,2,)</f>
        <v>0</v>
      </c>
      <c r="F196" s="11" t="s">
        <v>124</v>
      </c>
      <c r="G196" s="11">
        <v>1</v>
      </c>
      <c r="H196" s="4" t="s">
        <v>17</v>
      </c>
      <c r="I196" s="11">
        <v>7.12</v>
      </c>
      <c r="J196" s="11" t="s">
        <v>139</v>
      </c>
      <c r="K196" s="11">
        <v>20</v>
      </c>
      <c r="L196" s="27" t="s">
        <v>159</v>
      </c>
      <c r="M196" s="11">
        <f>VLOOKUP(L196,[2]Sheet1!$B:$C,2,FALSE)</f>
        <v>1</v>
      </c>
      <c r="N196" s="11">
        <f>VLOOKUP(L196,[2]Sheet1!$B:$Q,16,FALSE)</f>
        <v>20</v>
      </c>
      <c r="O196" s="11"/>
    </row>
    <row r="197" hidden="1" spans="1:15">
      <c r="A197" s="4">
        <v>195</v>
      </c>
      <c r="B197" s="10">
        <v>44389</v>
      </c>
      <c r="C197" s="11" t="s">
        <v>14</v>
      </c>
      <c r="D197" s="11" t="s">
        <v>54</v>
      </c>
      <c r="E197" s="4">
        <f>VLOOKUP(D197,[3]服务站名称匹配表!A:B,2,)</f>
        <v>0</v>
      </c>
      <c r="F197" s="11" t="s">
        <v>19</v>
      </c>
      <c r="G197" s="11">
        <v>1</v>
      </c>
      <c r="H197" s="4" t="s">
        <v>17</v>
      </c>
      <c r="I197" s="11">
        <v>7.12</v>
      </c>
      <c r="J197" s="11"/>
      <c r="K197" s="11"/>
      <c r="L197" s="11"/>
      <c r="M197" s="11"/>
      <c r="N197" s="11"/>
      <c r="O197" s="11"/>
    </row>
    <row r="198" hidden="1" spans="1:15">
      <c r="A198" s="4">
        <v>196</v>
      </c>
      <c r="B198" s="10">
        <v>44389</v>
      </c>
      <c r="C198" s="11" t="s">
        <v>14</v>
      </c>
      <c r="D198" s="11" t="s">
        <v>54</v>
      </c>
      <c r="E198" s="4">
        <f>VLOOKUP(D198,[3]服务站名称匹配表!A:B,2,)</f>
        <v>0</v>
      </c>
      <c r="F198" s="11" t="s">
        <v>67</v>
      </c>
      <c r="G198" s="11">
        <v>1</v>
      </c>
      <c r="H198" s="4" t="s">
        <v>17</v>
      </c>
      <c r="I198" s="11">
        <v>7.12</v>
      </c>
      <c r="J198" s="11"/>
      <c r="K198" s="11"/>
      <c r="L198" s="11"/>
      <c r="M198" s="11"/>
      <c r="N198" s="11"/>
      <c r="O198" s="11"/>
    </row>
    <row r="199" hidden="1" spans="1:15">
      <c r="A199" s="4">
        <v>197</v>
      </c>
      <c r="B199" s="10">
        <v>44389</v>
      </c>
      <c r="C199" s="11" t="s">
        <v>14</v>
      </c>
      <c r="D199" s="11" t="s">
        <v>160</v>
      </c>
      <c r="E199" s="4" t="e">
        <f>VLOOKUP(D199,[3]服务站名称匹配表!A:B,2,)</f>
        <v>#N/A</v>
      </c>
      <c r="F199" s="11" t="s">
        <v>23</v>
      </c>
      <c r="G199" s="11">
        <v>2</v>
      </c>
      <c r="H199" s="4" t="s">
        <v>17</v>
      </c>
      <c r="I199" s="11">
        <v>7.12</v>
      </c>
      <c r="J199" s="11" t="s">
        <v>139</v>
      </c>
      <c r="K199" s="11">
        <v>10</v>
      </c>
      <c r="L199" s="27" t="s">
        <v>161</v>
      </c>
      <c r="M199" s="11">
        <f>VLOOKUP(L199,[2]Sheet1!$B:$C,2,FALSE)</f>
        <v>1</v>
      </c>
      <c r="N199" s="11">
        <f>VLOOKUP(L199,[2]Sheet1!$B:$Q,16,FALSE)</f>
        <v>10</v>
      </c>
      <c r="O199" s="11"/>
    </row>
    <row r="200" hidden="1" spans="1:15">
      <c r="A200" s="4">
        <v>198</v>
      </c>
      <c r="B200" s="10">
        <v>44389</v>
      </c>
      <c r="C200" s="11" t="s">
        <v>14</v>
      </c>
      <c r="D200" s="11" t="s">
        <v>162</v>
      </c>
      <c r="E200" s="4" t="str">
        <f>VLOOKUP(D200,[3]服务站名称匹配表!A:B,2,)</f>
        <v>林州市万通汽车贸易有限责任公司</v>
      </c>
      <c r="F200" s="11" t="s">
        <v>23</v>
      </c>
      <c r="G200" s="11">
        <v>2</v>
      </c>
      <c r="H200" s="4" t="s">
        <v>17</v>
      </c>
      <c r="I200" s="11">
        <v>7.12</v>
      </c>
      <c r="J200" s="11" t="s">
        <v>139</v>
      </c>
      <c r="K200" s="11">
        <v>14</v>
      </c>
      <c r="L200" s="27" t="s">
        <v>163</v>
      </c>
      <c r="M200" s="11">
        <f>VLOOKUP(L200,[2]Sheet1!$B:$C,2,FALSE)</f>
        <v>1</v>
      </c>
      <c r="N200" s="11">
        <f>VLOOKUP(L200,[2]Sheet1!$B:$Q,16,FALSE)</f>
        <v>14</v>
      </c>
      <c r="O200" s="11"/>
    </row>
    <row r="201" hidden="1" spans="1:15">
      <c r="A201" s="4">
        <v>199</v>
      </c>
      <c r="B201" s="10">
        <v>44389</v>
      </c>
      <c r="C201" s="11" t="s">
        <v>14</v>
      </c>
      <c r="D201" s="11" t="s">
        <v>122</v>
      </c>
      <c r="E201" s="4" t="str">
        <f>VLOOKUP(D201,[3]服务站名称匹配表!A:B,2,)</f>
        <v>平顶山市永惠汽车维修有限公司</v>
      </c>
      <c r="F201" s="11" t="s">
        <v>23</v>
      </c>
      <c r="G201" s="11">
        <v>2</v>
      </c>
      <c r="H201" s="4" t="s">
        <v>17</v>
      </c>
      <c r="I201" s="11">
        <v>7.12</v>
      </c>
      <c r="J201" s="11" t="s">
        <v>139</v>
      </c>
      <c r="K201" s="11">
        <v>14</v>
      </c>
      <c r="L201" s="27" t="s">
        <v>164</v>
      </c>
      <c r="M201" s="11">
        <f>VLOOKUP(L201,[2]Sheet1!$B:$C,2,FALSE)</f>
        <v>1</v>
      </c>
      <c r="N201" s="11">
        <f>VLOOKUP(L201,[2]Sheet1!$B:$Q,16,FALSE)</f>
        <v>14</v>
      </c>
      <c r="O201" s="11"/>
    </row>
    <row r="202" hidden="1" spans="1:15">
      <c r="A202" s="4">
        <v>200</v>
      </c>
      <c r="B202" s="10">
        <v>44389</v>
      </c>
      <c r="C202" s="11" t="s">
        <v>14</v>
      </c>
      <c r="D202" s="11" t="s">
        <v>96</v>
      </c>
      <c r="E202" s="4" t="str">
        <f>VLOOKUP(D202,[3]服务站名称匹配表!A:B,2,)</f>
        <v>温县瑞通汽车销售服务有限公司</v>
      </c>
      <c r="F202" s="11" t="s">
        <v>39</v>
      </c>
      <c r="G202" s="11">
        <v>1</v>
      </c>
      <c r="H202" s="4" t="s">
        <v>17</v>
      </c>
      <c r="I202" s="11">
        <v>7.12</v>
      </c>
      <c r="J202" s="11" t="s">
        <v>139</v>
      </c>
      <c r="K202" s="11">
        <v>21</v>
      </c>
      <c r="L202" s="27" t="s">
        <v>165</v>
      </c>
      <c r="M202" s="11">
        <f>VLOOKUP(L202,[2]Sheet1!$B:$C,2,FALSE)</f>
        <v>1</v>
      </c>
      <c r="N202" s="11">
        <f>VLOOKUP(L202,[2]Sheet1!$B:$Q,16,FALSE)</f>
        <v>21</v>
      </c>
      <c r="O202" s="11"/>
    </row>
    <row r="203" hidden="1" spans="1:15">
      <c r="A203" s="4">
        <v>201</v>
      </c>
      <c r="B203" s="10">
        <v>44389</v>
      </c>
      <c r="C203" s="11" t="s">
        <v>14</v>
      </c>
      <c r="D203" s="11" t="s">
        <v>96</v>
      </c>
      <c r="E203" s="4" t="str">
        <f>VLOOKUP(D203,[3]服务站名称匹配表!A:B,2,)</f>
        <v>温县瑞通汽车销售服务有限公司</v>
      </c>
      <c r="F203" s="11" t="s">
        <v>65</v>
      </c>
      <c r="G203" s="11">
        <v>2</v>
      </c>
      <c r="H203" s="4" t="s">
        <v>17</v>
      </c>
      <c r="I203" s="11">
        <v>7.12</v>
      </c>
      <c r="J203" s="11"/>
      <c r="K203" s="11"/>
      <c r="L203" s="11"/>
      <c r="M203" s="11"/>
      <c r="N203" s="11"/>
      <c r="O203" s="11"/>
    </row>
    <row r="204" hidden="1" spans="1:15">
      <c r="A204" s="4">
        <v>202</v>
      </c>
      <c r="B204" s="10">
        <v>44389</v>
      </c>
      <c r="C204" s="11" t="s">
        <v>42</v>
      </c>
      <c r="D204" s="11" t="s">
        <v>166</v>
      </c>
      <c r="E204" s="4" t="e">
        <f>VLOOKUP(D204,[3]服务站名称匹配表!A:B,2,)</f>
        <v>#N/A</v>
      </c>
      <c r="F204" s="11" t="s">
        <v>16</v>
      </c>
      <c r="G204" s="11">
        <v>2</v>
      </c>
      <c r="H204" s="4" t="s">
        <v>17</v>
      </c>
      <c r="I204" s="11">
        <v>7.12</v>
      </c>
      <c r="J204" s="11" t="s">
        <v>139</v>
      </c>
      <c r="K204" s="11">
        <v>17</v>
      </c>
      <c r="L204" s="27" t="s">
        <v>167</v>
      </c>
      <c r="M204" s="11">
        <f>VLOOKUP(L204,[2]Sheet1!$B:$C,2,FALSE)</f>
        <v>1</v>
      </c>
      <c r="N204" s="11">
        <f>VLOOKUP(L204,[2]Sheet1!$B:$Q,16,FALSE)</f>
        <v>17</v>
      </c>
      <c r="O204" s="11"/>
    </row>
    <row r="205" hidden="1" spans="1:15">
      <c r="A205" s="4">
        <v>203</v>
      </c>
      <c r="B205" s="10">
        <v>44389</v>
      </c>
      <c r="C205" s="11" t="s">
        <v>14</v>
      </c>
      <c r="D205" s="11" t="s">
        <v>131</v>
      </c>
      <c r="E205" s="4" t="str">
        <f>VLOOKUP(D205,[3]服务站名称匹配表!A:B,2,)</f>
        <v>东源嘉诚汽车销售服务有限公司</v>
      </c>
      <c r="F205" s="11" t="s">
        <v>168</v>
      </c>
      <c r="G205" s="11">
        <v>1</v>
      </c>
      <c r="H205" s="4" t="s">
        <v>17</v>
      </c>
      <c r="I205" s="11">
        <v>7.12</v>
      </c>
      <c r="J205" s="11" t="s">
        <v>139</v>
      </c>
      <c r="K205" s="11">
        <v>286</v>
      </c>
      <c r="L205" s="11" t="s">
        <v>169</v>
      </c>
      <c r="M205" s="11">
        <f>VLOOKUP(L205,[2]Sheet1!$B:$C,2,FALSE)</f>
        <v>1</v>
      </c>
      <c r="N205" s="11">
        <f>VLOOKUP(L205,[2]Sheet1!$B:$Q,16,FALSE)</f>
        <v>286</v>
      </c>
      <c r="O205" s="11">
        <v>1</v>
      </c>
    </row>
    <row r="206" spans="1:16">
      <c r="A206" s="4">
        <v>204</v>
      </c>
      <c r="B206" s="10">
        <v>44389</v>
      </c>
      <c r="C206" s="11" t="s">
        <v>14</v>
      </c>
      <c r="D206" s="11" t="s">
        <v>170</v>
      </c>
      <c r="E206" s="4" t="str">
        <f>VLOOKUP(D206,[3]服务站名称匹配表!A:B,2,)</f>
        <v>围场满族蒙古族自治县民泰汽车维修有限公司</v>
      </c>
      <c r="F206" s="11" t="s">
        <v>35</v>
      </c>
      <c r="G206" s="11">
        <v>2</v>
      </c>
      <c r="H206" s="4" t="s">
        <v>17</v>
      </c>
      <c r="I206" s="11">
        <v>7.12</v>
      </c>
      <c r="J206" s="11"/>
      <c r="K206" s="12">
        <v>100</v>
      </c>
      <c r="L206" s="11">
        <v>210712029</v>
      </c>
      <c r="M206" s="11"/>
      <c r="N206" s="11"/>
      <c r="O206" s="11">
        <v>2</v>
      </c>
      <c r="P206">
        <f>VLOOKUP(L206,[4]运单列表!$B:$I,1,FALSE)</f>
        <v>210712029</v>
      </c>
    </row>
    <row r="207" spans="1:16">
      <c r="A207" s="4">
        <v>205</v>
      </c>
      <c r="B207" s="10">
        <v>44389</v>
      </c>
      <c r="C207" s="11" t="s">
        <v>14</v>
      </c>
      <c r="D207" s="11" t="s">
        <v>170</v>
      </c>
      <c r="E207" s="4" t="str">
        <f>VLOOKUP(D207,[3]服务站名称匹配表!A:B,2,)</f>
        <v>围场满族蒙古族自治县民泰汽车维修有限公司</v>
      </c>
      <c r="F207" s="4" t="s">
        <v>23</v>
      </c>
      <c r="G207" s="11">
        <v>2</v>
      </c>
      <c r="H207" s="4" t="s">
        <v>17</v>
      </c>
      <c r="I207" s="11">
        <v>7.12</v>
      </c>
      <c r="J207" s="11"/>
      <c r="K207" s="12"/>
      <c r="L207" s="11"/>
      <c r="M207" s="11"/>
      <c r="N207" s="11"/>
      <c r="O207" s="11"/>
      <c r="P207" t="e">
        <f>VLOOKUP(L207,[4]运单列表!$B:$I,1,FALSE)</f>
        <v>#N/A</v>
      </c>
    </row>
    <row r="208" spans="1:16">
      <c r="A208" s="4">
        <v>206</v>
      </c>
      <c r="B208" s="10">
        <v>44389</v>
      </c>
      <c r="C208" s="11" t="s">
        <v>14</v>
      </c>
      <c r="D208" s="11" t="s">
        <v>170</v>
      </c>
      <c r="E208" s="4" t="str">
        <f>VLOOKUP(D208,[3]服务站名称匹配表!A:B,2,)</f>
        <v>围场满族蒙古族自治县民泰汽车维修有限公司</v>
      </c>
      <c r="F208" s="4" t="s">
        <v>26</v>
      </c>
      <c r="G208" s="11">
        <v>2</v>
      </c>
      <c r="H208" s="4" t="s">
        <v>17</v>
      </c>
      <c r="I208" s="11">
        <v>7.12</v>
      </c>
      <c r="J208" s="11"/>
      <c r="K208" s="12"/>
      <c r="L208" s="11"/>
      <c r="M208" s="11"/>
      <c r="N208" s="11"/>
      <c r="O208" s="11"/>
      <c r="P208" t="e">
        <f>VLOOKUP(L208,[4]运单列表!$B:$I,1,FALSE)</f>
        <v>#N/A</v>
      </c>
    </row>
    <row r="209" spans="1:16">
      <c r="A209" s="4">
        <v>207</v>
      </c>
      <c r="B209" s="10">
        <v>44389</v>
      </c>
      <c r="C209" s="11" t="s">
        <v>42</v>
      </c>
      <c r="D209" s="11" t="s">
        <v>171</v>
      </c>
      <c r="E209" s="4" t="str">
        <f>VLOOKUP(D209,[3]服务站名称匹配表!A:B,2,)</f>
        <v>密山市远程汽车经销有限公司</v>
      </c>
      <c r="F209" s="11" t="s">
        <v>35</v>
      </c>
      <c r="G209" s="11">
        <v>2</v>
      </c>
      <c r="H209" s="4" t="s">
        <v>17</v>
      </c>
      <c r="I209" s="11">
        <v>7.12</v>
      </c>
      <c r="J209" s="11"/>
      <c r="K209" s="12">
        <v>120</v>
      </c>
      <c r="L209" s="11">
        <v>210712026</v>
      </c>
      <c r="M209" s="11"/>
      <c r="N209" s="11"/>
      <c r="O209" s="11">
        <v>2</v>
      </c>
      <c r="P209">
        <f>VLOOKUP(L209,[4]运单列表!$B:$I,1,FALSE)</f>
        <v>210712026</v>
      </c>
    </row>
    <row r="210" spans="1:16">
      <c r="A210" s="4">
        <v>208</v>
      </c>
      <c r="B210" s="10">
        <v>44389</v>
      </c>
      <c r="C210" s="11" t="s">
        <v>42</v>
      </c>
      <c r="D210" s="11" t="s">
        <v>171</v>
      </c>
      <c r="E210" s="4" t="str">
        <f>VLOOKUP(D210,[3]服务站名称匹配表!A:B,2,)</f>
        <v>密山市远程汽车经销有限公司</v>
      </c>
      <c r="F210" s="4" t="s">
        <v>23</v>
      </c>
      <c r="G210" s="11">
        <v>2</v>
      </c>
      <c r="H210" s="4" t="s">
        <v>17</v>
      </c>
      <c r="I210" s="11">
        <v>7.12</v>
      </c>
      <c r="J210" s="11"/>
      <c r="K210" s="12"/>
      <c r="L210" s="11"/>
      <c r="M210" s="11"/>
      <c r="N210" s="11"/>
      <c r="O210" s="11"/>
      <c r="P210" t="e">
        <f>VLOOKUP(L210,[4]运单列表!$B:$I,1,FALSE)</f>
        <v>#N/A</v>
      </c>
    </row>
    <row r="211" spans="1:16">
      <c r="A211" s="4">
        <v>209</v>
      </c>
      <c r="B211" s="10">
        <v>44389</v>
      </c>
      <c r="C211" s="11" t="s">
        <v>42</v>
      </c>
      <c r="D211" s="11" t="s">
        <v>171</v>
      </c>
      <c r="E211" s="4" t="str">
        <f>VLOOKUP(D211,[3]服务站名称匹配表!A:B,2,)</f>
        <v>密山市远程汽车经销有限公司</v>
      </c>
      <c r="F211" s="4" t="s">
        <v>26</v>
      </c>
      <c r="G211" s="11">
        <v>2</v>
      </c>
      <c r="H211" s="4" t="s">
        <v>17</v>
      </c>
      <c r="I211" s="11">
        <v>7.12</v>
      </c>
      <c r="J211" s="11"/>
      <c r="K211" s="12"/>
      <c r="L211" s="11"/>
      <c r="M211" s="11"/>
      <c r="N211" s="11"/>
      <c r="O211" s="11"/>
      <c r="P211" t="e">
        <f>VLOOKUP(L211,[4]运单列表!$B:$I,1,FALSE)</f>
        <v>#N/A</v>
      </c>
    </row>
    <row r="212" spans="1:16">
      <c r="A212" s="4">
        <v>210</v>
      </c>
      <c r="B212" s="10">
        <v>44389</v>
      </c>
      <c r="C212" s="11" t="s">
        <v>14</v>
      </c>
      <c r="D212" s="11" t="s">
        <v>172</v>
      </c>
      <c r="E212" s="4">
        <f>VLOOKUP(D212,[3]服务站名称匹配表!A:B,2,)</f>
        <v>0</v>
      </c>
      <c r="F212" s="11" t="s">
        <v>173</v>
      </c>
      <c r="G212" s="11">
        <v>3</v>
      </c>
      <c r="H212" s="4" t="s">
        <v>17</v>
      </c>
      <c r="I212" s="11">
        <v>7.12</v>
      </c>
      <c r="J212" s="11"/>
      <c r="K212" s="12">
        <v>120</v>
      </c>
      <c r="L212" s="11">
        <v>210712028</v>
      </c>
      <c r="M212" s="11"/>
      <c r="N212" s="11"/>
      <c r="O212" s="11">
        <v>3</v>
      </c>
      <c r="P212">
        <f>VLOOKUP(L212,[4]运单列表!$B:$I,1,FALSE)</f>
        <v>210712028</v>
      </c>
    </row>
    <row r="213" spans="1:16">
      <c r="A213" s="4">
        <v>211</v>
      </c>
      <c r="B213" s="10">
        <v>44389</v>
      </c>
      <c r="C213" s="11" t="s">
        <v>14</v>
      </c>
      <c r="D213" s="11" t="s">
        <v>172</v>
      </c>
      <c r="E213" s="4">
        <f>VLOOKUP(D213,[3]服务站名称匹配表!A:B,2,)</f>
        <v>0</v>
      </c>
      <c r="F213" s="11" t="s">
        <v>95</v>
      </c>
      <c r="G213" s="11">
        <v>3</v>
      </c>
      <c r="H213" s="4" t="s">
        <v>17</v>
      </c>
      <c r="I213" s="11">
        <v>7.12</v>
      </c>
      <c r="J213" s="11"/>
      <c r="K213" s="12"/>
      <c r="L213" s="11"/>
      <c r="M213" s="11"/>
      <c r="N213" s="11"/>
      <c r="O213" s="11"/>
      <c r="P213" t="e">
        <f>VLOOKUP(L213,[4]运单列表!$B:$I,1,FALSE)</f>
        <v>#N/A</v>
      </c>
    </row>
    <row r="214" spans="1:16">
      <c r="A214" s="4">
        <v>212</v>
      </c>
      <c r="B214" s="10">
        <v>44389</v>
      </c>
      <c r="C214" s="11" t="s">
        <v>14</v>
      </c>
      <c r="D214" s="11" t="s">
        <v>174</v>
      </c>
      <c r="E214" s="4">
        <f>VLOOKUP(D214,[3]服务站名称匹配表!A:B,2,)</f>
        <v>0</v>
      </c>
      <c r="F214" s="11" t="s">
        <v>35</v>
      </c>
      <c r="G214" s="11">
        <v>5</v>
      </c>
      <c r="H214" s="4" t="s">
        <v>17</v>
      </c>
      <c r="I214" s="11">
        <v>7.12</v>
      </c>
      <c r="J214" s="11"/>
      <c r="K214" s="12">
        <v>250</v>
      </c>
      <c r="L214" s="11">
        <v>210712031</v>
      </c>
      <c r="M214" s="11"/>
      <c r="N214" s="11"/>
      <c r="O214" s="11">
        <v>5</v>
      </c>
      <c r="P214">
        <f>VLOOKUP(L214,[4]运单列表!$B:$I,1,FALSE)</f>
        <v>210712031</v>
      </c>
    </row>
    <row r="215" spans="1:16">
      <c r="A215" s="4">
        <v>213</v>
      </c>
      <c r="B215" s="10">
        <v>44389</v>
      </c>
      <c r="C215" s="11" t="s">
        <v>14</v>
      </c>
      <c r="D215" s="11" t="s">
        <v>174</v>
      </c>
      <c r="E215" s="4">
        <f>VLOOKUP(D215,[3]服务站名称匹配表!A:B,2,)</f>
        <v>0</v>
      </c>
      <c r="F215" s="4" t="s">
        <v>23</v>
      </c>
      <c r="G215" s="11">
        <v>5</v>
      </c>
      <c r="H215" s="4" t="s">
        <v>17</v>
      </c>
      <c r="I215" s="11">
        <v>7.12</v>
      </c>
      <c r="J215" s="11"/>
      <c r="K215" s="12"/>
      <c r="L215" s="11"/>
      <c r="M215" s="11"/>
      <c r="N215" s="11"/>
      <c r="O215" s="11"/>
      <c r="P215" t="e">
        <f>VLOOKUP(L215,[4]运单列表!$B:$I,1,FALSE)</f>
        <v>#N/A</v>
      </c>
    </row>
    <row r="216" spans="1:16">
      <c r="A216" s="4">
        <v>214</v>
      </c>
      <c r="B216" s="10">
        <v>44389</v>
      </c>
      <c r="C216" s="11" t="s">
        <v>14</v>
      </c>
      <c r="D216" s="11" t="s">
        <v>174</v>
      </c>
      <c r="E216" s="4">
        <f>VLOOKUP(D216,[3]服务站名称匹配表!A:B,2,)</f>
        <v>0</v>
      </c>
      <c r="F216" s="4" t="s">
        <v>26</v>
      </c>
      <c r="G216" s="11">
        <v>5</v>
      </c>
      <c r="H216" s="4" t="s">
        <v>17</v>
      </c>
      <c r="I216" s="11">
        <v>7.12</v>
      </c>
      <c r="J216" s="11"/>
      <c r="K216" s="12"/>
      <c r="L216" s="11"/>
      <c r="M216" s="11"/>
      <c r="N216" s="11"/>
      <c r="O216" s="11"/>
      <c r="P216" t="e">
        <f>VLOOKUP(L216,[4]运单列表!$B:$I,1,FALSE)</f>
        <v>#N/A</v>
      </c>
    </row>
    <row r="217" hidden="1" spans="1:15">
      <c r="A217" s="4">
        <v>215</v>
      </c>
      <c r="B217" s="10">
        <v>44389</v>
      </c>
      <c r="C217" s="11" t="s">
        <v>14</v>
      </c>
      <c r="D217" s="11" t="s">
        <v>175</v>
      </c>
      <c r="E217" s="4" t="str">
        <f>VLOOKUP(D217,[3]服务站名称匹配表!A:B,2,)</f>
        <v>徐州凯曼汽车销售服务有限公司</v>
      </c>
      <c r="F217" s="11" t="s">
        <v>16</v>
      </c>
      <c r="G217" s="11">
        <v>2</v>
      </c>
      <c r="H217" s="4" t="s">
        <v>17</v>
      </c>
      <c r="I217" s="11">
        <v>7.12</v>
      </c>
      <c r="J217" s="11" t="s">
        <v>139</v>
      </c>
      <c r="K217" s="11">
        <v>13</v>
      </c>
      <c r="L217" s="27" t="s">
        <v>176</v>
      </c>
      <c r="M217" s="11">
        <f>VLOOKUP(L217,[2]Sheet1!$B:$C,2,FALSE)</f>
        <v>1</v>
      </c>
      <c r="N217" s="11">
        <f>VLOOKUP(L217,[2]Sheet1!$B:$Q,16,FALSE)</f>
        <v>13</v>
      </c>
      <c r="O217" s="11"/>
    </row>
    <row r="218" hidden="1" spans="1:15">
      <c r="A218" s="4">
        <v>216</v>
      </c>
      <c r="B218" s="10">
        <v>44389</v>
      </c>
      <c r="C218" s="11" t="s">
        <v>14</v>
      </c>
      <c r="D218" s="11" t="s">
        <v>175</v>
      </c>
      <c r="E218" s="4" t="str">
        <f>VLOOKUP(D218,[3]服务站名称匹配表!A:B,2,)</f>
        <v>徐州凯曼汽车销售服务有限公司</v>
      </c>
      <c r="F218" s="11" t="s">
        <v>19</v>
      </c>
      <c r="G218" s="11">
        <v>1</v>
      </c>
      <c r="H218" s="4" t="s">
        <v>17</v>
      </c>
      <c r="I218" s="11">
        <v>7.12</v>
      </c>
      <c r="J218" s="11"/>
      <c r="K218" s="11"/>
      <c r="L218" s="11"/>
      <c r="M218" s="11"/>
      <c r="N218" s="11"/>
      <c r="O218" s="11"/>
    </row>
    <row r="219" hidden="1" spans="1:15">
      <c r="A219" s="14">
        <v>217</v>
      </c>
      <c r="B219" s="15">
        <v>44389</v>
      </c>
      <c r="C219" s="16" t="s">
        <v>14</v>
      </c>
      <c r="D219" s="16" t="s">
        <v>177</v>
      </c>
      <c r="E219" s="4" t="str">
        <f>VLOOKUP(D219,[3]服务站名称匹配表!A:B,2,)</f>
        <v>唐河骏腾汽车销售服务有限公司</v>
      </c>
      <c r="F219" s="16" t="s">
        <v>16</v>
      </c>
      <c r="G219" s="16">
        <v>3</v>
      </c>
      <c r="H219" s="14" t="s">
        <v>17</v>
      </c>
      <c r="I219" s="16">
        <v>7.12</v>
      </c>
      <c r="J219" s="16" t="s">
        <v>139</v>
      </c>
      <c r="K219" s="16">
        <v>14</v>
      </c>
      <c r="L219" s="28" t="s">
        <v>178</v>
      </c>
      <c r="M219" s="16">
        <v>1</v>
      </c>
      <c r="N219" s="16">
        <v>14</v>
      </c>
      <c r="O219" s="16"/>
    </row>
    <row r="220" spans="1:16">
      <c r="A220" s="4">
        <v>218</v>
      </c>
      <c r="B220" s="10">
        <v>44389</v>
      </c>
      <c r="C220" s="11" t="s">
        <v>14</v>
      </c>
      <c r="D220" s="11" t="s">
        <v>179</v>
      </c>
      <c r="E220" s="4">
        <f>VLOOKUP(D220,[3]服务站名称匹配表!A:B,2,)</f>
        <v>0</v>
      </c>
      <c r="F220" s="11" t="s">
        <v>35</v>
      </c>
      <c r="G220" s="11">
        <v>2</v>
      </c>
      <c r="H220" s="4" t="s">
        <v>17</v>
      </c>
      <c r="I220" s="11">
        <v>7.12</v>
      </c>
      <c r="J220" s="11"/>
      <c r="K220" s="12">
        <v>150</v>
      </c>
      <c r="L220" s="11">
        <v>210712032</v>
      </c>
      <c r="M220" s="11"/>
      <c r="N220" s="11"/>
      <c r="O220" s="11">
        <v>2</v>
      </c>
      <c r="P220">
        <f>VLOOKUP(L220,[4]运单列表!$B:$I,1,FALSE)</f>
        <v>210712032</v>
      </c>
    </row>
    <row r="221" spans="1:16">
      <c r="A221" s="4">
        <v>219</v>
      </c>
      <c r="B221" s="10">
        <v>44389</v>
      </c>
      <c r="C221" s="11" t="s">
        <v>14</v>
      </c>
      <c r="D221" s="11" t="s">
        <v>179</v>
      </c>
      <c r="E221" s="4">
        <f>VLOOKUP(D221,[3]服务站名称匹配表!A:B,2,)</f>
        <v>0</v>
      </c>
      <c r="F221" s="4" t="s">
        <v>23</v>
      </c>
      <c r="G221" s="11">
        <v>2</v>
      </c>
      <c r="H221" s="4" t="s">
        <v>17</v>
      </c>
      <c r="I221" s="11">
        <v>7.12</v>
      </c>
      <c r="J221" s="11"/>
      <c r="K221" s="12"/>
      <c r="L221" s="11"/>
      <c r="M221" s="11"/>
      <c r="N221" s="11"/>
      <c r="O221" s="11"/>
      <c r="P221" t="e">
        <f>VLOOKUP(L221,[4]运单列表!$B:$I,1,FALSE)</f>
        <v>#N/A</v>
      </c>
    </row>
    <row r="222" spans="1:16">
      <c r="A222" s="4">
        <v>220</v>
      </c>
      <c r="B222" s="10">
        <v>44389</v>
      </c>
      <c r="C222" s="11" t="s">
        <v>14</v>
      </c>
      <c r="D222" s="11" t="s">
        <v>179</v>
      </c>
      <c r="E222" s="4">
        <f>VLOOKUP(D222,[3]服务站名称匹配表!A:B,2,)</f>
        <v>0</v>
      </c>
      <c r="F222" s="4" t="s">
        <v>26</v>
      </c>
      <c r="G222" s="11">
        <v>2</v>
      </c>
      <c r="H222" s="4" t="s">
        <v>17</v>
      </c>
      <c r="I222" s="11">
        <v>7.12</v>
      </c>
      <c r="J222" s="11"/>
      <c r="K222" s="12"/>
      <c r="L222" s="11"/>
      <c r="M222" s="11"/>
      <c r="N222" s="11"/>
      <c r="O222" s="11"/>
      <c r="P222" t="e">
        <f>VLOOKUP(L222,[4]运单列表!$B:$I,1,FALSE)</f>
        <v>#N/A</v>
      </c>
    </row>
    <row r="223" spans="1:16">
      <c r="A223" s="4">
        <v>221</v>
      </c>
      <c r="B223" s="10">
        <v>44389</v>
      </c>
      <c r="C223" s="11" t="s">
        <v>14</v>
      </c>
      <c r="D223" s="11" t="s">
        <v>179</v>
      </c>
      <c r="E223" s="4">
        <f>VLOOKUP(D223,[3]服务站名称匹配表!A:B,2,)</f>
        <v>0</v>
      </c>
      <c r="F223" s="11" t="s">
        <v>67</v>
      </c>
      <c r="G223" s="11">
        <v>1</v>
      </c>
      <c r="H223" s="4" t="s">
        <v>17</v>
      </c>
      <c r="I223" s="11">
        <v>7.12</v>
      </c>
      <c r="J223" s="11"/>
      <c r="K223" s="12"/>
      <c r="L223" s="11"/>
      <c r="M223" s="11"/>
      <c r="N223" s="11"/>
      <c r="O223" s="11"/>
      <c r="P223" t="e">
        <f>VLOOKUP(L223,[4]运单列表!$B:$I,1,FALSE)</f>
        <v>#N/A</v>
      </c>
    </row>
    <row r="224" spans="1:16">
      <c r="A224" s="4">
        <v>222</v>
      </c>
      <c r="B224" s="10">
        <v>44389</v>
      </c>
      <c r="C224" s="11" t="s">
        <v>14</v>
      </c>
      <c r="D224" s="11" t="s">
        <v>179</v>
      </c>
      <c r="E224" s="4">
        <f>VLOOKUP(D224,[3]服务站名称匹配表!A:B,2,)</f>
        <v>0</v>
      </c>
      <c r="F224" s="11" t="s">
        <v>37</v>
      </c>
      <c r="G224" s="11">
        <v>1</v>
      </c>
      <c r="H224" s="4" t="s">
        <v>17</v>
      </c>
      <c r="I224" s="11">
        <v>7.12</v>
      </c>
      <c r="J224" s="11"/>
      <c r="K224" s="12"/>
      <c r="L224" s="11"/>
      <c r="M224" s="11"/>
      <c r="N224" s="11"/>
      <c r="O224" s="11">
        <v>1</v>
      </c>
      <c r="P224" t="e">
        <f>VLOOKUP(L224,[4]运单列表!$B:$I,1,FALSE)</f>
        <v>#N/A</v>
      </c>
    </row>
    <row r="225" spans="1:16">
      <c r="A225" s="4">
        <v>223</v>
      </c>
      <c r="B225" s="10">
        <v>44389</v>
      </c>
      <c r="C225" s="11" t="s">
        <v>180</v>
      </c>
      <c r="D225" s="11" t="s">
        <v>181</v>
      </c>
      <c r="E225" s="4" t="str">
        <f>VLOOKUP(D225,[3]服务站名称匹配表!A:B,2,)</f>
        <v>枣庄联鑫汽车销售服务有限公司</v>
      </c>
      <c r="F225" s="11" t="s">
        <v>182</v>
      </c>
      <c r="G225" s="11">
        <v>2</v>
      </c>
      <c r="H225" s="4" t="s">
        <v>17</v>
      </c>
      <c r="I225" s="11">
        <v>7.12</v>
      </c>
      <c r="J225" s="11"/>
      <c r="K225" s="12">
        <v>40</v>
      </c>
      <c r="L225" s="11">
        <v>210712027</v>
      </c>
      <c r="M225" s="11"/>
      <c r="N225" s="11"/>
      <c r="O225" s="11">
        <v>2</v>
      </c>
      <c r="P225">
        <f>VLOOKUP(L225,[4]运单列表!$B:$I,1,FALSE)</f>
        <v>210712027</v>
      </c>
    </row>
    <row r="226" spans="1:16">
      <c r="A226" s="4">
        <v>224</v>
      </c>
      <c r="B226" s="10">
        <v>44390</v>
      </c>
      <c r="C226" s="11" t="s">
        <v>14</v>
      </c>
      <c r="D226" s="11" t="s">
        <v>183</v>
      </c>
      <c r="E226" s="4" t="str">
        <f>VLOOKUP(D226,[3]服务站名称匹配表!A:B,2,)</f>
        <v>邢台瑞曼汽车贸易有限公司</v>
      </c>
      <c r="F226" s="11" t="s">
        <v>35</v>
      </c>
      <c r="G226" s="11">
        <v>1</v>
      </c>
      <c r="H226" s="4" t="s">
        <v>17</v>
      </c>
      <c r="I226" s="11">
        <v>7.13</v>
      </c>
      <c r="J226" s="11"/>
      <c r="K226" s="12">
        <v>80</v>
      </c>
      <c r="L226" s="11">
        <v>210714014</v>
      </c>
      <c r="M226" s="11"/>
      <c r="N226" s="11"/>
      <c r="O226" s="11">
        <v>1</v>
      </c>
      <c r="P226">
        <f>VLOOKUP(L226,[4]运单列表!$B:$I,1,FALSE)</f>
        <v>210714014</v>
      </c>
    </row>
    <row r="227" spans="1:16">
      <c r="A227" s="4">
        <v>225</v>
      </c>
      <c r="B227" s="10">
        <v>44390</v>
      </c>
      <c r="C227" s="11" t="s">
        <v>14</v>
      </c>
      <c r="D227" s="11" t="s">
        <v>183</v>
      </c>
      <c r="E227" s="4" t="str">
        <f>VLOOKUP(D227,[3]服务站名称匹配表!A:B,2,)</f>
        <v>邢台瑞曼汽车贸易有限公司</v>
      </c>
      <c r="F227" s="4" t="s">
        <v>23</v>
      </c>
      <c r="G227" s="11">
        <v>1</v>
      </c>
      <c r="H227" s="4" t="s">
        <v>17</v>
      </c>
      <c r="I227" s="11">
        <v>7.13</v>
      </c>
      <c r="J227" s="11"/>
      <c r="K227" s="12"/>
      <c r="L227" s="11"/>
      <c r="M227" s="11"/>
      <c r="N227" s="11"/>
      <c r="O227" s="11"/>
      <c r="P227" t="e">
        <f>VLOOKUP(L227,[4]运单列表!$B:$I,1,FALSE)</f>
        <v>#N/A</v>
      </c>
    </row>
    <row r="228" spans="1:16">
      <c r="A228" s="4">
        <v>226</v>
      </c>
      <c r="B228" s="10">
        <v>44390</v>
      </c>
      <c r="C228" s="11" t="s">
        <v>14</v>
      </c>
      <c r="D228" s="11" t="s">
        <v>183</v>
      </c>
      <c r="E228" s="4" t="str">
        <f>VLOOKUP(D228,[3]服务站名称匹配表!A:B,2,)</f>
        <v>邢台瑞曼汽车贸易有限公司</v>
      </c>
      <c r="F228" s="4" t="s">
        <v>26</v>
      </c>
      <c r="G228" s="11">
        <v>1</v>
      </c>
      <c r="H228" s="4" t="s">
        <v>17</v>
      </c>
      <c r="I228" s="11">
        <v>7.13</v>
      </c>
      <c r="J228" s="11"/>
      <c r="K228" s="12"/>
      <c r="L228" s="11"/>
      <c r="M228" s="11"/>
      <c r="N228" s="11"/>
      <c r="O228" s="11"/>
      <c r="P228" t="e">
        <f>VLOOKUP(L228,[4]运单列表!$B:$I,1,FALSE)</f>
        <v>#N/A</v>
      </c>
    </row>
    <row r="229" spans="1:16">
      <c r="A229" s="4">
        <v>227</v>
      </c>
      <c r="B229" s="10">
        <v>44390</v>
      </c>
      <c r="C229" s="11" t="s">
        <v>14</v>
      </c>
      <c r="D229" s="11" t="s">
        <v>183</v>
      </c>
      <c r="E229" s="4" t="str">
        <f>VLOOKUP(D229,[3]服务站名称匹配表!A:B,2,)</f>
        <v>邢台瑞曼汽车贸易有限公司</v>
      </c>
      <c r="F229" s="11" t="s">
        <v>21</v>
      </c>
      <c r="G229" s="11">
        <v>1</v>
      </c>
      <c r="H229" s="4" t="s">
        <v>17</v>
      </c>
      <c r="I229" s="11">
        <v>7.13</v>
      </c>
      <c r="J229" s="11"/>
      <c r="K229" s="12"/>
      <c r="L229" s="11"/>
      <c r="M229" s="11"/>
      <c r="N229" s="11"/>
      <c r="O229" s="11"/>
      <c r="P229" t="e">
        <f>VLOOKUP(L229,[4]运单列表!$B:$I,1,FALSE)</f>
        <v>#N/A</v>
      </c>
    </row>
    <row r="230" spans="1:16">
      <c r="A230" s="4">
        <v>228</v>
      </c>
      <c r="B230" s="10">
        <v>44390</v>
      </c>
      <c r="C230" s="11" t="s">
        <v>14</v>
      </c>
      <c r="D230" s="11" t="s">
        <v>183</v>
      </c>
      <c r="E230" s="4" t="str">
        <f>VLOOKUP(D230,[3]服务站名称匹配表!A:B,2,)</f>
        <v>邢台瑞曼汽车贸易有限公司</v>
      </c>
      <c r="F230" s="11" t="s">
        <v>37</v>
      </c>
      <c r="G230" s="11">
        <v>1</v>
      </c>
      <c r="H230" s="4" t="s">
        <v>17</v>
      </c>
      <c r="I230" s="11">
        <v>7.13</v>
      </c>
      <c r="J230" s="11"/>
      <c r="K230" s="12"/>
      <c r="L230" s="11"/>
      <c r="M230" s="11"/>
      <c r="N230" s="11"/>
      <c r="O230" s="11">
        <v>1</v>
      </c>
      <c r="P230" t="e">
        <f>VLOOKUP(L230,[4]运单列表!$B:$I,1,FALSE)</f>
        <v>#N/A</v>
      </c>
    </row>
    <row r="231" spans="1:16">
      <c r="A231" s="4">
        <v>229</v>
      </c>
      <c r="B231" s="10">
        <v>44390</v>
      </c>
      <c r="C231" s="11" t="s">
        <v>14</v>
      </c>
      <c r="D231" s="11" t="s">
        <v>183</v>
      </c>
      <c r="E231" s="4" t="str">
        <f>VLOOKUP(D231,[3]服务站名称匹配表!A:B,2,)</f>
        <v>邢台瑞曼汽车贸易有限公司</v>
      </c>
      <c r="F231" s="11" t="s">
        <v>111</v>
      </c>
      <c r="G231" s="11">
        <v>1</v>
      </c>
      <c r="H231" s="4" t="s">
        <v>17</v>
      </c>
      <c r="I231" s="11">
        <v>7.13</v>
      </c>
      <c r="J231" s="11"/>
      <c r="K231" s="12"/>
      <c r="L231" s="11"/>
      <c r="M231" s="11"/>
      <c r="N231" s="11"/>
      <c r="O231" s="11">
        <v>1</v>
      </c>
      <c r="P231" t="e">
        <f>VLOOKUP(L231,[4]运单列表!$B:$I,1,FALSE)</f>
        <v>#N/A</v>
      </c>
    </row>
    <row r="232" hidden="1" spans="1:15">
      <c r="A232" s="4">
        <v>230</v>
      </c>
      <c r="B232" s="10">
        <v>44390</v>
      </c>
      <c r="C232" s="11" t="s">
        <v>14</v>
      </c>
      <c r="D232" s="11" t="s">
        <v>184</v>
      </c>
      <c r="E232" s="4" t="str">
        <f>VLOOKUP(D232,[3]服务站名称匹配表!A:B,2,)</f>
        <v>朔州市驰源汽车销售服务有限公司</v>
      </c>
      <c r="F232" s="11" t="s">
        <v>185</v>
      </c>
      <c r="G232" s="11">
        <v>2</v>
      </c>
      <c r="H232" s="4" t="s">
        <v>17</v>
      </c>
      <c r="I232" s="11">
        <v>7.13</v>
      </c>
      <c r="J232" s="11" t="s">
        <v>139</v>
      </c>
      <c r="K232" s="11">
        <v>20</v>
      </c>
      <c r="L232" s="11" t="s">
        <v>186</v>
      </c>
      <c r="M232" s="11">
        <f>VLOOKUP(L232,[2]Sheet1!$B:$C,2,FALSE)</f>
        <v>1</v>
      </c>
      <c r="N232" s="11">
        <f>VLOOKUP(L232,[2]Sheet1!$B:$Q,16,FALSE)</f>
        <v>20</v>
      </c>
      <c r="O232" s="11"/>
    </row>
    <row r="233" hidden="1" spans="1:15">
      <c r="A233" s="4">
        <v>231</v>
      </c>
      <c r="B233" s="10">
        <v>44390</v>
      </c>
      <c r="C233" s="11" t="s">
        <v>14</v>
      </c>
      <c r="D233" s="11" t="s">
        <v>184</v>
      </c>
      <c r="E233" s="4" t="str">
        <f>VLOOKUP(D233,[3]服务站名称匹配表!A:B,2,)</f>
        <v>朔州市驰源汽车销售服务有限公司</v>
      </c>
      <c r="F233" s="11" t="s">
        <v>80</v>
      </c>
      <c r="G233" s="11">
        <v>2</v>
      </c>
      <c r="H233" s="4" t="s">
        <v>17</v>
      </c>
      <c r="I233" s="11">
        <v>7.13</v>
      </c>
      <c r="J233" s="11"/>
      <c r="K233" s="11"/>
      <c r="L233" s="11"/>
      <c r="M233" s="11"/>
      <c r="N233" s="11"/>
      <c r="O233" s="11"/>
    </row>
    <row r="234" hidden="1" spans="1:15">
      <c r="A234" s="4">
        <v>232</v>
      </c>
      <c r="B234" s="10">
        <v>44390</v>
      </c>
      <c r="C234" s="11" t="s">
        <v>14</v>
      </c>
      <c r="D234" s="11" t="s">
        <v>136</v>
      </c>
      <c r="E234" s="4">
        <f>VLOOKUP(D234,[3]服务站名称匹配表!A:B,2,)</f>
        <v>0</v>
      </c>
      <c r="F234" s="11" t="s">
        <v>30</v>
      </c>
      <c r="G234" s="11">
        <v>1</v>
      </c>
      <c r="H234" s="4" t="s">
        <v>17</v>
      </c>
      <c r="I234" s="11">
        <v>7.13</v>
      </c>
      <c r="J234" s="11" t="s">
        <v>139</v>
      </c>
      <c r="K234" s="11">
        <v>15</v>
      </c>
      <c r="L234" s="11" t="s">
        <v>187</v>
      </c>
      <c r="M234" s="11">
        <f>VLOOKUP(L234,[2]Sheet1!$B:$C,2,FALSE)</f>
        <v>1</v>
      </c>
      <c r="N234" s="11">
        <f>VLOOKUP(L234,[2]Sheet1!$B:$Q,16,FALSE)</f>
        <v>15</v>
      </c>
      <c r="O234" s="11"/>
    </row>
    <row r="235" hidden="1" spans="1:15">
      <c r="A235" s="4">
        <v>233</v>
      </c>
      <c r="B235" s="10">
        <v>44390</v>
      </c>
      <c r="C235" s="11" t="s">
        <v>14</v>
      </c>
      <c r="D235" s="11" t="s">
        <v>188</v>
      </c>
      <c r="E235" s="4" t="str">
        <f>VLOOKUP(D235,[3]服务站名称匹配表!A:B,2,)</f>
        <v>金乡县众鑫汽车维修服务有限公司</v>
      </c>
      <c r="F235" s="11" t="s">
        <v>189</v>
      </c>
      <c r="G235" s="11">
        <v>1</v>
      </c>
      <c r="H235" s="4" t="s">
        <v>17</v>
      </c>
      <c r="I235" s="11">
        <v>7.13</v>
      </c>
      <c r="J235" s="11" t="s">
        <v>139</v>
      </c>
      <c r="K235" s="11">
        <v>15</v>
      </c>
      <c r="L235" s="11" t="s">
        <v>190</v>
      </c>
      <c r="M235" s="11">
        <f>VLOOKUP(L235,[2]Sheet1!$B:$C,2,FALSE)</f>
        <v>1</v>
      </c>
      <c r="N235" s="11">
        <f>VLOOKUP(L235,[2]Sheet1!$B:$Q,16,FALSE)</f>
        <v>15</v>
      </c>
      <c r="O235" s="11"/>
    </row>
    <row r="236" hidden="1" spans="1:15">
      <c r="A236" s="4">
        <v>234</v>
      </c>
      <c r="B236" s="10">
        <v>44390</v>
      </c>
      <c r="C236" s="11" t="s">
        <v>14</v>
      </c>
      <c r="D236" s="11" t="s">
        <v>188</v>
      </c>
      <c r="E236" s="4" t="str">
        <f>VLOOKUP(D236,[3]服务站名称匹配表!A:B,2,)</f>
        <v>金乡县众鑫汽车维修服务有限公司</v>
      </c>
      <c r="F236" s="11" t="s">
        <v>21</v>
      </c>
      <c r="G236" s="11">
        <v>1</v>
      </c>
      <c r="H236" s="4" t="s">
        <v>17</v>
      </c>
      <c r="I236" s="11">
        <v>7.13</v>
      </c>
      <c r="J236" s="11"/>
      <c r="K236" s="11"/>
      <c r="L236" s="11"/>
      <c r="M236" s="11"/>
      <c r="N236" s="11"/>
      <c r="O236" s="11"/>
    </row>
    <row r="237" spans="1:16">
      <c r="A237" s="4">
        <v>235</v>
      </c>
      <c r="B237" s="10">
        <v>44390</v>
      </c>
      <c r="C237" s="11" t="s">
        <v>14</v>
      </c>
      <c r="D237" s="11" t="s">
        <v>191</v>
      </c>
      <c r="E237" s="4" t="str">
        <f>VLOOKUP(D237,[3]服务站名称匹配表!A:B,2,)</f>
        <v>玉田县利华汽车修理厂</v>
      </c>
      <c r="F237" s="11" t="s">
        <v>192</v>
      </c>
      <c r="G237" s="11">
        <v>1</v>
      </c>
      <c r="H237" s="4" t="s">
        <v>17</v>
      </c>
      <c r="I237" s="11">
        <v>7.13</v>
      </c>
      <c r="J237" s="11"/>
      <c r="K237" s="12">
        <v>80</v>
      </c>
      <c r="L237" s="11">
        <v>210714016</v>
      </c>
      <c r="M237" s="11"/>
      <c r="N237" s="11"/>
      <c r="O237" s="11">
        <v>1</v>
      </c>
      <c r="P237">
        <f>VLOOKUP(L237,[4]运单列表!$B:$I,1,FALSE)</f>
        <v>210714016</v>
      </c>
    </row>
    <row r="238" spans="1:16">
      <c r="A238" s="4">
        <v>236</v>
      </c>
      <c r="B238" s="10">
        <v>44390</v>
      </c>
      <c r="C238" s="11" t="s">
        <v>14</v>
      </c>
      <c r="D238" s="11" t="s">
        <v>191</v>
      </c>
      <c r="E238" s="4" t="str">
        <f>VLOOKUP(D238,[3]服务站名称匹配表!A:B,2,)</f>
        <v>玉田县利华汽车修理厂</v>
      </c>
      <c r="F238" s="11" t="s">
        <v>37</v>
      </c>
      <c r="G238" s="11">
        <v>2</v>
      </c>
      <c r="H238" s="4" t="s">
        <v>17</v>
      </c>
      <c r="I238" s="11">
        <v>7.13</v>
      </c>
      <c r="J238" s="11"/>
      <c r="K238" s="12"/>
      <c r="L238" s="11"/>
      <c r="M238" s="11"/>
      <c r="N238" s="11"/>
      <c r="O238" s="11">
        <v>1</v>
      </c>
      <c r="P238" t="e">
        <f>VLOOKUP(L238,[4]运单列表!$B:$I,1,FALSE)</f>
        <v>#N/A</v>
      </c>
    </row>
    <row r="239" spans="1:16">
      <c r="A239" s="4">
        <v>237</v>
      </c>
      <c r="B239" s="10">
        <v>44390</v>
      </c>
      <c r="C239" s="11" t="s">
        <v>180</v>
      </c>
      <c r="D239" s="11" t="s">
        <v>193</v>
      </c>
      <c r="E239" s="4">
        <f>VLOOKUP(D239,[3]服务站名称匹配表!A:B,2,)</f>
        <v>0</v>
      </c>
      <c r="F239" s="4" t="s">
        <v>35</v>
      </c>
      <c r="G239" s="11">
        <v>1</v>
      </c>
      <c r="H239" s="4" t="s">
        <v>17</v>
      </c>
      <c r="I239" s="11">
        <v>7.13</v>
      </c>
      <c r="J239" s="11"/>
      <c r="K239" s="12">
        <v>50</v>
      </c>
      <c r="L239" s="11">
        <v>210714017</v>
      </c>
      <c r="M239" s="11"/>
      <c r="N239" s="11"/>
      <c r="O239" s="11">
        <v>1</v>
      </c>
      <c r="P239">
        <f>VLOOKUP(L239,[4]运单列表!$B:$I,1,FALSE)</f>
        <v>210714017</v>
      </c>
    </row>
    <row r="240" spans="1:16">
      <c r="A240" s="4">
        <v>238</v>
      </c>
      <c r="B240" s="10">
        <v>44390</v>
      </c>
      <c r="C240" s="11" t="s">
        <v>180</v>
      </c>
      <c r="D240" s="11" t="s">
        <v>193</v>
      </c>
      <c r="E240" s="4">
        <f>VLOOKUP(D240,[3]服务站名称匹配表!A:B,2,)</f>
        <v>0</v>
      </c>
      <c r="F240" s="4" t="s">
        <v>23</v>
      </c>
      <c r="G240" s="11">
        <v>1</v>
      </c>
      <c r="H240" s="4" t="s">
        <v>17</v>
      </c>
      <c r="I240" s="11">
        <v>7.13</v>
      </c>
      <c r="J240" s="11"/>
      <c r="K240" s="12"/>
      <c r="L240" s="11"/>
      <c r="M240" s="11"/>
      <c r="N240" s="11"/>
      <c r="O240" s="11"/>
      <c r="P240" t="e">
        <f>VLOOKUP(L240,[4]运单列表!$B:$I,1,FALSE)</f>
        <v>#N/A</v>
      </c>
    </row>
    <row r="241" spans="1:16">
      <c r="A241" s="4">
        <v>239</v>
      </c>
      <c r="B241" s="10">
        <v>44390</v>
      </c>
      <c r="C241" s="11" t="s">
        <v>180</v>
      </c>
      <c r="D241" s="11" t="s">
        <v>193</v>
      </c>
      <c r="E241" s="4">
        <f>VLOOKUP(D241,[3]服务站名称匹配表!A:B,2,)</f>
        <v>0</v>
      </c>
      <c r="F241" s="4" t="s">
        <v>26</v>
      </c>
      <c r="G241" s="11">
        <v>1</v>
      </c>
      <c r="H241" s="4" t="s">
        <v>17</v>
      </c>
      <c r="I241" s="11">
        <v>7.13</v>
      </c>
      <c r="J241" s="11"/>
      <c r="K241" s="12"/>
      <c r="L241" s="11"/>
      <c r="M241" s="11"/>
      <c r="N241" s="11"/>
      <c r="O241" s="11"/>
      <c r="P241" t="e">
        <f>VLOOKUP(L241,[4]运单列表!$B:$I,1,FALSE)</f>
        <v>#N/A</v>
      </c>
    </row>
    <row r="242" spans="1:16">
      <c r="A242" s="4">
        <v>240</v>
      </c>
      <c r="B242" s="10">
        <v>44390</v>
      </c>
      <c r="C242" s="11" t="s">
        <v>180</v>
      </c>
      <c r="D242" s="11" t="s">
        <v>193</v>
      </c>
      <c r="E242" s="4">
        <f>VLOOKUP(D242,[3]服务站名称匹配表!A:B,2,)</f>
        <v>0</v>
      </c>
      <c r="F242" s="11" t="s">
        <v>16</v>
      </c>
      <c r="G242" s="11">
        <v>1</v>
      </c>
      <c r="H242" s="4" t="s">
        <v>17</v>
      </c>
      <c r="I242" s="11">
        <v>7.13</v>
      </c>
      <c r="J242" s="11"/>
      <c r="K242" s="12"/>
      <c r="L242" s="11"/>
      <c r="M242" s="11"/>
      <c r="N242" s="11"/>
      <c r="O242" s="11"/>
      <c r="P242" t="e">
        <f>VLOOKUP(L242,[4]运单列表!$B:$I,1,FALSE)</f>
        <v>#N/A</v>
      </c>
    </row>
    <row r="243" spans="1:16">
      <c r="A243" s="4">
        <v>241</v>
      </c>
      <c r="B243" s="10">
        <v>44390</v>
      </c>
      <c r="C243" s="11" t="s">
        <v>14</v>
      </c>
      <c r="D243" s="11" t="s">
        <v>194</v>
      </c>
      <c r="E243" s="4" t="str">
        <f>VLOOKUP(D243,[3]服务站名称匹配表!A:B,2,)</f>
        <v>遵化市双益汽车修理厂</v>
      </c>
      <c r="F243" s="11" t="s">
        <v>35</v>
      </c>
      <c r="G243" s="11">
        <v>2</v>
      </c>
      <c r="H243" s="4" t="s">
        <v>17</v>
      </c>
      <c r="I243" s="11">
        <v>7.13</v>
      </c>
      <c r="J243" s="11"/>
      <c r="K243" s="12">
        <v>120</v>
      </c>
      <c r="L243" s="11">
        <v>210714015</v>
      </c>
      <c r="M243" s="11"/>
      <c r="N243" s="11"/>
      <c r="O243" s="11">
        <v>2</v>
      </c>
      <c r="P243">
        <f>VLOOKUP(L243,[4]运单列表!$B:$I,1,FALSE)</f>
        <v>210714015</v>
      </c>
    </row>
    <row r="244" spans="1:16">
      <c r="A244" s="4">
        <v>242</v>
      </c>
      <c r="B244" s="10">
        <v>44390</v>
      </c>
      <c r="C244" s="11" t="s">
        <v>14</v>
      </c>
      <c r="D244" s="11" t="s">
        <v>194</v>
      </c>
      <c r="E244" s="4" t="str">
        <f>VLOOKUP(D244,[3]服务站名称匹配表!A:B,2,)</f>
        <v>遵化市双益汽车修理厂</v>
      </c>
      <c r="F244" s="4" t="s">
        <v>23</v>
      </c>
      <c r="G244" s="11">
        <v>2</v>
      </c>
      <c r="H244" s="4" t="s">
        <v>17</v>
      </c>
      <c r="I244" s="11">
        <v>7.13</v>
      </c>
      <c r="J244" s="11"/>
      <c r="K244" s="12"/>
      <c r="L244" s="11"/>
      <c r="M244" s="11"/>
      <c r="N244" s="11"/>
      <c r="O244" s="11"/>
      <c r="P244" t="e">
        <f>VLOOKUP(L244,[4]运单列表!$B:$I,1,FALSE)</f>
        <v>#N/A</v>
      </c>
    </row>
    <row r="245" spans="1:16">
      <c r="A245" s="4">
        <v>243</v>
      </c>
      <c r="B245" s="10">
        <v>44390</v>
      </c>
      <c r="C245" s="11" t="s">
        <v>14</v>
      </c>
      <c r="D245" s="11" t="s">
        <v>194</v>
      </c>
      <c r="E245" s="4" t="str">
        <f>VLOOKUP(D245,[3]服务站名称匹配表!A:B,2,)</f>
        <v>遵化市双益汽车修理厂</v>
      </c>
      <c r="F245" s="4" t="s">
        <v>26</v>
      </c>
      <c r="G245" s="11">
        <v>2</v>
      </c>
      <c r="H245" s="4" t="s">
        <v>17</v>
      </c>
      <c r="I245" s="11">
        <v>7.13</v>
      </c>
      <c r="J245" s="11"/>
      <c r="K245" s="12"/>
      <c r="L245" s="11"/>
      <c r="M245" s="11"/>
      <c r="N245" s="11"/>
      <c r="O245" s="11"/>
      <c r="P245" t="e">
        <f>VLOOKUP(L245,[4]运单列表!$B:$I,1,FALSE)</f>
        <v>#N/A</v>
      </c>
    </row>
    <row r="246" hidden="1" spans="1:15">
      <c r="A246" s="4">
        <v>244</v>
      </c>
      <c r="B246" s="10">
        <v>44390</v>
      </c>
      <c r="C246" s="11" t="s">
        <v>14</v>
      </c>
      <c r="D246" s="11" t="s">
        <v>195</v>
      </c>
      <c r="E246" s="4" t="str">
        <f>VLOOKUP(D246,[3]服务站名称匹配表!A:B,2,)</f>
        <v>上海锦翔汽车修理有限公司</v>
      </c>
      <c r="F246" s="11" t="s">
        <v>16</v>
      </c>
      <c r="G246" s="11">
        <v>2</v>
      </c>
      <c r="H246" s="4" t="s">
        <v>17</v>
      </c>
      <c r="I246" s="11">
        <v>7.13</v>
      </c>
      <c r="J246" s="11" t="s">
        <v>139</v>
      </c>
      <c r="K246" s="11">
        <v>14</v>
      </c>
      <c r="L246" s="11" t="s">
        <v>196</v>
      </c>
      <c r="M246" s="11">
        <f>VLOOKUP(L246,[2]Sheet1!$B:$C,2,FALSE)</f>
        <v>1</v>
      </c>
      <c r="N246" s="11">
        <f>VLOOKUP(L246,[2]Sheet1!$B:$Q,16,FALSE)</f>
        <v>14</v>
      </c>
      <c r="O246" s="11"/>
    </row>
    <row r="247" hidden="1" spans="1:15">
      <c r="A247" s="4">
        <v>245</v>
      </c>
      <c r="B247" s="10">
        <v>44391</v>
      </c>
      <c r="C247" s="11" t="s">
        <v>14</v>
      </c>
      <c r="D247" s="11" t="s">
        <v>197</v>
      </c>
      <c r="E247" s="4">
        <f>VLOOKUP(D247,[3]服务站名称匹配表!A:B,2,)</f>
        <v>0</v>
      </c>
      <c r="F247" s="11" t="s">
        <v>35</v>
      </c>
      <c r="G247" s="11">
        <v>1</v>
      </c>
      <c r="H247" s="4" t="s">
        <v>17</v>
      </c>
      <c r="I247" s="11">
        <v>7.14</v>
      </c>
      <c r="J247" s="11" t="s">
        <v>198</v>
      </c>
      <c r="K247" s="11"/>
      <c r="L247" s="11"/>
      <c r="M247" s="11"/>
      <c r="N247" s="11"/>
      <c r="O247" s="11">
        <v>1</v>
      </c>
    </row>
    <row r="248" hidden="1" spans="1:15">
      <c r="A248" s="4">
        <v>246</v>
      </c>
      <c r="B248" s="10">
        <v>44391</v>
      </c>
      <c r="C248" s="11" t="s">
        <v>14</v>
      </c>
      <c r="D248" s="11" t="s">
        <v>197</v>
      </c>
      <c r="E248" s="4">
        <f>VLOOKUP(D248,[3]服务站名称匹配表!A:B,2,)</f>
        <v>0</v>
      </c>
      <c r="F248" s="11" t="s">
        <v>67</v>
      </c>
      <c r="G248" s="11">
        <v>1</v>
      </c>
      <c r="H248" s="4" t="s">
        <v>17</v>
      </c>
      <c r="I248" s="11">
        <v>7.14</v>
      </c>
      <c r="J248" s="11"/>
      <c r="K248" s="11"/>
      <c r="L248" s="11"/>
      <c r="M248" s="11"/>
      <c r="N248" s="11"/>
      <c r="O248" s="11"/>
    </row>
    <row r="249" hidden="1" spans="1:15">
      <c r="A249" s="4">
        <v>247</v>
      </c>
      <c r="B249" s="10">
        <v>44391</v>
      </c>
      <c r="C249" s="11" t="s">
        <v>14</v>
      </c>
      <c r="D249" s="11" t="s">
        <v>197</v>
      </c>
      <c r="E249" s="4">
        <f>VLOOKUP(D249,[3]服务站名称匹配表!A:B,2,)</f>
        <v>0</v>
      </c>
      <c r="F249" s="11" t="s">
        <v>37</v>
      </c>
      <c r="G249" s="11">
        <v>1</v>
      </c>
      <c r="H249" s="4" t="s">
        <v>17</v>
      </c>
      <c r="I249" s="11">
        <v>7.14</v>
      </c>
      <c r="J249" s="11"/>
      <c r="K249" s="11"/>
      <c r="L249" s="11"/>
      <c r="M249" s="11"/>
      <c r="N249" s="11"/>
      <c r="O249" s="11">
        <v>1</v>
      </c>
    </row>
    <row r="250" hidden="1" spans="1:15">
      <c r="A250" s="4">
        <v>248</v>
      </c>
      <c r="B250" s="10">
        <v>44391</v>
      </c>
      <c r="C250" s="11" t="s">
        <v>14</v>
      </c>
      <c r="D250" s="11" t="s">
        <v>197</v>
      </c>
      <c r="E250" s="4">
        <f>VLOOKUP(D250,[3]服务站名称匹配表!A:B,2,)</f>
        <v>0</v>
      </c>
      <c r="F250" s="4" t="s">
        <v>23</v>
      </c>
      <c r="G250" s="11">
        <v>1</v>
      </c>
      <c r="H250" s="4" t="s">
        <v>17</v>
      </c>
      <c r="I250" s="11">
        <v>7.14</v>
      </c>
      <c r="J250" s="11"/>
      <c r="K250" s="11"/>
      <c r="L250" s="11"/>
      <c r="M250" s="11"/>
      <c r="N250" s="11"/>
      <c r="O250" s="11"/>
    </row>
    <row r="251" hidden="1" spans="1:15">
      <c r="A251" s="4">
        <v>249</v>
      </c>
      <c r="B251" s="10">
        <v>44391</v>
      </c>
      <c r="C251" s="11" t="s">
        <v>14</v>
      </c>
      <c r="D251" s="11" t="s">
        <v>197</v>
      </c>
      <c r="E251" s="4">
        <f>VLOOKUP(D251,[3]服务站名称匹配表!A:B,2,)</f>
        <v>0</v>
      </c>
      <c r="F251" s="4" t="s">
        <v>26</v>
      </c>
      <c r="G251" s="11">
        <v>1</v>
      </c>
      <c r="H251" s="4" t="s">
        <v>17</v>
      </c>
      <c r="I251" s="11">
        <v>7.14</v>
      </c>
      <c r="J251" s="11"/>
      <c r="K251" s="11"/>
      <c r="L251" s="11"/>
      <c r="M251" s="11"/>
      <c r="N251" s="11"/>
      <c r="O251" s="11"/>
    </row>
    <row r="252" spans="1:16">
      <c r="A252" s="4">
        <v>250</v>
      </c>
      <c r="B252" s="10">
        <v>44391</v>
      </c>
      <c r="C252" s="11" t="s">
        <v>42</v>
      </c>
      <c r="D252" s="11" t="s">
        <v>199</v>
      </c>
      <c r="E252" s="4" t="str">
        <f>VLOOKUP(D252,[3]服务站名称匹配表!A:B,2,)</f>
        <v>绥化福仕达汽车销售服务有限公司</v>
      </c>
      <c r="F252" s="11" t="s">
        <v>105</v>
      </c>
      <c r="G252" s="11">
        <v>1</v>
      </c>
      <c r="H252" s="4" t="s">
        <v>17</v>
      </c>
      <c r="I252" s="11">
        <v>7.14</v>
      </c>
      <c r="J252" s="11"/>
      <c r="K252" s="12">
        <v>80</v>
      </c>
      <c r="L252" s="11">
        <v>210714043</v>
      </c>
      <c r="M252" s="11"/>
      <c r="N252" s="11"/>
      <c r="O252" s="11">
        <v>1</v>
      </c>
      <c r="P252">
        <f>VLOOKUP(L252,[4]运单列表!$B:$I,1,FALSE)</f>
        <v>210714043</v>
      </c>
    </row>
    <row r="253" spans="1:16">
      <c r="A253" s="4">
        <v>251</v>
      </c>
      <c r="B253" s="10">
        <v>44391</v>
      </c>
      <c r="C253" s="11" t="s">
        <v>42</v>
      </c>
      <c r="D253" s="11" t="s">
        <v>199</v>
      </c>
      <c r="E253" s="4" t="str">
        <f>VLOOKUP(D253,[3]服务站名称匹配表!A:B,2,)</f>
        <v>绥化福仕达汽车销售服务有限公司</v>
      </c>
      <c r="F253" s="4" t="s">
        <v>26</v>
      </c>
      <c r="G253" s="11">
        <v>2</v>
      </c>
      <c r="H253" s="4" t="s">
        <v>17</v>
      </c>
      <c r="I253" s="11">
        <v>7.14</v>
      </c>
      <c r="J253" s="11"/>
      <c r="K253" s="12"/>
      <c r="L253" s="11"/>
      <c r="M253" s="11"/>
      <c r="N253" s="11"/>
      <c r="O253" s="11"/>
      <c r="P253" t="e">
        <f>VLOOKUP(L253,[4]运单列表!$B:$I,1,FALSE)</f>
        <v>#N/A</v>
      </c>
    </row>
    <row r="254" spans="1:16">
      <c r="A254" s="4">
        <v>252</v>
      </c>
      <c r="B254" s="10">
        <v>44391</v>
      </c>
      <c r="C254" s="11" t="s">
        <v>42</v>
      </c>
      <c r="D254" s="11" t="s">
        <v>200</v>
      </c>
      <c r="E254" s="4" t="str">
        <f>VLOOKUP(D254,[3]服务站名称匹配表!A:B,2,)</f>
        <v>海伦市众邦汽车销售服务有限公司</v>
      </c>
      <c r="F254" s="11" t="s">
        <v>19</v>
      </c>
      <c r="G254" s="11">
        <v>3</v>
      </c>
      <c r="H254" s="4" t="s">
        <v>17</v>
      </c>
      <c r="I254" s="11">
        <v>7.14</v>
      </c>
      <c r="J254" s="11"/>
      <c r="K254" s="12">
        <v>60</v>
      </c>
      <c r="L254" s="11">
        <v>210714044</v>
      </c>
      <c r="M254" s="11"/>
      <c r="N254" s="11"/>
      <c r="O254" s="11">
        <v>1</v>
      </c>
      <c r="P254">
        <f>VLOOKUP(L254,[4]运单列表!$B:$I,1,FALSE)</f>
        <v>210714044</v>
      </c>
    </row>
    <row r="255" spans="1:16">
      <c r="A255" s="4">
        <v>253</v>
      </c>
      <c r="B255" s="10">
        <v>44391</v>
      </c>
      <c r="C255" s="11" t="s">
        <v>42</v>
      </c>
      <c r="D255" s="11" t="s">
        <v>200</v>
      </c>
      <c r="E255" s="4" t="str">
        <f>VLOOKUP(D255,[3]服务站名称匹配表!A:B,2,)</f>
        <v>海伦市众邦汽车销售服务有限公司</v>
      </c>
      <c r="F255" s="4" t="s">
        <v>23</v>
      </c>
      <c r="G255" s="11">
        <v>3</v>
      </c>
      <c r="H255" s="4" t="s">
        <v>17</v>
      </c>
      <c r="I255" s="11">
        <v>7.14</v>
      </c>
      <c r="J255" s="11"/>
      <c r="K255" s="12"/>
      <c r="L255" s="11"/>
      <c r="M255" s="11"/>
      <c r="N255" s="11"/>
      <c r="O255" s="11"/>
      <c r="P255" t="e">
        <f>VLOOKUP(L255,[4]运单列表!$B:$I,1,FALSE)</f>
        <v>#N/A</v>
      </c>
    </row>
    <row r="256" spans="1:16">
      <c r="A256" s="4">
        <v>254</v>
      </c>
      <c r="B256" s="10">
        <v>44391</v>
      </c>
      <c r="C256" s="11" t="s">
        <v>42</v>
      </c>
      <c r="D256" s="11" t="s">
        <v>200</v>
      </c>
      <c r="E256" s="4" t="str">
        <f>VLOOKUP(D256,[3]服务站名称匹配表!A:B,2,)</f>
        <v>海伦市众邦汽车销售服务有限公司</v>
      </c>
      <c r="F256" s="11" t="s">
        <v>67</v>
      </c>
      <c r="G256" s="11">
        <v>3</v>
      </c>
      <c r="H256" s="4" t="s">
        <v>17</v>
      </c>
      <c r="I256" s="11">
        <v>7.14</v>
      </c>
      <c r="J256" s="11"/>
      <c r="K256" s="12"/>
      <c r="L256" s="11"/>
      <c r="M256" s="11"/>
      <c r="N256" s="11"/>
      <c r="O256" s="11"/>
      <c r="P256" t="e">
        <f>VLOOKUP(L256,[4]运单列表!$B:$I,1,FALSE)</f>
        <v>#N/A</v>
      </c>
    </row>
    <row r="257" spans="1:16">
      <c r="A257" s="4">
        <v>255</v>
      </c>
      <c r="B257" s="10">
        <v>44391</v>
      </c>
      <c r="C257" s="11" t="s">
        <v>42</v>
      </c>
      <c r="D257" s="11" t="s">
        <v>200</v>
      </c>
      <c r="E257" s="4" t="str">
        <f>VLOOKUP(D257,[3]服务站名称匹配表!A:B,2,)</f>
        <v>海伦市众邦汽车销售服务有限公司</v>
      </c>
      <c r="F257" s="11" t="s">
        <v>21</v>
      </c>
      <c r="G257" s="11">
        <v>3</v>
      </c>
      <c r="H257" s="4" t="s">
        <v>17</v>
      </c>
      <c r="I257" s="11">
        <v>7.14</v>
      </c>
      <c r="J257" s="11"/>
      <c r="K257" s="12"/>
      <c r="L257" s="11"/>
      <c r="M257" s="11"/>
      <c r="N257" s="11"/>
      <c r="O257" s="11"/>
      <c r="P257" t="e">
        <f>VLOOKUP(L257,[4]运单列表!$B:$I,1,FALSE)</f>
        <v>#N/A</v>
      </c>
    </row>
    <row r="258" spans="1:16">
      <c r="A258" s="4">
        <v>256</v>
      </c>
      <c r="B258" s="10">
        <v>44391</v>
      </c>
      <c r="C258" s="11" t="s">
        <v>42</v>
      </c>
      <c r="D258" s="11" t="s">
        <v>200</v>
      </c>
      <c r="E258" s="4" t="str">
        <f>VLOOKUP(D258,[3]服务站名称匹配表!A:B,2,)</f>
        <v>海伦市众邦汽车销售服务有限公司</v>
      </c>
      <c r="F258" s="11" t="s">
        <v>16</v>
      </c>
      <c r="G258" s="11">
        <v>3</v>
      </c>
      <c r="H258" s="4" t="s">
        <v>17</v>
      </c>
      <c r="I258" s="11">
        <v>7.14</v>
      </c>
      <c r="J258" s="11"/>
      <c r="K258" s="12"/>
      <c r="L258" s="11"/>
      <c r="M258" s="11"/>
      <c r="N258" s="11"/>
      <c r="O258" s="11"/>
      <c r="P258" t="e">
        <f>VLOOKUP(L258,[4]运单列表!$B:$I,1,FALSE)</f>
        <v>#N/A</v>
      </c>
    </row>
    <row r="259" spans="1:16">
      <c r="A259" s="4">
        <v>257</v>
      </c>
      <c r="B259" s="10">
        <v>44391</v>
      </c>
      <c r="C259" s="11" t="s">
        <v>42</v>
      </c>
      <c r="D259" s="11" t="s">
        <v>200</v>
      </c>
      <c r="E259" s="4" t="str">
        <f>VLOOKUP(D259,[3]服务站名称匹配表!A:B,2,)</f>
        <v>海伦市众邦汽车销售服务有限公司</v>
      </c>
      <c r="F259" s="11" t="s">
        <v>65</v>
      </c>
      <c r="G259" s="11">
        <v>3</v>
      </c>
      <c r="H259" s="4" t="s">
        <v>17</v>
      </c>
      <c r="I259" s="11">
        <v>7.14</v>
      </c>
      <c r="J259" s="11"/>
      <c r="K259" s="12"/>
      <c r="L259" s="11"/>
      <c r="M259" s="11"/>
      <c r="N259" s="11"/>
      <c r="O259" s="11"/>
      <c r="P259" t="e">
        <f>VLOOKUP(L259,[4]运单列表!$B:$I,1,FALSE)</f>
        <v>#N/A</v>
      </c>
    </row>
    <row r="260" hidden="1" spans="1:15">
      <c r="A260" s="4">
        <v>258</v>
      </c>
      <c r="B260" s="10">
        <v>44391</v>
      </c>
      <c r="C260" s="11" t="s">
        <v>14</v>
      </c>
      <c r="D260" s="11" t="s">
        <v>201</v>
      </c>
      <c r="E260" s="4" t="str">
        <f>VLOOKUP(D260,[3]服务站名称匹配表!A:B,2,)</f>
        <v>杭州驰文汽车服务有限公司</v>
      </c>
      <c r="F260" s="11" t="s">
        <v>95</v>
      </c>
      <c r="G260" s="11">
        <v>1</v>
      </c>
      <c r="H260" s="4" t="s">
        <v>17</v>
      </c>
      <c r="I260" s="11">
        <v>7.14</v>
      </c>
      <c r="J260" s="11" t="s">
        <v>139</v>
      </c>
      <c r="K260" s="11">
        <v>13</v>
      </c>
      <c r="L260" s="11" t="s">
        <v>202</v>
      </c>
      <c r="M260" s="11">
        <f>VLOOKUP(L260,[2]Sheet1!$B:$C,2,FALSE)</f>
        <v>1</v>
      </c>
      <c r="N260" s="11">
        <f>VLOOKUP(L260,[2]Sheet1!$B:$Q,16,FALSE)</f>
        <v>13</v>
      </c>
      <c r="O260" s="11"/>
    </row>
    <row r="261" hidden="1" spans="1:15">
      <c r="A261" s="4">
        <v>259</v>
      </c>
      <c r="B261" s="10">
        <v>44391</v>
      </c>
      <c r="C261" s="11" t="s">
        <v>14</v>
      </c>
      <c r="D261" s="11" t="s">
        <v>201</v>
      </c>
      <c r="E261" s="4" t="str">
        <f>VLOOKUP(D261,[3]服务站名称匹配表!A:B,2,)</f>
        <v>杭州驰文汽车服务有限公司</v>
      </c>
      <c r="F261" s="11" t="s">
        <v>203</v>
      </c>
      <c r="G261" s="11">
        <v>1</v>
      </c>
      <c r="H261" s="4" t="s">
        <v>17</v>
      </c>
      <c r="I261" s="11">
        <v>7.14</v>
      </c>
      <c r="J261" s="11"/>
      <c r="K261" s="11"/>
      <c r="L261" s="11"/>
      <c r="M261" s="11"/>
      <c r="N261" s="11"/>
      <c r="O261" s="11"/>
    </row>
    <row r="262" hidden="1" spans="1:15">
      <c r="A262" s="4">
        <v>260</v>
      </c>
      <c r="B262" s="10">
        <v>44391</v>
      </c>
      <c r="C262" s="11" t="s">
        <v>14</v>
      </c>
      <c r="D262" s="11" t="s">
        <v>122</v>
      </c>
      <c r="E262" s="4" t="str">
        <f>VLOOKUP(D262,[3]服务站名称匹配表!A:B,2,)</f>
        <v>平顶山市永惠汽车维修有限公司</v>
      </c>
      <c r="F262" s="11" t="s">
        <v>204</v>
      </c>
      <c r="G262" s="11">
        <v>1</v>
      </c>
      <c r="H262" s="4" t="s">
        <v>17</v>
      </c>
      <c r="I262" s="11">
        <v>7.14</v>
      </c>
      <c r="J262" s="11" t="s">
        <v>139</v>
      </c>
      <c r="K262" s="11">
        <v>14</v>
      </c>
      <c r="L262" s="11" t="s">
        <v>205</v>
      </c>
      <c r="M262" s="11">
        <f>VLOOKUP(L262,[2]Sheet1!$B:$C,2,FALSE)</f>
        <v>1</v>
      </c>
      <c r="N262" s="11">
        <f>VLOOKUP(L262,[2]Sheet1!$B:$Q,16,FALSE)</f>
        <v>14</v>
      </c>
      <c r="O262" s="11"/>
    </row>
    <row r="263" spans="1:16">
      <c r="A263" s="4">
        <v>261</v>
      </c>
      <c r="B263" s="10">
        <v>44391</v>
      </c>
      <c r="C263" s="11" t="s">
        <v>14</v>
      </c>
      <c r="D263" s="11" t="s">
        <v>206</v>
      </c>
      <c r="E263" s="4" t="str">
        <f>VLOOKUP(D263,[3]服务站名称匹配表!A:B,2,)</f>
        <v>江西省宜春二〇六物资供应有限责任公司</v>
      </c>
      <c r="F263" s="11" t="s">
        <v>35</v>
      </c>
      <c r="G263" s="11">
        <v>1</v>
      </c>
      <c r="H263" s="4" t="s">
        <v>17</v>
      </c>
      <c r="I263" s="11">
        <v>7.14</v>
      </c>
      <c r="J263" s="11"/>
      <c r="K263" s="12">
        <v>60</v>
      </c>
      <c r="L263" s="11">
        <v>210714048</v>
      </c>
      <c r="M263" s="11"/>
      <c r="N263" s="11"/>
      <c r="O263" s="11">
        <v>1</v>
      </c>
      <c r="P263">
        <f>VLOOKUP(L263,[4]运单列表!$B:$I,1,FALSE)</f>
        <v>210714048</v>
      </c>
    </row>
    <row r="264" spans="1:16">
      <c r="A264" s="4">
        <v>262</v>
      </c>
      <c r="B264" s="10">
        <v>44391</v>
      </c>
      <c r="C264" s="11" t="s">
        <v>14</v>
      </c>
      <c r="D264" s="11" t="s">
        <v>206</v>
      </c>
      <c r="E264" s="4" t="str">
        <f>VLOOKUP(D264,[3]服务站名称匹配表!A:B,2,)</f>
        <v>江西省宜春二〇六物资供应有限责任公司</v>
      </c>
      <c r="F264" s="4" t="s">
        <v>23</v>
      </c>
      <c r="G264" s="11">
        <v>1</v>
      </c>
      <c r="H264" s="4" t="s">
        <v>17</v>
      </c>
      <c r="I264" s="11">
        <v>7.14</v>
      </c>
      <c r="J264" s="11"/>
      <c r="K264" s="12"/>
      <c r="L264" s="11"/>
      <c r="M264" s="11"/>
      <c r="N264" s="11"/>
      <c r="O264" s="11"/>
      <c r="P264" t="e">
        <f>VLOOKUP(L264,[4]运单列表!$B:$I,1,FALSE)</f>
        <v>#N/A</v>
      </c>
    </row>
    <row r="265" spans="1:16">
      <c r="A265" s="4">
        <v>263</v>
      </c>
      <c r="B265" s="10">
        <v>44391</v>
      </c>
      <c r="C265" s="11" t="s">
        <v>14</v>
      </c>
      <c r="D265" s="11" t="s">
        <v>206</v>
      </c>
      <c r="E265" s="4" t="str">
        <f>VLOOKUP(D265,[3]服务站名称匹配表!A:B,2,)</f>
        <v>江西省宜春二〇六物资供应有限责任公司</v>
      </c>
      <c r="F265" s="4" t="s">
        <v>26</v>
      </c>
      <c r="G265" s="11">
        <v>1</v>
      </c>
      <c r="H265" s="4" t="s">
        <v>17</v>
      </c>
      <c r="I265" s="11">
        <v>7.14</v>
      </c>
      <c r="J265" s="11"/>
      <c r="K265" s="12"/>
      <c r="L265" s="11"/>
      <c r="M265" s="11"/>
      <c r="N265" s="11"/>
      <c r="O265" s="11"/>
      <c r="P265" t="e">
        <f>VLOOKUP(L265,[4]运单列表!$B:$I,1,FALSE)</f>
        <v>#N/A</v>
      </c>
    </row>
    <row r="266" spans="1:16">
      <c r="A266" s="4">
        <v>264</v>
      </c>
      <c r="B266" s="10">
        <v>44391</v>
      </c>
      <c r="C266" s="11" t="s">
        <v>14</v>
      </c>
      <c r="D266" s="11" t="s">
        <v>206</v>
      </c>
      <c r="E266" s="4" t="str">
        <f>VLOOKUP(D266,[3]服务站名称匹配表!A:B,2,)</f>
        <v>江西省宜春二〇六物资供应有限责任公司</v>
      </c>
      <c r="F266" s="11" t="s">
        <v>16</v>
      </c>
      <c r="G266" s="11">
        <v>2</v>
      </c>
      <c r="H266" s="4" t="s">
        <v>17</v>
      </c>
      <c r="I266" s="11">
        <v>7.14</v>
      </c>
      <c r="J266" s="11"/>
      <c r="K266" s="12"/>
      <c r="L266" s="11"/>
      <c r="M266" s="11"/>
      <c r="N266" s="11"/>
      <c r="O266" s="11"/>
      <c r="P266" t="e">
        <f>VLOOKUP(L266,[4]运单列表!$B:$I,1,FALSE)</f>
        <v>#N/A</v>
      </c>
    </row>
    <row r="267" spans="1:16">
      <c r="A267" s="4">
        <v>265</v>
      </c>
      <c r="B267" s="10">
        <v>44391</v>
      </c>
      <c r="C267" s="11" t="s">
        <v>14</v>
      </c>
      <c r="D267" s="11" t="s">
        <v>207</v>
      </c>
      <c r="E267" s="4">
        <f>VLOOKUP(D267,[3]服务站名称匹配表!A:B,2,)</f>
        <v>0</v>
      </c>
      <c r="F267" s="11" t="s">
        <v>35</v>
      </c>
      <c r="G267" s="11">
        <v>2</v>
      </c>
      <c r="H267" s="4" t="s">
        <v>17</v>
      </c>
      <c r="I267" s="11">
        <v>7.14</v>
      </c>
      <c r="J267" s="11"/>
      <c r="K267" s="12">
        <v>120</v>
      </c>
      <c r="L267" s="11">
        <v>210714045</v>
      </c>
      <c r="M267" s="11"/>
      <c r="N267" s="11"/>
      <c r="O267" s="11">
        <v>2</v>
      </c>
      <c r="P267">
        <f>VLOOKUP(L267,[4]运单列表!$B:$I,1,FALSE)</f>
        <v>210714045</v>
      </c>
    </row>
    <row r="268" spans="1:16">
      <c r="A268" s="4">
        <v>266</v>
      </c>
      <c r="B268" s="10">
        <v>44391</v>
      </c>
      <c r="C268" s="11" t="s">
        <v>14</v>
      </c>
      <c r="D268" s="11" t="s">
        <v>207</v>
      </c>
      <c r="E268" s="4">
        <f>VLOOKUP(D268,[3]服务站名称匹配表!A:B,2,)</f>
        <v>0</v>
      </c>
      <c r="F268" s="4" t="s">
        <v>23</v>
      </c>
      <c r="G268" s="11">
        <v>2</v>
      </c>
      <c r="H268" s="4" t="s">
        <v>17</v>
      </c>
      <c r="I268" s="11">
        <v>7.14</v>
      </c>
      <c r="J268" s="11"/>
      <c r="K268" s="12"/>
      <c r="L268" s="11"/>
      <c r="M268" s="11"/>
      <c r="N268" s="11"/>
      <c r="O268" s="11"/>
      <c r="P268" t="e">
        <f>VLOOKUP(L268,[4]运单列表!$B:$I,1,FALSE)</f>
        <v>#N/A</v>
      </c>
    </row>
    <row r="269" spans="1:16">
      <c r="A269" s="4">
        <v>267</v>
      </c>
      <c r="B269" s="10">
        <v>44391</v>
      </c>
      <c r="C269" s="11" t="s">
        <v>14</v>
      </c>
      <c r="D269" s="11" t="s">
        <v>207</v>
      </c>
      <c r="E269" s="4">
        <f>VLOOKUP(D269,[3]服务站名称匹配表!A:B,2,)</f>
        <v>0</v>
      </c>
      <c r="F269" s="4" t="s">
        <v>26</v>
      </c>
      <c r="G269" s="11">
        <v>2</v>
      </c>
      <c r="H269" s="4" t="s">
        <v>17</v>
      </c>
      <c r="I269" s="11">
        <v>7.14</v>
      </c>
      <c r="J269" s="11"/>
      <c r="K269" s="12"/>
      <c r="L269" s="11"/>
      <c r="M269" s="11"/>
      <c r="N269" s="11"/>
      <c r="O269" s="11"/>
      <c r="P269" t="e">
        <f>VLOOKUP(L269,[4]运单列表!$B:$I,1,FALSE)</f>
        <v>#N/A</v>
      </c>
    </row>
    <row r="270" spans="1:16">
      <c r="A270" s="4">
        <v>268</v>
      </c>
      <c r="B270" s="10">
        <v>44391</v>
      </c>
      <c r="C270" s="11" t="s">
        <v>14</v>
      </c>
      <c r="D270" s="11" t="s">
        <v>207</v>
      </c>
      <c r="E270" s="4">
        <f>VLOOKUP(D270,[3]服务站名称匹配表!A:B,2,)</f>
        <v>0</v>
      </c>
      <c r="F270" s="11" t="s">
        <v>37</v>
      </c>
      <c r="G270" s="11">
        <v>2</v>
      </c>
      <c r="H270" s="4" t="s">
        <v>17</v>
      </c>
      <c r="I270" s="11">
        <v>7.14</v>
      </c>
      <c r="J270" s="11"/>
      <c r="K270" s="12"/>
      <c r="L270" s="11"/>
      <c r="M270" s="11"/>
      <c r="N270" s="11"/>
      <c r="O270" s="11">
        <v>1</v>
      </c>
      <c r="P270" t="e">
        <f>VLOOKUP(L270,[4]运单列表!$B:$I,1,FALSE)</f>
        <v>#N/A</v>
      </c>
    </row>
    <row r="271" spans="1:16">
      <c r="A271" s="4">
        <v>269</v>
      </c>
      <c r="B271" s="10">
        <v>44391</v>
      </c>
      <c r="C271" s="11" t="s">
        <v>14</v>
      </c>
      <c r="D271" s="11" t="s">
        <v>194</v>
      </c>
      <c r="E271" s="4" t="str">
        <f>VLOOKUP(D271,[3]服务站名称匹配表!A:B,2,)</f>
        <v>遵化市双益汽车修理厂</v>
      </c>
      <c r="F271" s="11" t="s">
        <v>35</v>
      </c>
      <c r="G271" s="11">
        <v>2</v>
      </c>
      <c r="H271" s="4" t="s">
        <v>17</v>
      </c>
      <c r="I271" s="11">
        <v>7.14</v>
      </c>
      <c r="J271" s="11"/>
      <c r="K271" s="12">
        <v>120</v>
      </c>
      <c r="L271" s="11">
        <v>210714046</v>
      </c>
      <c r="M271" s="11"/>
      <c r="N271" s="11"/>
      <c r="O271" s="11">
        <v>2</v>
      </c>
      <c r="P271">
        <f>VLOOKUP(L271,[4]运单列表!$B:$I,1,FALSE)</f>
        <v>210714046</v>
      </c>
    </row>
    <row r="272" spans="1:16">
      <c r="A272" s="4">
        <v>270</v>
      </c>
      <c r="B272" s="10">
        <v>44391</v>
      </c>
      <c r="C272" s="11" t="s">
        <v>14</v>
      </c>
      <c r="D272" s="11" t="s">
        <v>194</v>
      </c>
      <c r="E272" s="4" t="str">
        <f>VLOOKUP(D272,[3]服务站名称匹配表!A:B,2,)</f>
        <v>遵化市双益汽车修理厂</v>
      </c>
      <c r="F272" s="4" t="s">
        <v>23</v>
      </c>
      <c r="G272" s="11">
        <v>2</v>
      </c>
      <c r="H272" s="4" t="s">
        <v>17</v>
      </c>
      <c r="I272" s="11">
        <v>7.14</v>
      </c>
      <c r="J272" s="11"/>
      <c r="K272" s="12"/>
      <c r="L272" s="11"/>
      <c r="M272" s="11"/>
      <c r="N272" s="11"/>
      <c r="O272" s="11"/>
      <c r="P272" t="e">
        <f>VLOOKUP(L272,[4]运单列表!$B:$I,1,FALSE)</f>
        <v>#N/A</v>
      </c>
    </row>
    <row r="273" spans="1:16">
      <c r="A273" s="4">
        <v>271</v>
      </c>
      <c r="B273" s="10">
        <v>44391</v>
      </c>
      <c r="C273" s="11" t="s">
        <v>14</v>
      </c>
      <c r="D273" s="11" t="s">
        <v>194</v>
      </c>
      <c r="E273" s="4" t="str">
        <f>VLOOKUP(D273,[3]服务站名称匹配表!A:B,2,)</f>
        <v>遵化市双益汽车修理厂</v>
      </c>
      <c r="F273" s="4" t="s">
        <v>26</v>
      </c>
      <c r="G273" s="11">
        <v>2</v>
      </c>
      <c r="H273" s="4" t="s">
        <v>17</v>
      </c>
      <c r="I273" s="11">
        <v>7.14</v>
      </c>
      <c r="J273" s="11"/>
      <c r="K273" s="12"/>
      <c r="L273" s="11"/>
      <c r="M273" s="11"/>
      <c r="N273" s="11"/>
      <c r="O273" s="11"/>
      <c r="P273" t="e">
        <f>VLOOKUP(L273,[4]运单列表!$B:$I,1,FALSE)</f>
        <v>#N/A</v>
      </c>
    </row>
    <row r="274" hidden="1" spans="1:15">
      <c r="A274" s="4">
        <v>272</v>
      </c>
      <c r="B274" s="10">
        <v>44391</v>
      </c>
      <c r="C274" s="11" t="s">
        <v>14</v>
      </c>
      <c r="D274" s="11" t="s">
        <v>208</v>
      </c>
      <c r="E274" s="4" t="str">
        <f>VLOOKUP(D274,[3]服务站名称匹配表!A:B,2,)</f>
        <v>滁州开发区宏达汽车修理厂</v>
      </c>
      <c r="F274" s="11" t="s">
        <v>16</v>
      </c>
      <c r="G274" s="11">
        <v>2</v>
      </c>
      <c r="H274" s="4" t="s">
        <v>17</v>
      </c>
      <c r="I274" s="11">
        <v>7.14</v>
      </c>
      <c r="J274" s="11" t="s">
        <v>139</v>
      </c>
      <c r="K274" s="11">
        <v>14</v>
      </c>
      <c r="L274" s="11" t="s">
        <v>209</v>
      </c>
      <c r="M274" s="11">
        <f>VLOOKUP(L274,[2]Sheet1!$B:$C,2,FALSE)</f>
        <v>1</v>
      </c>
      <c r="N274" s="11">
        <f>VLOOKUP(L274,[2]Sheet1!$B:$Q,16,FALSE)</f>
        <v>14</v>
      </c>
      <c r="O274" s="11"/>
    </row>
    <row r="275" hidden="1" spans="1:15">
      <c r="A275" s="4">
        <v>273</v>
      </c>
      <c r="B275" s="10">
        <v>44391</v>
      </c>
      <c r="C275" s="11" t="s">
        <v>14</v>
      </c>
      <c r="D275" s="11" t="s">
        <v>208</v>
      </c>
      <c r="E275" s="4" t="str">
        <f>VLOOKUP(D275,[3]服务站名称匹配表!A:B,2,)</f>
        <v>滁州开发区宏达汽车修理厂</v>
      </c>
      <c r="F275" s="11" t="s">
        <v>30</v>
      </c>
      <c r="G275" s="11">
        <v>1</v>
      </c>
      <c r="H275" s="4" t="s">
        <v>17</v>
      </c>
      <c r="I275" s="11">
        <v>7.14</v>
      </c>
      <c r="J275" s="11"/>
      <c r="K275" s="11"/>
      <c r="L275" s="11"/>
      <c r="M275" s="11"/>
      <c r="N275" s="11"/>
      <c r="O275" s="11"/>
    </row>
    <row r="276" hidden="1" spans="1:15">
      <c r="A276" s="4">
        <v>274</v>
      </c>
      <c r="B276" s="10">
        <v>44391</v>
      </c>
      <c r="C276" s="11" t="s">
        <v>14</v>
      </c>
      <c r="D276" s="11" t="s">
        <v>210</v>
      </c>
      <c r="E276" s="4" t="str">
        <f>VLOOKUP(D276,[3]服务站名称匹配表!A:B,2,)</f>
        <v>秦皇岛市重汽汽车配件有限公司汽车维护厂</v>
      </c>
      <c r="F276" s="11" t="s">
        <v>95</v>
      </c>
      <c r="G276" s="11">
        <v>3</v>
      </c>
      <c r="H276" s="4" t="s">
        <v>17</v>
      </c>
      <c r="I276" s="11">
        <v>7.14</v>
      </c>
      <c r="J276" s="11" t="s">
        <v>139</v>
      </c>
      <c r="K276" s="11">
        <v>10</v>
      </c>
      <c r="L276" s="11" t="s">
        <v>211</v>
      </c>
      <c r="M276" s="11">
        <f>VLOOKUP(L276,[2]Sheet1!$B:$C,2,FALSE)</f>
        <v>1</v>
      </c>
      <c r="N276" s="11">
        <f>VLOOKUP(L276,[2]Sheet1!$B:$Q,16,FALSE)</f>
        <v>10</v>
      </c>
      <c r="O276" s="11"/>
    </row>
    <row r="277" spans="1:15">
      <c r="A277" s="4">
        <v>275</v>
      </c>
      <c r="B277" s="10">
        <v>44391</v>
      </c>
      <c r="C277" s="11" t="s">
        <v>14</v>
      </c>
      <c r="D277" s="12" t="s">
        <v>212</v>
      </c>
      <c r="E277" s="4" t="str">
        <f>VLOOKUP(D277,[3]服务站名称匹配表!A:B,2,)</f>
        <v>泸州畅丰汽车服务有限公司</v>
      </c>
      <c r="F277" s="11" t="s">
        <v>35</v>
      </c>
      <c r="G277" s="11">
        <v>2</v>
      </c>
      <c r="H277" s="4" t="s">
        <v>17</v>
      </c>
      <c r="I277" s="11">
        <v>7.14</v>
      </c>
      <c r="J277" s="11"/>
      <c r="K277" s="12">
        <v>160</v>
      </c>
      <c r="L277" s="27" t="s">
        <v>213</v>
      </c>
      <c r="M277" s="11"/>
      <c r="N277" s="11"/>
      <c r="O277" s="11">
        <v>2</v>
      </c>
    </row>
    <row r="278" spans="1:15">
      <c r="A278" s="4">
        <v>276</v>
      </c>
      <c r="B278" s="10">
        <v>44391</v>
      </c>
      <c r="C278" s="11" t="s">
        <v>14</v>
      </c>
      <c r="D278" s="12" t="s">
        <v>212</v>
      </c>
      <c r="E278" s="4" t="str">
        <f>VLOOKUP(D278,[3]服务站名称匹配表!A:B,2,)</f>
        <v>泸州畅丰汽车服务有限公司</v>
      </c>
      <c r="F278" s="4" t="s">
        <v>23</v>
      </c>
      <c r="G278" s="11">
        <v>2</v>
      </c>
      <c r="H278" s="4" t="s">
        <v>17</v>
      </c>
      <c r="I278" s="11">
        <v>7.14</v>
      </c>
      <c r="J278" s="11"/>
      <c r="K278" s="12"/>
      <c r="L278" s="11"/>
      <c r="M278" s="11"/>
      <c r="N278" s="11"/>
      <c r="O278" s="11"/>
    </row>
    <row r="279" spans="1:15">
      <c r="A279" s="4">
        <v>277</v>
      </c>
      <c r="B279" s="10">
        <v>44391</v>
      </c>
      <c r="C279" s="11" t="s">
        <v>14</v>
      </c>
      <c r="D279" s="12" t="s">
        <v>212</v>
      </c>
      <c r="E279" s="4" t="str">
        <f>VLOOKUP(D279,[3]服务站名称匹配表!A:B,2,)</f>
        <v>泸州畅丰汽车服务有限公司</v>
      </c>
      <c r="F279" s="4" t="s">
        <v>26</v>
      </c>
      <c r="G279" s="11">
        <v>2</v>
      </c>
      <c r="H279" s="4" t="s">
        <v>17</v>
      </c>
      <c r="I279" s="11">
        <v>7.14</v>
      </c>
      <c r="J279" s="11"/>
      <c r="K279" s="12"/>
      <c r="L279" s="11"/>
      <c r="M279" s="11"/>
      <c r="N279" s="11"/>
      <c r="O279" s="11"/>
    </row>
    <row r="280" spans="1:16">
      <c r="A280" s="4">
        <v>278</v>
      </c>
      <c r="B280" s="10">
        <v>44391</v>
      </c>
      <c r="C280" s="11" t="s">
        <v>14</v>
      </c>
      <c r="D280" s="11" t="s">
        <v>119</v>
      </c>
      <c r="E280" s="4" t="str">
        <f>VLOOKUP(D280,[3]服务站名称匹配表!A:B,2,)</f>
        <v>会理县沌鑫汽车修理厂</v>
      </c>
      <c r="F280" s="11" t="s">
        <v>214</v>
      </c>
      <c r="G280" s="11">
        <v>2</v>
      </c>
      <c r="H280" s="4" t="s">
        <v>17</v>
      </c>
      <c r="I280" s="11">
        <v>7.14</v>
      </c>
      <c r="J280" s="11"/>
      <c r="K280" s="12">
        <v>300</v>
      </c>
      <c r="L280" s="11">
        <v>210714050</v>
      </c>
      <c r="M280" s="11"/>
      <c r="N280" s="11"/>
      <c r="O280" s="11">
        <v>2</v>
      </c>
      <c r="P280">
        <f>VLOOKUP(L280,[4]运单列表!$B:$I,1,FALSE)</f>
        <v>210714050</v>
      </c>
    </row>
    <row r="281" spans="1:16">
      <c r="A281" s="4">
        <v>279</v>
      </c>
      <c r="B281" s="10">
        <v>44391</v>
      </c>
      <c r="C281" s="11" t="s">
        <v>14</v>
      </c>
      <c r="D281" s="11" t="s">
        <v>215</v>
      </c>
      <c r="E281" s="4" t="str">
        <f>VLOOKUP(D281,[3]服务站名称匹配表!A:B,2,)</f>
        <v>昌黎县黎昌鸿图汽车维修有限公司</v>
      </c>
      <c r="F281" s="11" t="s">
        <v>35</v>
      </c>
      <c r="G281" s="11">
        <v>4</v>
      </c>
      <c r="H281" s="4" t="s">
        <v>17</v>
      </c>
      <c r="I281" s="11">
        <v>7.14</v>
      </c>
      <c r="J281" s="11"/>
      <c r="K281" s="12">
        <v>160</v>
      </c>
      <c r="L281" s="11">
        <v>210714047</v>
      </c>
      <c r="M281" s="11"/>
      <c r="N281" s="11"/>
      <c r="O281" s="11">
        <v>4</v>
      </c>
      <c r="P281">
        <f>VLOOKUP(L281,[4]运单列表!$B:$I,1,FALSE)</f>
        <v>210714047</v>
      </c>
    </row>
    <row r="282" spans="1:16">
      <c r="A282" s="4">
        <v>280</v>
      </c>
      <c r="B282" s="10">
        <v>44391</v>
      </c>
      <c r="C282" s="11" t="s">
        <v>14</v>
      </c>
      <c r="D282" s="11" t="s">
        <v>215</v>
      </c>
      <c r="E282" s="4" t="str">
        <f>VLOOKUP(D282,[3]服务站名称匹配表!A:B,2,)</f>
        <v>昌黎县黎昌鸿图汽车维修有限公司</v>
      </c>
      <c r="F282" s="4" t="s">
        <v>23</v>
      </c>
      <c r="G282" s="11">
        <v>4</v>
      </c>
      <c r="H282" s="4" t="s">
        <v>17</v>
      </c>
      <c r="I282" s="11">
        <v>7.14</v>
      </c>
      <c r="J282" s="11"/>
      <c r="K282" s="12"/>
      <c r="L282" s="11"/>
      <c r="M282" s="11"/>
      <c r="N282" s="11"/>
      <c r="O282" s="11"/>
      <c r="P282" t="e">
        <f>VLOOKUP(L282,[4]运单列表!$B:$I,1,FALSE)</f>
        <v>#N/A</v>
      </c>
    </row>
    <row r="283" spans="1:16">
      <c r="A283" s="4">
        <v>281</v>
      </c>
      <c r="B283" s="10">
        <v>44391</v>
      </c>
      <c r="C283" s="11" t="s">
        <v>14</v>
      </c>
      <c r="D283" s="11" t="s">
        <v>215</v>
      </c>
      <c r="E283" s="4" t="str">
        <f>VLOOKUP(D283,[3]服务站名称匹配表!A:B,2,)</f>
        <v>昌黎县黎昌鸿图汽车维修有限公司</v>
      </c>
      <c r="F283" s="4" t="s">
        <v>26</v>
      </c>
      <c r="G283" s="11">
        <v>4</v>
      </c>
      <c r="H283" s="4" t="s">
        <v>17</v>
      </c>
      <c r="I283" s="11">
        <v>7.14</v>
      </c>
      <c r="J283" s="11"/>
      <c r="K283" s="12"/>
      <c r="L283" s="11"/>
      <c r="M283" s="11"/>
      <c r="N283" s="11"/>
      <c r="O283" s="11"/>
      <c r="P283" t="e">
        <f>VLOOKUP(L283,[4]运单列表!$B:$I,1,FALSE)</f>
        <v>#N/A</v>
      </c>
    </row>
    <row r="284" spans="1:16">
      <c r="A284" s="4">
        <v>282</v>
      </c>
      <c r="B284" s="10">
        <v>44391</v>
      </c>
      <c r="C284" s="11" t="s">
        <v>14</v>
      </c>
      <c r="D284" s="11" t="s">
        <v>216</v>
      </c>
      <c r="E284" s="4">
        <f>VLOOKUP(D284,[3]服务站名称匹配表!A:B,2,)</f>
        <v>0</v>
      </c>
      <c r="F284" s="11" t="s">
        <v>93</v>
      </c>
      <c r="G284" s="11">
        <v>1</v>
      </c>
      <c r="H284" s="4" t="s">
        <v>17</v>
      </c>
      <c r="I284" s="11">
        <v>7.14</v>
      </c>
      <c r="J284" s="11"/>
      <c r="K284" s="12">
        <v>80</v>
      </c>
      <c r="L284" s="11">
        <v>210714041</v>
      </c>
      <c r="M284" s="11"/>
      <c r="N284" s="11"/>
      <c r="O284" s="11">
        <v>1</v>
      </c>
      <c r="P284">
        <f>VLOOKUP(L284,[4]运单列表!$B:$I,1,FALSE)</f>
        <v>210714041</v>
      </c>
    </row>
    <row r="285" spans="1:16">
      <c r="A285" s="4">
        <v>283</v>
      </c>
      <c r="B285" s="10">
        <v>44391</v>
      </c>
      <c r="C285" s="11" t="s">
        <v>14</v>
      </c>
      <c r="D285" s="11" t="s">
        <v>216</v>
      </c>
      <c r="E285" s="4">
        <f>VLOOKUP(D285,[3]服务站名称匹配表!A:B,2,)</f>
        <v>0</v>
      </c>
      <c r="F285" s="4" t="s">
        <v>23</v>
      </c>
      <c r="G285" s="11">
        <v>1</v>
      </c>
      <c r="H285" s="4" t="s">
        <v>17</v>
      </c>
      <c r="I285" s="11">
        <v>7.14</v>
      </c>
      <c r="J285" s="11"/>
      <c r="K285" s="12"/>
      <c r="L285" s="11"/>
      <c r="M285" s="11"/>
      <c r="N285" s="11"/>
      <c r="O285" s="11"/>
      <c r="P285" t="e">
        <f>VLOOKUP(L285,[4]运单列表!$B:$I,1,FALSE)</f>
        <v>#N/A</v>
      </c>
    </row>
    <row r="286" spans="1:16">
      <c r="A286" s="4">
        <v>284</v>
      </c>
      <c r="B286" s="10">
        <v>44391</v>
      </c>
      <c r="C286" s="11" t="s">
        <v>14</v>
      </c>
      <c r="D286" s="11" t="s">
        <v>216</v>
      </c>
      <c r="E286" s="4">
        <f>VLOOKUP(D286,[3]服务站名称匹配表!A:B,2,)</f>
        <v>0</v>
      </c>
      <c r="F286" s="11" t="s">
        <v>39</v>
      </c>
      <c r="G286" s="11">
        <v>1</v>
      </c>
      <c r="H286" s="4" t="s">
        <v>17</v>
      </c>
      <c r="I286" s="11">
        <v>7.14</v>
      </c>
      <c r="J286" s="11"/>
      <c r="K286" s="12"/>
      <c r="L286" s="11"/>
      <c r="M286" s="11"/>
      <c r="N286" s="11"/>
      <c r="O286" s="11"/>
      <c r="P286" t="e">
        <f>VLOOKUP(L286,[4]运单列表!$B:$I,1,FALSE)</f>
        <v>#N/A</v>
      </c>
    </row>
    <row r="287" spans="1:16">
      <c r="A287" s="4">
        <v>285</v>
      </c>
      <c r="B287" s="10">
        <v>44391</v>
      </c>
      <c r="C287" s="11" t="s">
        <v>14</v>
      </c>
      <c r="D287" s="11" t="s">
        <v>216</v>
      </c>
      <c r="E287" s="4">
        <f>VLOOKUP(D287,[3]服务站名称匹配表!A:B,2,)</f>
        <v>0</v>
      </c>
      <c r="F287" s="11" t="s">
        <v>67</v>
      </c>
      <c r="G287" s="11">
        <v>1</v>
      </c>
      <c r="H287" s="4" t="s">
        <v>17</v>
      </c>
      <c r="I287" s="11">
        <v>7.14</v>
      </c>
      <c r="J287" s="11"/>
      <c r="K287" s="12"/>
      <c r="L287" s="11"/>
      <c r="M287" s="11"/>
      <c r="N287" s="11"/>
      <c r="O287" s="11"/>
      <c r="P287" t="e">
        <f>VLOOKUP(L287,[4]运单列表!$B:$I,1,FALSE)</f>
        <v>#N/A</v>
      </c>
    </row>
    <row r="288" spans="1:16">
      <c r="A288" s="4">
        <v>286</v>
      </c>
      <c r="B288" s="10">
        <v>44391</v>
      </c>
      <c r="C288" s="11" t="s">
        <v>14</v>
      </c>
      <c r="D288" s="11" t="s">
        <v>216</v>
      </c>
      <c r="E288" s="4">
        <f>VLOOKUP(D288,[3]服务站名称匹配表!A:B,2,)</f>
        <v>0</v>
      </c>
      <c r="F288" s="11" t="s">
        <v>19</v>
      </c>
      <c r="G288" s="11">
        <v>1</v>
      </c>
      <c r="H288" s="4" t="s">
        <v>17</v>
      </c>
      <c r="I288" s="11">
        <v>7.14</v>
      </c>
      <c r="J288" s="11"/>
      <c r="K288" s="12"/>
      <c r="L288" s="11"/>
      <c r="M288" s="11"/>
      <c r="N288" s="11"/>
      <c r="O288" s="11"/>
      <c r="P288" t="e">
        <f>VLOOKUP(L288,[4]运单列表!$B:$I,1,FALSE)</f>
        <v>#N/A</v>
      </c>
    </row>
    <row r="289" spans="1:16">
      <c r="A289" s="4">
        <v>287</v>
      </c>
      <c r="B289" s="10">
        <v>44391</v>
      </c>
      <c r="C289" s="11" t="s">
        <v>14</v>
      </c>
      <c r="D289" s="11" t="s">
        <v>216</v>
      </c>
      <c r="E289" s="4">
        <f>VLOOKUP(D289,[3]服务站名称匹配表!A:B,2,)</f>
        <v>0</v>
      </c>
      <c r="F289" s="11" t="s">
        <v>16</v>
      </c>
      <c r="G289" s="11">
        <v>2</v>
      </c>
      <c r="H289" s="4" t="s">
        <v>17</v>
      </c>
      <c r="I289" s="11">
        <v>7.14</v>
      </c>
      <c r="J289" s="11"/>
      <c r="K289" s="12"/>
      <c r="L289" s="11"/>
      <c r="M289" s="11"/>
      <c r="N289" s="11"/>
      <c r="O289" s="11"/>
      <c r="P289" t="e">
        <f>VLOOKUP(L289,[4]运单列表!$B:$I,1,FALSE)</f>
        <v>#N/A</v>
      </c>
    </row>
    <row r="290" hidden="1" spans="1:15">
      <c r="A290" s="4">
        <v>288</v>
      </c>
      <c r="B290" s="10">
        <v>44392</v>
      </c>
      <c r="C290" s="11" t="s">
        <v>14</v>
      </c>
      <c r="D290" s="11" t="s">
        <v>217</v>
      </c>
      <c r="E290" s="4" t="str">
        <f>VLOOKUP(D290,[3]服务站名称匹配表!A:B,2,)</f>
        <v>蚌埠市通利汽车销售有限公司</v>
      </c>
      <c r="F290" s="11" t="s">
        <v>218</v>
      </c>
      <c r="G290" s="11">
        <v>2</v>
      </c>
      <c r="H290" s="4" t="s">
        <v>17</v>
      </c>
      <c r="I290" s="11">
        <v>7.15</v>
      </c>
      <c r="J290" s="11" t="s">
        <v>139</v>
      </c>
      <c r="K290" s="11">
        <v>15</v>
      </c>
      <c r="L290" s="11" t="s">
        <v>219</v>
      </c>
      <c r="M290" s="11">
        <f>VLOOKUP(L290,[2]Sheet1!$B:$C,2,FALSE)</f>
        <v>1</v>
      </c>
      <c r="N290" s="11">
        <f>VLOOKUP(L290,[2]Sheet1!$B:$Q,16,FALSE)</f>
        <v>15</v>
      </c>
      <c r="O290" s="11"/>
    </row>
    <row r="291" hidden="1" spans="1:15">
      <c r="A291" s="4">
        <v>289</v>
      </c>
      <c r="B291" s="10">
        <v>44392</v>
      </c>
      <c r="C291" s="11" t="s">
        <v>14</v>
      </c>
      <c r="D291" s="11" t="s">
        <v>217</v>
      </c>
      <c r="E291" s="4" t="str">
        <f>VLOOKUP(D291,[3]服务站名称匹配表!A:B,2,)</f>
        <v>蚌埠市通利汽车销售有限公司</v>
      </c>
      <c r="F291" s="11" t="s">
        <v>220</v>
      </c>
      <c r="G291" s="11">
        <v>2</v>
      </c>
      <c r="H291" s="4" t="s">
        <v>17</v>
      </c>
      <c r="I291" s="11">
        <v>7.15</v>
      </c>
      <c r="J291" s="11"/>
      <c r="K291" s="11"/>
      <c r="L291" s="11"/>
      <c r="M291" s="11"/>
      <c r="N291" s="11"/>
      <c r="O291" s="11"/>
    </row>
    <row r="292" spans="1:16">
      <c r="A292" s="4">
        <v>290</v>
      </c>
      <c r="B292" s="10">
        <v>44392</v>
      </c>
      <c r="C292" s="11" t="s">
        <v>14</v>
      </c>
      <c r="D292" s="11" t="s">
        <v>221</v>
      </c>
      <c r="E292" s="4" t="str">
        <f>VLOOKUP(D292,[3]服务站名称匹配表!A:B,2,)</f>
        <v>曲阳县润杨汽车贸易有限公司</v>
      </c>
      <c r="F292" s="11" t="s">
        <v>37</v>
      </c>
      <c r="G292" s="11">
        <v>4</v>
      </c>
      <c r="H292" s="4" t="s">
        <v>17</v>
      </c>
      <c r="I292" s="11">
        <v>7.15</v>
      </c>
      <c r="J292" s="11"/>
      <c r="K292" s="12">
        <v>80</v>
      </c>
      <c r="L292" s="11">
        <v>210715021</v>
      </c>
      <c r="M292" s="11"/>
      <c r="N292" s="11"/>
      <c r="O292" s="11">
        <v>2</v>
      </c>
      <c r="P292">
        <f>VLOOKUP(L292,[4]运单列表!$B:$I,1,FALSE)</f>
        <v>210715021</v>
      </c>
    </row>
    <row r="293" hidden="1" spans="1:15">
      <c r="A293" s="4">
        <v>291</v>
      </c>
      <c r="B293" s="10">
        <v>44392</v>
      </c>
      <c r="C293" s="11" t="s">
        <v>14</v>
      </c>
      <c r="D293" s="11" t="s">
        <v>222</v>
      </c>
      <c r="E293" s="4" t="str">
        <f>VLOOKUP(D293,[3]服务站名称匹配表!A:B,2,)</f>
        <v>青海通源汽车销售服务有限公司</v>
      </c>
      <c r="F293" s="11" t="s">
        <v>16</v>
      </c>
      <c r="G293" s="11">
        <v>2</v>
      </c>
      <c r="H293" s="4" t="s">
        <v>17</v>
      </c>
      <c r="I293" s="11">
        <v>7.15</v>
      </c>
      <c r="J293" s="11" t="s">
        <v>139</v>
      </c>
      <c r="K293" s="11">
        <v>16</v>
      </c>
      <c r="L293" s="11" t="s">
        <v>223</v>
      </c>
      <c r="M293" s="11">
        <f>VLOOKUP(L293,[2]Sheet1!$B:$C,2,FALSE)</f>
        <v>1</v>
      </c>
      <c r="N293" s="11">
        <f>VLOOKUP(L293,[2]Sheet1!$B:$Q,16,FALSE)</f>
        <v>16</v>
      </c>
      <c r="O293" s="11"/>
    </row>
    <row r="294" hidden="1" spans="1:15">
      <c r="A294" s="4">
        <v>292</v>
      </c>
      <c r="B294" s="10">
        <v>44392</v>
      </c>
      <c r="C294" s="11" t="s">
        <v>14</v>
      </c>
      <c r="D294" s="11" t="s">
        <v>222</v>
      </c>
      <c r="E294" s="4" t="str">
        <f>VLOOKUP(D294,[3]服务站名称匹配表!A:B,2,)</f>
        <v>青海通源汽车销售服务有限公司</v>
      </c>
      <c r="F294" s="4" t="s">
        <v>23</v>
      </c>
      <c r="G294" s="11">
        <v>1</v>
      </c>
      <c r="H294" s="4" t="s">
        <v>17</v>
      </c>
      <c r="I294" s="11">
        <v>7.15</v>
      </c>
      <c r="J294" s="11"/>
      <c r="K294" s="11"/>
      <c r="L294" s="11"/>
      <c r="M294" s="11"/>
      <c r="N294" s="11"/>
      <c r="O294" s="11"/>
    </row>
    <row r="295" spans="1:16">
      <c r="A295" s="4">
        <v>293</v>
      </c>
      <c r="B295" s="10">
        <v>44392</v>
      </c>
      <c r="C295" s="11" t="s">
        <v>91</v>
      </c>
      <c r="D295" s="11" t="s">
        <v>175</v>
      </c>
      <c r="E295" s="4" t="str">
        <f>VLOOKUP(D295,[3]服务站名称匹配表!A:B,2,)</f>
        <v>徐州凯曼汽车销售服务有限公司</v>
      </c>
      <c r="F295" s="11" t="s">
        <v>35</v>
      </c>
      <c r="G295" s="11">
        <v>1</v>
      </c>
      <c r="H295" s="4" t="s">
        <v>17</v>
      </c>
      <c r="I295" s="11">
        <v>7.15</v>
      </c>
      <c r="J295" s="11"/>
      <c r="K295" s="12">
        <v>55</v>
      </c>
      <c r="L295" s="11">
        <v>210715020</v>
      </c>
      <c r="M295" s="11"/>
      <c r="N295" s="11"/>
      <c r="O295" s="11">
        <v>1</v>
      </c>
      <c r="P295">
        <f>VLOOKUP(L295,[4]运单列表!$B:$I,1,FALSE)</f>
        <v>210715020</v>
      </c>
    </row>
    <row r="296" spans="1:16">
      <c r="A296" s="4">
        <v>294</v>
      </c>
      <c r="B296" s="10">
        <v>44392</v>
      </c>
      <c r="C296" s="11" t="s">
        <v>91</v>
      </c>
      <c r="D296" s="11" t="s">
        <v>175</v>
      </c>
      <c r="E296" s="4" t="str">
        <f>VLOOKUP(D296,[3]服务站名称匹配表!A:B,2,)</f>
        <v>徐州凯曼汽车销售服务有限公司</v>
      </c>
      <c r="F296" s="4" t="s">
        <v>23</v>
      </c>
      <c r="G296" s="11">
        <v>1</v>
      </c>
      <c r="H296" s="4" t="s">
        <v>17</v>
      </c>
      <c r="I296" s="11">
        <v>7.15</v>
      </c>
      <c r="J296" s="11"/>
      <c r="K296" s="12"/>
      <c r="L296" s="11"/>
      <c r="M296" s="11"/>
      <c r="N296" s="11"/>
      <c r="O296" s="11"/>
      <c r="P296" t="e">
        <f>VLOOKUP(L296,[4]运单列表!$B:$I,1,FALSE)</f>
        <v>#N/A</v>
      </c>
    </row>
    <row r="297" spans="1:16">
      <c r="A297" s="4">
        <v>295</v>
      </c>
      <c r="B297" s="10">
        <v>44392</v>
      </c>
      <c r="C297" s="11" t="s">
        <v>91</v>
      </c>
      <c r="D297" s="11" t="s">
        <v>175</v>
      </c>
      <c r="E297" s="4" t="str">
        <f>VLOOKUP(D297,[3]服务站名称匹配表!A:B,2,)</f>
        <v>徐州凯曼汽车销售服务有限公司</v>
      </c>
      <c r="F297" s="4" t="s">
        <v>26</v>
      </c>
      <c r="G297" s="11">
        <v>1</v>
      </c>
      <c r="H297" s="4" t="s">
        <v>17</v>
      </c>
      <c r="I297" s="11">
        <v>7.15</v>
      </c>
      <c r="J297" s="11"/>
      <c r="K297" s="12"/>
      <c r="L297" s="11"/>
      <c r="M297" s="11"/>
      <c r="N297" s="11"/>
      <c r="O297" s="11"/>
      <c r="P297" t="e">
        <f>VLOOKUP(L297,[4]运单列表!$B:$I,1,FALSE)</f>
        <v>#N/A</v>
      </c>
    </row>
    <row r="298" spans="1:16">
      <c r="A298" s="4">
        <v>296</v>
      </c>
      <c r="B298" s="10">
        <v>44392</v>
      </c>
      <c r="C298" s="11" t="s">
        <v>91</v>
      </c>
      <c r="D298" s="11" t="s">
        <v>175</v>
      </c>
      <c r="E298" s="4" t="str">
        <f>VLOOKUP(D298,[3]服务站名称匹配表!A:B,2,)</f>
        <v>徐州凯曼汽车销售服务有限公司</v>
      </c>
      <c r="F298" s="11" t="s">
        <v>16</v>
      </c>
      <c r="G298" s="11">
        <v>3</v>
      </c>
      <c r="H298" s="4" t="s">
        <v>17</v>
      </c>
      <c r="I298" s="11">
        <v>7.15</v>
      </c>
      <c r="J298" s="11"/>
      <c r="K298" s="12"/>
      <c r="L298" s="11"/>
      <c r="M298" s="11"/>
      <c r="N298" s="11"/>
      <c r="O298" s="11"/>
      <c r="P298" t="e">
        <f>VLOOKUP(L298,[4]运单列表!$B:$I,1,FALSE)</f>
        <v>#N/A</v>
      </c>
    </row>
    <row r="299" spans="1:16">
      <c r="A299" s="4">
        <v>297</v>
      </c>
      <c r="B299" s="10">
        <v>44392</v>
      </c>
      <c r="C299" s="11" t="s">
        <v>14</v>
      </c>
      <c r="D299" s="11" t="s">
        <v>177</v>
      </c>
      <c r="E299" s="4" t="str">
        <f>VLOOKUP(D299,[3]服务站名称匹配表!A:B,2,)</f>
        <v>唐河骏腾汽车销售服务有限公司</v>
      </c>
      <c r="F299" s="11" t="s">
        <v>105</v>
      </c>
      <c r="G299" s="11">
        <v>1</v>
      </c>
      <c r="H299" s="4" t="s">
        <v>17</v>
      </c>
      <c r="I299" s="11">
        <v>7.15</v>
      </c>
      <c r="J299" s="11"/>
      <c r="K299" s="12">
        <v>80</v>
      </c>
      <c r="L299" s="11">
        <v>210715022</v>
      </c>
      <c r="M299" s="11"/>
      <c r="N299" s="11"/>
      <c r="O299" s="11">
        <v>1</v>
      </c>
      <c r="P299">
        <f>VLOOKUP(L299,[4]运单列表!$B:$I,1,FALSE)</f>
        <v>210715022</v>
      </c>
    </row>
    <row r="300" hidden="1" spans="1:15">
      <c r="A300" s="4">
        <v>298</v>
      </c>
      <c r="B300" s="10">
        <v>44392</v>
      </c>
      <c r="C300" s="11" t="s">
        <v>14</v>
      </c>
      <c r="D300" s="11" t="s">
        <v>224</v>
      </c>
      <c r="E300" s="4">
        <f>VLOOKUP(D300,[3]服务站名称匹配表!A:B,2,)</f>
        <v>0</v>
      </c>
      <c r="F300" s="11" t="s">
        <v>39</v>
      </c>
      <c r="G300" s="11">
        <v>1</v>
      </c>
      <c r="H300" s="4" t="s">
        <v>17</v>
      </c>
      <c r="I300" s="11">
        <v>7.15</v>
      </c>
      <c r="J300" s="11" t="s">
        <v>139</v>
      </c>
      <c r="K300" s="11">
        <v>28</v>
      </c>
      <c r="L300" s="11" t="s">
        <v>225</v>
      </c>
      <c r="M300" s="11">
        <f>VLOOKUP(L300,[2]Sheet1!$B:$C,2,FALSE)</f>
        <v>1</v>
      </c>
      <c r="N300" s="11">
        <f>VLOOKUP(L300,[2]Sheet1!$B:$Q,16,FALSE)</f>
        <v>28</v>
      </c>
      <c r="O300" s="11"/>
    </row>
    <row r="301" hidden="1" spans="1:15">
      <c r="A301" s="4">
        <v>299</v>
      </c>
      <c r="B301" s="10">
        <v>44392</v>
      </c>
      <c r="C301" s="11" t="s">
        <v>14</v>
      </c>
      <c r="D301" s="11" t="s">
        <v>224</v>
      </c>
      <c r="E301" s="4"/>
      <c r="F301" s="11" t="s">
        <v>65</v>
      </c>
      <c r="G301" s="11">
        <v>1</v>
      </c>
      <c r="H301" s="4" t="s">
        <v>17</v>
      </c>
      <c r="I301" s="11">
        <v>7.15</v>
      </c>
      <c r="J301" s="11"/>
      <c r="K301" s="11"/>
      <c r="L301" s="11"/>
      <c r="M301" s="11"/>
      <c r="N301" s="11"/>
      <c r="O301" s="11"/>
    </row>
    <row r="302" spans="1:15">
      <c r="A302" s="4">
        <v>300</v>
      </c>
      <c r="B302" s="10">
        <v>44392</v>
      </c>
      <c r="C302" s="11" t="s">
        <v>14</v>
      </c>
      <c r="D302" s="11" t="s">
        <v>27</v>
      </c>
      <c r="E302" s="4" t="str">
        <f>VLOOKUP(D302,[3]服务站名称匹配表!A:B,2,)</f>
        <v>上海虹赢汽车修理有限公司</v>
      </c>
      <c r="F302" s="11" t="s">
        <v>19</v>
      </c>
      <c r="G302" s="11">
        <v>1</v>
      </c>
      <c r="H302" s="4" t="s">
        <v>17</v>
      </c>
      <c r="I302" s="11">
        <v>7.15</v>
      </c>
      <c r="J302" s="11"/>
      <c r="K302" s="12">
        <v>60</v>
      </c>
      <c r="L302" s="27" t="s">
        <v>226</v>
      </c>
      <c r="M302" s="11"/>
      <c r="N302" s="11"/>
      <c r="O302" s="11"/>
    </row>
    <row r="303" spans="1:15">
      <c r="A303" s="4">
        <v>301</v>
      </c>
      <c r="B303" s="10">
        <v>44392</v>
      </c>
      <c r="C303" s="11" t="s">
        <v>14</v>
      </c>
      <c r="D303" s="11" t="s">
        <v>27</v>
      </c>
      <c r="E303" s="4" t="str">
        <f>VLOOKUP(D303,[3]服务站名称匹配表!A:B,2,)</f>
        <v>上海虹赢汽车修理有限公司</v>
      </c>
      <c r="F303" s="11" t="s">
        <v>67</v>
      </c>
      <c r="G303" s="11">
        <v>1</v>
      </c>
      <c r="H303" s="4" t="s">
        <v>17</v>
      </c>
      <c r="I303" s="11">
        <v>7.15</v>
      </c>
      <c r="J303" s="11"/>
      <c r="K303" s="12"/>
      <c r="L303" s="11"/>
      <c r="M303" s="11"/>
      <c r="N303" s="11"/>
      <c r="O303" s="11"/>
    </row>
    <row r="304" spans="1:15">
      <c r="A304" s="4">
        <v>302</v>
      </c>
      <c r="B304" s="10">
        <v>44392</v>
      </c>
      <c r="C304" s="11" t="s">
        <v>14</v>
      </c>
      <c r="D304" s="11" t="s">
        <v>27</v>
      </c>
      <c r="E304" s="4" t="str">
        <f>VLOOKUP(D304,[3]服务站名称匹配表!A:B,2,)</f>
        <v>上海虹赢汽车修理有限公司</v>
      </c>
      <c r="F304" s="11" t="s">
        <v>35</v>
      </c>
      <c r="G304" s="11">
        <v>1</v>
      </c>
      <c r="H304" s="4" t="s">
        <v>17</v>
      </c>
      <c r="I304" s="11">
        <v>7.15</v>
      </c>
      <c r="J304" s="11"/>
      <c r="K304" s="12"/>
      <c r="L304" s="11"/>
      <c r="M304" s="11"/>
      <c r="N304" s="11"/>
      <c r="O304" s="11">
        <v>1</v>
      </c>
    </row>
    <row r="305" spans="1:15">
      <c r="A305" s="4">
        <v>303</v>
      </c>
      <c r="B305" s="10">
        <v>44392</v>
      </c>
      <c r="C305" s="11" t="s">
        <v>14</v>
      </c>
      <c r="D305" s="11" t="s">
        <v>27</v>
      </c>
      <c r="E305" s="4" t="str">
        <f>VLOOKUP(D305,[3]服务站名称匹配表!A:B,2,)</f>
        <v>上海虹赢汽车修理有限公司</v>
      </c>
      <c r="F305" s="4" t="s">
        <v>23</v>
      </c>
      <c r="G305" s="11">
        <v>1</v>
      </c>
      <c r="H305" s="4" t="s">
        <v>17</v>
      </c>
      <c r="I305" s="11">
        <v>7.15</v>
      </c>
      <c r="J305" s="11"/>
      <c r="K305" s="12"/>
      <c r="L305" s="11"/>
      <c r="M305" s="11"/>
      <c r="N305" s="11"/>
      <c r="O305" s="11"/>
    </row>
    <row r="306" spans="1:15">
      <c r="A306" s="4">
        <v>304</v>
      </c>
      <c r="B306" s="10">
        <v>44392</v>
      </c>
      <c r="C306" s="11" t="s">
        <v>14</v>
      </c>
      <c r="D306" s="11" t="s">
        <v>27</v>
      </c>
      <c r="E306" s="4" t="str">
        <f>VLOOKUP(D306,[3]服务站名称匹配表!A:B,2,)</f>
        <v>上海虹赢汽车修理有限公司</v>
      </c>
      <c r="F306" s="4" t="s">
        <v>26</v>
      </c>
      <c r="G306" s="11">
        <v>1</v>
      </c>
      <c r="H306" s="4" t="s">
        <v>17</v>
      </c>
      <c r="I306" s="11">
        <v>7.15</v>
      </c>
      <c r="J306" s="11"/>
      <c r="K306" s="12"/>
      <c r="L306" s="11"/>
      <c r="M306" s="11"/>
      <c r="N306" s="11"/>
      <c r="O306" s="11"/>
    </row>
    <row r="307" hidden="1" spans="1:15">
      <c r="A307" s="4">
        <v>305</v>
      </c>
      <c r="B307" s="10">
        <v>44392</v>
      </c>
      <c r="C307" s="11" t="s">
        <v>14</v>
      </c>
      <c r="D307" s="11" t="s">
        <v>227</v>
      </c>
      <c r="E307" s="4" t="str">
        <f>VLOOKUP(D307,[3]服务站名称匹配表!A:B,2,)</f>
        <v>承德县承栗汽车配件维修部</v>
      </c>
      <c r="F307" s="11" t="s">
        <v>70</v>
      </c>
      <c r="G307" s="11">
        <v>5</v>
      </c>
      <c r="H307" s="4" t="s">
        <v>17</v>
      </c>
      <c r="I307" s="11">
        <v>7.15</v>
      </c>
      <c r="J307" s="11" t="s">
        <v>139</v>
      </c>
      <c r="K307" s="11">
        <v>11</v>
      </c>
      <c r="L307" s="11" t="s">
        <v>228</v>
      </c>
      <c r="M307" s="11">
        <f>VLOOKUP(L307,[2]Sheet1!$B:$C,2,FALSE)</f>
        <v>1</v>
      </c>
      <c r="N307" s="11">
        <f>VLOOKUP(L307,[2]Sheet1!$B:$Q,16,FALSE)</f>
        <v>11</v>
      </c>
      <c r="O307" s="11"/>
    </row>
    <row r="308" hidden="1" spans="1:15">
      <c r="A308" s="4">
        <v>306</v>
      </c>
      <c r="B308" s="10">
        <v>44392</v>
      </c>
      <c r="C308" s="11" t="s">
        <v>14</v>
      </c>
      <c r="D308" s="11" t="s">
        <v>227</v>
      </c>
      <c r="E308" s="4" t="str">
        <f>VLOOKUP(D308,[3]服务站名称匹配表!A:B,2,)</f>
        <v>承德县承栗汽车配件维修部</v>
      </c>
      <c r="F308" s="11" t="s">
        <v>74</v>
      </c>
      <c r="G308" s="11">
        <v>5</v>
      </c>
      <c r="H308" s="4" t="s">
        <v>17</v>
      </c>
      <c r="I308" s="11">
        <v>7.15</v>
      </c>
      <c r="J308" s="11"/>
      <c r="K308" s="11"/>
      <c r="L308" s="11"/>
      <c r="M308" s="11"/>
      <c r="N308" s="11"/>
      <c r="O308" s="11"/>
    </row>
    <row r="309" hidden="1" spans="1:15">
      <c r="A309" s="4">
        <v>307</v>
      </c>
      <c r="B309" s="10">
        <v>44392</v>
      </c>
      <c r="C309" s="11" t="s">
        <v>14</v>
      </c>
      <c r="D309" s="11" t="s">
        <v>227</v>
      </c>
      <c r="E309" s="4" t="str">
        <f>VLOOKUP(D309,[3]服务站名称匹配表!A:B,2,)</f>
        <v>承德县承栗汽车配件维修部</v>
      </c>
      <c r="F309" s="11" t="s">
        <v>71</v>
      </c>
      <c r="G309" s="11">
        <v>5</v>
      </c>
      <c r="H309" s="4" t="s">
        <v>17</v>
      </c>
      <c r="I309" s="11">
        <v>7.15</v>
      </c>
      <c r="J309" s="11"/>
      <c r="K309" s="11"/>
      <c r="L309" s="11"/>
      <c r="M309" s="11"/>
      <c r="N309" s="11"/>
      <c r="O309" s="11"/>
    </row>
    <row r="310" hidden="1" spans="1:15">
      <c r="A310" s="4">
        <v>308</v>
      </c>
      <c r="B310" s="10">
        <v>44393</v>
      </c>
      <c r="C310" s="11" t="s">
        <v>14</v>
      </c>
      <c r="D310" s="11" t="s">
        <v>229</v>
      </c>
      <c r="E310" s="4" t="str">
        <f>VLOOKUP(D310,[3]服务站名称匹配表!A:B,2,)</f>
        <v>邢台市鼎力恒汽车销售有限公司</v>
      </c>
      <c r="F310" s="11" t="s">
        <v>16</v>
      </c>
      <c r="G310" s="11">
        <v>2</v>
      </c>
      <c r="H310" s="4" t="s">
        <v>17</v>
      </c>
      <c r="I310" s="11">
        <v>7.16</v>
      </c>
      <c r="J310" s="11" t="s">
        <v>139</v>
      </c>
      <c r="K310" s="11">
        <v>10</v>
      </c>
      <c r="L310" s="11" t="s">
        <v>230</v>
      </c>
      <c r="M310" s="11">
        <f>VLOOKUP(L310,[2]Sheet1!$B:$C,2,FALSE)</f>
        <v>1</v>
      </c>
      <c r="N310" s="11">
        <f>VLOOKUP(L310,[2]Sheet1!$B:$Q,16,FALSE)</f>
        <v>10</v>
      </c>
      <c r="O310" s="11"/>
    </row>
    <row r="311" hidden="1" spans="1:15">
      <c r="A311" s="4">
        <v>309</v>
      </c>
      <c r="B311" s="10">
        <v>44393</v>
      </c>
      <c r="C311" s="11" t="s">
        <v>14</v>
      </c>
      <c r="D311" s="11" t="s">
        <v>229</v>
      </c>
      <c r="E311" s="4" t="str">
        <f>VLOOKUP(D311,[3]服务站名称匹配表!A:B,2,)</f>
        <v>邢台市鼎力恒汽车销售有限公司</v>
      </c>
      <c r="F311" s="4" t="s">
        <v>30</v>
      </c>
      <c r="G311" s="11">
        <v>1</v>
      </c>
      <c r="H311" s="4" t="s">
        <v>17</v>
      </c>
      <c r="I311" s="11">
        <v>7.16</v>
      </c>
      <c r="J311" s="11"/>
      <c r="K311" s="11"/>
      <c r="L311" s="11"/>
      <c r="M311" s="11"/>
      <c r="N311" s="11"/>
      <c r="O311" s="11"/>
    </row>
    <row r="312" hidden="1" spans="1:15">
      <c r="A312" s="4">
        <v>310</v>
      </c>
      <c r="B312" s="10">
        <v>44393</v>
      </c>
      <c r="C312" s="11" t="s">
        <v>14</v>
      </c>
      <c r="D312" s="11" t="s">
        <v>229</v>
      </c>
      <c r="E312" s="4" t="str">
        <f>VLOOKUP(D312,[3]服务站名称匹配表!A:B,2,)</f>
        <v>邢台市鼎力恒汽车销售有限公司</v>
      </c>
      <c r="F312" s="4" t="s">
        <v>23</v>
      </c>
      <c r="G312" s="11">
        <v>1</v>
      </c>
      <c r="H312" s="4" t="s">
        <v>17</v>
      </c>
      <c r="I312" s="11">
        <v>7.16</v>
      </c>
      <c r="J312" s="11"/>
      <c r="K312" s="11"/>
      <c r="L312" s="11"/>
      <c r="M312" s="11"/>
      <c r="N312" s="11"/>
      <c r="O312" s="11"/>
    </row>
    <row r="313" hidden="1" spans="1:15">
      <c r="A313" s="4">
        <v>311</v>
      </c>
      <c r="B313" s="10">
        <v>44393</v>
      </c>
      <c r="C313" s="11" t="s">
        <v>14</v>
      </c>
      <c r="D313" s="11" t="s">
        <v>194</v>
      </c>
      <c r="E313" s="4" t="str">
        <f>VLOOKUP(D313,[3]服务站名称匹配表!A:B,2,)</f>
        <v>遵化市双益汽车修理厂</v>
      </c>
      <c r="F313" s="11" t="s">
        <v>36</v>
      </c>
      <c r="G313" s="11">
        <v>1</v>
      </c>
      <c r="H313" s="4" t="s">
        <v>17</v>
      </c>
      <c r="I313" s="11">
        <v>7.16</v>
      </c>
      <c r="J313" s="11" t="s">
        <v>139</v>
      </c>
      <c r="K313" s="11">
        <v>10</v>
      </c>
      <c r="L313" s="11" t="s">
        <v>231</v>
      </c>
      <c r="M313" s="11">
        <f>VLOOKUP(L313,[2]Sheet1!$B:$C,2,FALSE)</f>
        <v>1</v>
      </c>
      <c r="N313" s="11">
        <f>VLOOKUP(L313,[2]Sheet1!$B:$Q,16,FALSE)</f>
        <v>10</v>
      </c>
      <c r="O313" s="11"/>
    </row>
    <row r="314" hidden="1" spans="1:15">
      <c r="A314" s="4">
        <v>312</v>
      </c>
      <c r="B314" s="10">
        <v>44393</v>
      </c>
      <c r="C314" s="11" t="s">
        <v>14</v>
      </c>
      <c r="D314" s="11" t="s">
        <v>232</v>
      </c>
      <c r="E314" s="4" t="str">
        <f>VLOOKUP(D314,[3]服务站名称匹配表!A:B,2,)</f>
        <v>唐山市腾达汽车贸易有限公司</v>
      </c>
      <c r="F314" s="11" t="s">
        <v>19</v>
      </c>
      <c r="G314" s="11">
        <v>1</v>
      </c>
      <c r="H314" s="4" t="s">
        <v>17</v>
      </c>
      <c r="I314" s="11">
        <v>7.16</v>
      </c>
      <c r="J314" s="11" t="s">
        <v>139</v>
      </c>
      <c r="K314" s="11">
        <v>10</v>
      </c>
      <c r="L314" s="11" t="s">
        <v>233</v>
      </c>
      <c r="M314" s="11">
        <f>VLOOKUP(L314,[2]Sheet1!$B:$C,2,FALSE)</f>
        <v>1</v>
      </c>
      <c r="N314" s="11">
        <f>VLOOKUP(L314,[2]Sheet1!$B:$Q,16,FALSE)</f>
        <v>10</v>
      </c>
      <c r="O314" s="11"/>
    </row>
    <row r="315" hidden="1" spans="1:15">
      <c r="A315" s="4">
        <v>313</v>
      </c>
      <c r="B315" s="10">
        <v>44393</v>
      </c>
      <c r="C315" s="11" t="s">
        <v>14</v>
      </c>
      <c r="D315" s="11" t="s">
        <v>60</v>
      </c>
      <c r="E315" s="4" t="str">
        <f>VLOOKUP(D315,[3]服务站名称匹配表!A:B,2,)</f>
        <v>甘肃德晟汽车贸易有限公司</v>
      </c>
      <c r="F315" s="11" t="s">
        <v>47</v>
      </c>
      <c r="G315" s="11">
        <v>1</v>
      </c>
      <c r="H315" s="4" t="s">
        <v>17</v>
      </c>
      <c r="I315" s="11">
        <v>7.16</v>
      </c>
      <c r="J315" s="11" t="s">
        <v>139</v>
      </c>
      <c r="K315" s="11">
        <v>92</v>
      </c>
      <c r="L315" s="11" t="s">
        <v>234</v>
      </c>
      <c r="M315" s="11">
        <f>VLOOKUP(L315,[2]Sheet1!$B:$C,2,FALSE)</f>
        <v>1</v>
      </c>
      <c r="N315" s="11">
        <f>VLOOKUP(L315,[2]Sheet1!$B:$Q,16,FALSE)</f>
        <v>92</v>
      </c>
      <c r="O315" s="11">
        <v>1</v>
      </c>
    </row>
    <row r="316" hidden="1" spans="1:15">
      <c r="A316" s="14">
        <v>314</v>
      </c>
      <c r="B316" s="15">
        <v>44393</v>
      </c>
      <c r="C316" s="16" t="s">
        <v>14</v>
      </c>
      <c r="D316" s="16" t="s">
        <v>235</v>
      </c>
      <c r="E316" s="4"/>
      <c r="F316" s="16" t="s">
        <v>32</v>
      </c>
      <c r="G316" s="16">
        <v>1</v>
      </c>
      <c r="H316" s="14" t="s">
        <v>17</v>
      </c>
      <c r="I316" s="16">
        <v>7.16</v>
      </c>
      <c r="J316" s="16" t="s">
        <v>139</v>
      </c>
      <c r="K316" s="16">
        <v>14</v>
      </c>
      <c r="L316" s="16" t="s">
        <v>236</v>
      </c>
      <c r="M316" s="16">
        <v>1</v>
      </c>
      <c r="N316" s="16">
        <v>14</v>
      </c>
      <c r="O316" s="16"/>
    </row>
    <row r="317" hidden="1" spans="1:15">
      <c r="A317" s="4">
        <v>315</v>
      </c>
      <c r="B317" s="10">
        <v>44393</v>
      </c>
      <c r="C317" s="11" t="s">
        <v>91</v>
      </c>
      <c r="D317" s="11" t="s">
        <v>237</v>
      </c>
      <c r="E317" s="4" t="str">
        <f>VLOOKUP(D317,[3]服务站名称匹配表!A:B,2,)</f>
        <v>上海创远汽车销售有限公司</v>
      </c>
      <c r="F317" s="11" t="s">
        <v>35</v>
      </c>
      <c r="G317" s="11">
        <v>1</v>
      </c>
      <c r="H317" s="4" t="s">
        <v>17</v>
      </c>
      <c r="I317" s="11">
        <v>7.16</v>
      </c>
      <c r="J317" s="11" t="s">
        <v>139</v>
      </c>
      <c r="K317" s="11">
        <v>87</v>
      </c>
      <c r="L317" s="11" t="s">
        <v>238</v>
      </c>
      <c r="M317" s="11">
        <f>VLOOKUP(L317,[2]Sheet1!$B:$C,2,FALSE)</f>
        <v>1</v>
      </c>
      <c r="N317" s="11">
        <f>VLOOKUP(L317,[2]Sheet1!$B:$Q,16,FALSE)</f>
        <v>87</v>
      </c>
      <c r="O317" s="11">
        <v>1</v>
      </c>
    </row>
    <row r="318" hidden="1" spans="1:15">
      <c r="A318" s="4">
        <v>316</v>
      </c>
      <c r="B318" s="10">
        <v>44393</v>
      </c>
      <c r="C318" s="11" t="s">
        <v>91</v>
      </c>
      <c r="D318" s="11" t="s">
        <v>237</v>
      </c>
      <c r="E318" s="4" t="str">
        <f>VLOOKUP(D318,[3]服务站名称匹配表!A:B,2,)</f>
        <v>上海创远汽车销售有限公司</v>
      </c>
      <c r="F318" s="4" t="s">
        <v>23</v>
      </c>
      <c r="G318" s="11">
        <v>1</v>
      </c>
      <c r="H318" s="4" t="s">
        <v>17</v>
      </c>
      <c r="I318" s="11">
        <v>7.16</v>
      </c>
      <c r="J318" s="11"/>
      <c r="K318" s="11"/>
      <c r="L318" s="11"/>
      <c r="M318" s="11"/>
      <c r="N318" s="11"/>
      <c r="O318" s="11"/>
    </row>
    <row r="319" hidden="1" spans="1:15">
      <c r="A319" s="4">
        <v>317</v>
      </c>
      <c r="B319" s="10">
        <v>44393</v>
      </c>
      <c r="C319" s="11" t="s">
        <v>91</v>
      </c>
      <c r="D319" s="11" t="s">
        <v>237</v>
      </c>
      <c r="E319" s="4" t="str">
        <f>VLOOKUP(D319,[3]服务站名称匹配表!A:B,2,)</f>
        <v>上海创远汽车销售有限公司</v>
      </c>
      <c r="F319" s="4" t="s">
        <v>26</v>
      </c>
      <c r="G319" s="11">
        <v>1</v>
      </c>
      <c r="H319" s="4" t="s">
        <v>17</v>
      </c>
      <c r="I319" s="11">
        <v>7.16</v>
      </c>
      <c r="J319" s="11"/>
      <c r="K319" s="11"/>
      <c r="L319" s="11"/>
      <c r="M319" s="11"/>
      <c r="N319" s="11"/>
      <c r="O319" s="11"/>
    </row>
    <row r="320" spans="1:16">
      <c r="A320" s="4">
        <v>318</v>
      </c>
      <c r="B320" s="10">
        <v>44393</v>
      </c>
      <c r="C320" s="11" t="s">
        <v>14</v>
      </c>
      <c r="D320" s="11" t="s">
        <v>239</v>
      </c>
      <c r="E320" s="4" t="e">
        <f>VLOOKUP(D320,[3]服务站名称匹配表!A:B,2,)</f>
        <v>#N/A</v>
      </c>
      <c r="F320" s="11" t="s">
        <v>47</v>
      </c>
      <c r="G320" s="11">
        <v>1</v>
      </c>
      <c r="H320" s="4" t="s">
        <v>17</v>
      </c>
      <c r="I320" s="11">
        <v>7.16</v>
      </c>
      <c r="J320" s="11"/>
      <c r="K320" s="12">
        <v>50</v>
      </c>
      <c r="L320" s="11">
        <v>210716017</v>
      </c>
      <c r="M320" s="11"/>
      <c r="N320" s="11"/>
      <c r="O320" s="11">
        <v>1</v>
      </c>
      <c r="P320">
        <f>VLOOKUP(L320,[4]运单列表!$B:$I,1,FALSE)</f>
        <v>210716017</v>
      </c>
    </row>
    <row r="321" spans="1:16">
      <c r="A321" s="4">
        <v>319</v>
      </c>
      <c r="B321" s="10">
        <v>44393</v>
      </c>
      <c r="C321" s="11" t="s">
        <v>14</v>
      </c>
      <c r="D321" s="11" t="s">
        <v>130</v>
      </c>
      <c r="E321" s="4" t="str">
        <f>VLOOKUP(D321,[3]服务站名称匹配表!A:B,2,)</f>
        <v>曲沃重义汽车服务有限公司</v>
      </c>
      <c r="F321" s="11" t="s">
        <v>47</v>
      </c>
      <c r="G321" s="11">
        <v>1</v>
      </c>
      <c r="H321" s="4" t="s">
        <v>17</v>
      </c>
      <c r="I321" s="11">
        <v>7.16</v>
      </c>
      <c r="J321" s="11"/>
      <c r="K321" s="12">
        <v>100</v>
      </c>
      <c r="L321" s="11">
        <v>210716018</v>
      </c>
      <c r="M321" s="11"/>
      <c r="N321" s="11"/>
      <c r="O321" s="11">
        <v>1</v>
      </c>
      <c r="P321">
        <f>VLOOKUP(L321,[4]运单列表!$B:$I,1,FALSE)</f>
        <v>210716018</v>
      </c>
    </row>
    <row r="322" spans="1:16">
      <c r="A322" s="4">
        <v>320</v>
      </c>
      <c r="B322" s="10">
        <v>44393</v>
      </c>
      <c r="C322" s="11" t="s">
        <v>14</v>
      </c>
      <c r="D322" s="11" t="s">
        <v>130</v>
      </c>
      <c r="E322" s="4" t="str">
        <f>VLOOKUP(D322,[3]服务站名称匹配表!A:B,2,)</f>
        <v>曲沃重义汽车服务有限公司</v>
      </c>
      <c r="F322" s="11" t="s">
        <v>23</v>
      </c>
      <c r="G322" s="11">
        <v>1</v>
      </c>
      <c r="H322" s="4" t="s">
        <v>17</v>
      </c>
      <c r="I322" s="11">
        <v>7.16</v>
      </c>
      <c r="J322" s="11"/>
      <c r="K322" s="12"/>
      <c r="L322" s="11"/>
      <c r="M322" s="11"/>
      <c r="N322" s="11"/>
      <c r="O322" s="11"/>
      <c r="P322" t="e">
        <f>VLOOKUP(L322,[4]运单列表!$B:$I,1,FALSE)</f>
        <v>#N/A</v>
      </c>
    </row>
    <row r="323" spans="1:16">
      <c r="A323" s="4">
        <v>321</v>
      </c>
      <c r="B323" s="10">
        <v>44393</v>
      </c>
      <c r="C323" s="11" t="s">
        <v>14</v>
      </c>
      <c r="D323" s="11" t="s">
        <v>130</v>
      </c>
      <c r="E323" s="4" t="str">
        <f>VLOOKUP(D323,[3]服务站名称匹配表!A:B,2,)</f>
        <v>曲沃重义汽车服务有限公司</v>
      </c>
      <c r="F323" s="4" t="s">
        <v>26</v>
      </c>
      <c r="G323" s="11">
        <v>1</v>
      </c>
      <c r="H323" s="4" t="s">
        <v>17</v>
      </c>
      <c r="I323" s="11">
        <v>7.16</v>
      </c>
      <c r="J323" s="11"/>
      <c r="K323" s="12"/>
      <c r="L323" s="11"/>
      <c r="M323" s="11"/>
      <c r="N323" s="11"/>
      <c r="O323" s="11"/>
      <c r="P323" t="e">
        <f>VLOOKUP(L323,[4]运单列表!$B:$I,1,FALSE)</f>
        <v>#N/A</v>
      </c>
    </row>
    <row r="324" spans="1:16">
      <c r="A324" s="4">
        <v>322</v>
      </c>
      <c r="B324" s="10">
        <v>44393</v>
      </c>
      <c r="C324" s="11" t="s">
        <v>14</v>
      </c>
      <c r="D324" s="11" t="s">
        <v>130</v>
      </c>
      <c r="E324" s="4"/>
      <c r="F324" s="4" t="s">
        <v>240</v>
      </c>
      <c r="G324" s="11">
        <v>1</v>
      </c>
      <c r="H324" s="4" t="s">
        <v>17</v>
      </c>
      <c r="I324" s="11">
        <v>7.16</v>
      </c>
      <c r="J324" s="11"/>
      <c r="K324" s="12"/>
      <c r="L324" s="11"/>
      <c r="M324" s="11"/>
      <c r="N324" s="11"/>
      <c r="O324" s="11">
        <v>1</v>
      </c>
      <c r="P324" t="e">
        <f>VLOOKUP(L324,[4]运单列表!$B:$I,1,FALSE)</f>
        <v>#N/A</v>
      </c>
    </row>
    <row r="325" hidden="1" spans="1:15">
      <c r="A325" s="4">
        <v>323</v>
      </c>
      <c r="B325" s="10">
        <v>44393</v>
      </c>
      <c r="C325" s="11" t="s">
        <v>14</v>
      </c>
      <c r="D325" s="11" t="s">
        <v>241</v>
      </c>
      <c r="E325" s="4" t="str">
        <f>VLOOKUP(D325,[3]服务站名称匹配表!A:B,2,)</f>
        <v>青龙满族自治县双盛汽车修理厂</v>
      </c>
      <c r="F325" s="11" t="s">
        <v>16</v>
      </c>
      <c r="G325" s="11">
        <v>2</v>
      </c>
      <c r="H325" s="4" t="s">
        <v>17</v>
      </c>
      <c r="I325" s="11">
        <v>7.16</v>
      </c>
      <c r="J325" s="11" t="s">
        <v>18</v>
      </c>
      <c r="K325" s="11"/>
      <c r="L325" s="11"/>
      <c r="M325" s="11"/>
      <c r="N325" s="11"/>
      <c r="O325" s="11"/>
    </row>
    <row r="326" spans="1:16">
      <c r="A326" s="4">
        <v>324</v>
      </c>
      <c r="B326" s="10">
        <v>44394</v>
      </c>
      <c r="C326" s="11" t="s">
        <v>14</v>
      </c>
      <c r="D326" s="11" t="s">
        <v>242</v>
      </c>
      <c r="E326" s="4" t="str">
        <f>VLOOKUP(D326,[3]服务站名称匹配表!A:B,2,)</f>
        <v>菏泽市元翔汽车销售有限公司</v>
      </c>
      <c r="F326" s="11" t="s">
        <v>106</v>
      </c>
      <c r="G326" s="11">
        <v>1</v>
      </c>
      <c r="H326" s="4" t="s">
        <v>17</v>
      </c>
      <c r="I326" s="11">
        <v>7.17</v>
      </c>
      <c r="J326" s="11"/>
      <c r="K326" s="12">
        <v>80</v>
      </c>
      <c r="L326" s="11">
        <v>210717038</v>
      </c>
      <c r="M326" s="11"/>
      <c r="N326" s="11"/>
      <c r="O326" s="11">
        <v>1</v>
      </c>
      <c r="P326">
        <f>VLOOKUP(L326,[4]运单列表!$B:$I,1,FALSE)</f>
        <v>210717038</v>
      </c>
    </row>
    <row r="327" spans="1:15">
      <c r="A327" s="4">
        <v>325</v>
      </c>
      <c r="B327" s="10">
        <v>44394</v>
      </c>
      <c r="C327" s="11" t="s">
        <v>14</v>
      </c>
      <c r="D327" s="11" t="s">
        <v>86</v>
      </c>
      <c r="E327" s="4" t="str">
        <f>VLOOKUP(D327,[3]服务站名称匹配表!A:B,2,)</f>
        <v>武陟县宏泰重型汽车维修厂</v>
      </c>
      <c r="F327" s="11" t="s">
        <v>16</v>
      </c>
      <c r="G327" s="11">
        <v>2</v>
      </c>
      <c r="H327" s="4" t="s">
        <v>17</v>
      </c>
      <c r="I327" s="11">
        <v>7.17</v>
      </c>
      <c r="J327" s="11"/>
      <c r="K327" s="12">
        <v>180</v>
      </c>
      <c r="L327" s="27" t="s">
        <v>243</v>
      </c>
      <c r="M327" s="11"/>
      <c r="N327" s="11"/>
      <c r="O327" s="11"/>
    </row>
    <row r="328" spans="1:15">
      <c r="A328" s="4">
        <v>326</v>
      </c>
      <c r="B328" s="10">
        <v>44394</v>
      </c>
      <c r="C328" s="11" t="s">
        <v>14</v>
      </c>
      <c r="D328" s="11" t="s">
        <v>86</v>
      </c>
      <c r="E328" s="4" t="str">
        <f>VLOOKUP(D328,[3]服务站名称匹配表!A:B,2,)</f>
        <v>武陟县宏泰重型汽车维修厂</v>
      </c>
      <c r="F328" s="11" t="s">
        <v>37</v>
      </c>
      <c r="G328" s="11">
        <v>2</v>
      </c>
      <c r="H328" s="4" t="s">
        <v>17</v>
      </c>
      <c r="I328" s="11">
        <v>7.17</v>
      </c>
      <c r="J328" s="11"/>
      <c r="K328" s="12"/>
      <c r="L328" s="11"/>
      <c r="M328" s="11"/>
      <c r="N328" s="11"/>
      <c r="O328" s="11">
        <v>1</v>
      </c>
    </row>
    <row r="329" spans="1:15">
      <c r="A329" s="4">
        <v>327</v>
      </c>
      <c r="B329" s="10">
        <v>44394</v>
      </c>
      <c r="C329" s="11" t="s">
        <v>14</v>
      </c>
      <c r="D329" s="11" t="s">
        <v>86</v>
      </c>
      <c r="E329" s="4" t="str">
        <f>VLOOKUP(D329,[3]服务站名称匹配表!A:B,2,)</f>
        <v>武陟县宏泰重型汽车维修厂</v>
      </c>
      <c r="F329" s="11" t="s">
        <v>111</v>
      </c>
      <c r="G329" s="11">
        <v>2</v>
      </c>
      <c r="H329" s="4" t="s">
        <v>17</v>
      </c>
      <c r="I329" s="11">
        <v>7.17</v>
      </c>
      <c r="J329" s="11"/>
      <c r="K329" s="12"/>
      <c r="L329" s="11"/>
      <c r="M329" s="11"/>
      <c r="N329" s="11"/>
      <c r="O329" s="11">
        <v>1</v>
      </c>
    </row>
    <row r="330" spans="1:15">
      <c r="A330" s="4">
        <v>328</v>
      </c>
      <c r="B330" s="10">
        <v>44394</v>
      </c>
      <c r="C330" s="11" t="s">
        <v>14</v>
      </c>
      <c r="D330" s="11" t="s">
        <v>86</v>
      </c>
      <c r="E330" s="4" t="str">
        <f>VLOOKUP(D330,[3]服务站名称匹配表!A:B,2,)</f>
        <v>武陟县宏泰重型汽车维修厂</v>
      </c>
      <c r="F330" s="11" t="s">
        <v>67</v>
      </c>
      <c r="G330" s="11">
        <v>2</v>
      </c>
      <c r="H330" s="4" t="s">
        <v>17</v>
      </c>
      <c r="I330" s="11">
        <v>7.17</v>
      </c>
      <c r="J330" s="11"/>
      <c r="K330" s="12"/>
      <c r="L330" s="11"/>
      <c r="M330" s="11"/>
      <c r="N330" s="11"/>
      <c r="O330" s="11"/>
    </row>
    <row r="331" spans="1:15">
      <c r="A331" s="4">
        <v>329</v>
      </c>
      <c r="B331" s="10">
        <v>44394</v>
      </c>
      <c r="C331" s="11" t="s">
        <v>14</v>
      </c>
      <c r="D331" s="11" t="s">
        <v>86</v>
      </c>
      <c r="E331" s="4" t="str">
        <f>VLOOKUP(D331,[3]服务站名称匹配表!A:B,2,)</f>
        <v>武陟县宏泰重型汽车维修厂</v>
      </c>
      <c r="F331" s="11" t="s">
        <v>78</v>
      </c>
      <c r="G331" s="11">
        <v>2</v>
      </c>
      <c r="H331" s="4" t="s">
        <v>17</v>
      </c>
      <c r="I331" s="11">
        <v>7.17</v>
      </c>
      <c r="J331" s="11"/>
      <c r="K331" s="12"/>
      <c r="L331" s="11"/>
      <c r="M331" s="11"/>
      <c r="N331" s="11"/>
      <c r="O331" s="11">
        <v>1</v>
      </c>
    </row>
    <row r="332" spans="1:16">
      <c r="A332" s="4">
        <v>330</v>
      </c>
      <c r="B332" s="10">
        <v>44394</v>
      </c>
      <c r="C332" s="11" t="s">
        <v>14</v>
      </c>
      <c r="D332" s="11" t="s">
        <v>100</v>
      </c>
      <c r="E332" s="4" t="str">
        <f>VLOOKUP(D332,[3]服务站名称匹配表!A:B,2,)</f>
        <v>青海元通汽车销售服务有限公司</v>
      </c>
      <c r="F332" s="11" t="s">
        <v>47</v>
      </c>
      <c r="G332" s="11">
        <v>4</v>
      </c>
      <c r="H332" s="4" t="s">
        <v>17</v>
      </c>
      <c r="I332" s="11">
        <v>7.17</v>
      </c>
      <c r="J332" s="11"/>
      <c r="K332" s="12">
        <v>200</v>
      </c>
      <c r="L332" s="11">
        <v>210717034</v>
      </c>
      <c r="M332" s="11"/>
      <c r="N332" s="11"/>
      <c r="O332" s="11">
        <v>4</v>
      </c>
      <c r="P332">
        <f>VLOOKUP(L332,[4]运单列表!$B:$I,1,FALSE)</f>
        <v>210717034</v>
      </c>
    </row>
    <row r="333" spans="1:16">
      <c r="A333" s="4">
        <v>331</v>
      </c>
      <c r="B333" s="10">
        <v>44394</v>
      </c>
      <c r="C333" s="11" t="s">
        <v>14</v>
      </c>
      <c r="D333" s="11" t="s">
        <v>100</v>
      </c>
      <c r="E333" s="4" t="str">
        <f>VLOOKUP(D333,[3]服务站名称匹配表!A:B,2,)</f>
        <v>青海元通汽车销售服务有限公司</v>
      </c>
      <c r="F333" s="11" t="s">
        <v>23</v>
      </c>
      <c r="G333" s="11">
        <v>4</v>
      </c>
      <c r="H333" s="4" t="s">
        <v>17</v>
      </c>
      <c r="I333" s="11">
        <v>7.17</v>
      </c>
      <c r="J333" s="11"/>
      <c r="K333" s="12"/>
      <c r="L333" s="11"/>
      <c r="M333" s="11"/>
      <c r="N333" s="11"/>
      <c r="O333" s="11"/>
      <c r="P333" t="e">
        <f>VLOOKUP(L333,[4]运单列表!$B:$I,1,FALSE)</f>
        <v>#N/A</v>
      </c>
    </row>
    <row r="334" spans="1:16">
      <c r="A334" s="4">
        <v>332</v>
      </c>
      <c r="B334" s="10">
        <v>44394</v>
      </c>
      <c r="C334" s="11" t="s">
        <v>14</v>
      </c>
      <c r="D334" s="11" t="s">
        <v>100</v>
      </c>
      <c r="E334" s="4" t="str">
        <f>VLOOKUP(D334,[3]服务站名称匹配表!A:B,2,)</f>
        <v>青海元通汽车销售服务有限公司</v>
      </c>
      <c r="F334" s="4" t="s">
        <v>26</v>
      </c>
      <c r="G334" s="11">
        <v>4</v>
      </c>
      <c r="H334" s="4" t="s">
        <v>17</v>
      </c>
      <c r="I334" s="11">
        <v>7.17</v>
      </c>
      <c r="J334" s="11"/>
      <c r="K334" s="12"/>
      <c r="L334" s="11"/>
      <c r="M334" s="11"/>
      <c r="N334" s="11"/>
      <c r="O334" s="11"/>
      <c r="P334" t="e">
        <f>VLOOKUP(L334,[4]运单列表!$B:$I,1,FALSE)</f>
        <v>#N/A</v>
      </c>
    </row>
    <row r="335" hidden="1" spans="1:15">
      <c r="A335" s="4">
        <v>333</v>
      </c>
      <c r="B335" s="10">
        <v>44394</v>
      </c>
      <c r="C335" s="11" t="s">
        <v>14</v>
      </c>
      <c r="D335" s="11" t="s">
        <v>52</v>
      </c>
      <c r="E335" s="4" t="str">
        <f>VLOOKUP(D335,[3]服务站名称匹配表!A:B,2,)</f>
        <v>张家口祥云达汽车修理有限公司</v>
      </c>
      <c r="F335" s="11" t="s">
        <v>70</v>
      </c>
      <c r="G335" s="11">
        <v>5</v>
      </c>
      <c r="H335" s="4" t="s">
        <v>17</v>
      </c>
      <c r="I335" s="11">
        <v>7.17</v>
      </c>
      <c r="J335" s="11" t="s">
        <v>139</v>
      </c>
      <c r="K335" s="11">
        <v>10</v>
      </c>
      <c r="L335" s="11" t="s">
        <v>244</v>
      </c>
      <c r="M335" s="11">
        <f>VLOOKUP(L335,[2]Sheet1!$B:$C,2,FALSE)</f>
        <v>1</v>
      </c>
      <c r="N335" s="11">
        <f>VLOOKUP(L335,[2]Sheet1!$B:$Q,16,FALSE)</f>
        <v>10</v>
      </c>
      <c r="O335" s="11"/>
    </row>
    <row r="336" hidden="1" spans="1:15">
      <c r="A336" s="4">
        <v>334</v>
      </c>
      <c r="B336" s="10">
        <v>44394</v>
      </c>
      <c r="C336" s="11" t="s">
        <v>14</v>
      </c>
      <c r="D336" s="11" t="s">
        <v>52</v>
      </c>
      <c r="E336" s="4" t="str">
        <f>VLOOKUP(D336,[3]服务站名称匹配表!A:B,2,)</f>
        <v>张家口祥云达汽车修理有限公司</v>
      </c>
      <c r="F336" s="11" t="s">
        <v>74</v>
      </c>
      <c r="G336" s="11">
        <v>5</v>
      </c>
      <c r="H336" s="4" t="s">
        <v>17</v>
      </c>
      <c r="I336" s="11">
        <v>7.17</v>
      </c>
      <c r="J336" s="11"/>
      <c r="K336" s="11"/>
      <c r="L336" s="11"/>
      <c r="M336" s="11"/>
      <c r="N336" s="11"/>
      <c r="O336" s="11"/>
    </row>
    <row r="337" hidden="1" spans="1:15">
      <c r="A337" s="4">
        <v>335</v>
      </c>
      <c r="B337" s="10">
        <v>44394</v>
      </c>
      <c r="C337" s="11" t="s">
        <v>14</v>
      </c>
      <c r="D337" s="11" t="s">
        <v>52</v>
      </c>
      <c r="E337" s="4" t="str">
        <f>VLOOKUP(D337,[3]服务站名称匹配表!A:B,2,)</f>
        <v>张家口祥云达汽车修理有限公司</v>
      </c>
      <c r="F337" s="11" t="s">
        <v>156</v>
      </c>
      <c r="G337" s="11">
        <v>5</v>
      </c>
      <c r="H337" s="4" t="s">
        <v>17</v>
      </c>
      <c r="I337" s="11">
        <v>7.17</v>
      </c>
      <c r="J337" s="11"/>
      <c r="K337" s="11"/>
      <c r="L337" s="11"/>
      <c r="M337" s="11"/>
      <c r="N337" s="11"/>
      <c r="O337" s="11"/>
    </row>
    <row r="338" spans="1:16">
      <c r="A338" s="4">
        <v>336</v>
      </c>
      <c r="B338" s="10">
        <v>44394</v>
      </c>
      <c r="C338" s="11" t="s">
        <v>14</v>
      </c>
      <c r="D338" s="11" t="s">
        <v>245</v>
      </c>
      <c r="E338" s="4" t="str">
        <f>VLOOKUP(D338,[3]服务站名称匹配表!A:B,2,)</f>
        <v>安徽安瑞汽车销售有限公司肥东分公司</v>
      </c>
      <c r="F338" s="11" t="s">
        <v>47</v>
      </c>
      <c r="G338" s="11">
        <v>1</v>
      </c>
      <c r="H338" s="4" t="s">
        <v>17</v>
      </c>
      <c r="I338" s="11">
        <v>7.17</v>
      </c>
      <c r="J338" s="11"/>
      <c r="K338" s="12">
        <v>50</v>
      </c>
      <c r="L338" s="11">
        <v>210717033</v>
      </c>
      <c r="M338" s="11"/>
      <c r="N338" s="11"/>
      <c r="O338" s="11">
        <v>1</v>
      </c>
      <c r="P338">
        <f>VLOOKUP(L338,[4]运单列表!$B:$I,1,FALSE)</f>
        <v>210717033</v>
      </c>
    </row>
    <row r="339" hidden="1" spans="1:15">
      <c r="A339" s="4">
        <v>337</v>
      </c>
      <c r="B339" s="10">
        <v>44394</v>
      </c>
      <c r="C339" s="11" t="s">
        <v>14</v>
      </c>
      <c r="D339" s="11" t="s">
        <v>246</v>
      </c>
      <c r="E339" s="4" t="str">
        <f>VLOOKUP(D339,[3]服务站名称匹配表!A:B,2,)</f>
        <v>呼和浩特市星光汽车销售服务有限公司</v>
      </c>
      <c r="F339" s="11" t="s">
        <v>19</v>
      </c>
      <c r="G339" s="11">
        <v>1</v>
      </c>
      <c r="H339" s="4" t="s">
        <v>17</v>
      </c>
      <c r="I339" s="11">
        <v>7.17</v>
      </c>
      <c r="J339" s="11" t="s">
        <v>139</v>
      </c>
      <c r="K339" s="11">
        <v>15</v>
      </c>
      <c r="L339" s="11" t="s">
        <v>247</v>
      </c>
      <c r="M339" s="11">
        <f>VLOOKUP(L339,[2]Sheet1!$B:$C,2,FALSE)</f>
        <v>1</v>
      </c>
      <c r="N339" s="11">
        <f>VLOOKUP(L339,[2]Sheet1!$B:$Q,16,FALSE)</f>
        <v>15</v>
      </c>
      <c r="O339" s="11"/>
    </row>
    <row r="340" spans="1:16">
      <c r="A340" s="4">
        <v>338</v>
      </c>
      <c r="B340" s="10">
        <v>44394</v>
      </c>
      <c r="C340" s="11" t="s">
        <v>14</v>
      </c>
      <c r="D340" s="11" t="s">
        <v>248</v>
      </c>
      <c r="E340" s="4" t="str">
        <f>VLOOKUP(D340,[3]服务站名称匹配表!A:B,2,)</f>
        <v>高邑俊杰汽车销售服务有限公司</v>
      </c>
      <c r="F340" s="11" t="s">
        <v>35</v>
      </c>
      <c r="G340" s="11">
        <v>2</v>
      </c>
      <c r="H340" s="4" t="s">
        <v>17</v>
      </c>
      <c r="I340" s="11">
        <v>7.17</v>
      </c>
      <c r="J340" s="11"/>
      <c r="K340" s="12">
        <v>80</v>
      </c>
      <c r="L340" s="11">
        <v>210717035</v>
      </c>
      <c r="M340" s="11"/>
      <c r="N340" s="11"/>
      <c r="O340" s="11">
        <v>2</v>
      </c>
      <c r="P340">
        <f>VLOOKUP(L340,[4]运单列表!$B:$I,1,FALSE)</f>
        <v>210717035</v>
      </c>
    </row>
    <row r="341" spans="1:16">
      <c r="A341" s="4">
        <v>339</v>
      </c>
      <c r="B341" s="10">
        <v>44394</v>
      </c>
      <c r="C341" s="11" t="s">
        <v>14</v>
      </c>
      <c r="D341" s="11" t="s">
        <v>248</v>
      </c>
      <c r="E341" s="4" t="str">
        <f>VLOOKUP(D341,[3]服务站名称匹配表!A:B,2,)</f>
        <v>高邑俊杰汽车销售服务有限公司</v>
      </c>
      <c r="F341" s="11" t="s">
        <v>23</v>
      </c>
      <c r="G341" s="11">
        <v>2</v>
      </c>
      <c r="H341" s="4" t="s">
        <v>17</v>
      </c>
      <c r="I341" s="11">
        <v>7.17</v>
      </c>
      <c r="J341" s="11"/>
      <c r="K341" s="12"/>
      <c r="L341" s="11"/>
      <c r="M341" s="11"/>
      <c r="N341" s="11"/>
      <c r="O341" s="11"/>
      <c r="P341" t="e">
        <f>VLOOKUP(L341,[4]运单列表!$B:$I,1,FALSE)</f>
        <v>#N/A</v>
      </c>
    </row>
    <row r="342" spans="1:16">
      <c r="A342" s="4">
        <v>340</v>
      </c>
      <c r="B342" s="10">
        <v>44394</v>
      </c>
      <c r="C342" s="11" t="s">
        <v>14</v>
      </c>
      <c r="D342" s="11" t="s">
        <v>248</v>
      </c>
      <c r="E342" s="4" t="str">
        <f>VLOOKUP(D342,[3]服务站名称匹配表!A:B,2,)</f>
        <v>高邑俊杰汽车销售服务有限公司</v>
      </c>
      <c r="F342" s="4" t="s">
        <v>26</v>
      </c>
      <c r="G342" s="11">
        <v>2</v>
      </c>
      <c r="H342" s="4" t="s">
        <v>17</v>
      </c>
      <c r="I342" s="11">
        <v>7.17</v>
      </c>
      <c r="J342" s="11"/>
      <c r="K342" s="12"/>
      <c r="L342" s="11"/>
      <c r="M342" s="11"/>
      <c r="N342" s="11"/>
      <c r="O342" s="11"/>
      <c r="P342" t="e">
        <f>VLOOKUP(L342,[4]运单列表!$B:$I,1,FALSE)</f>
        <v>#N/A</v>
      </c>
    </row>
    <row r="343" spans="1:16">
      <c r="A343" s="4">
        <v>341</v>
      </c>
      <c r="B343" s="10">
        <v>44394</v>
      </c>
      <c r="C343" s="11" t="s">
        <v>14</v>
      </c>
      <c r="D343" s="11" t="s">
        <v>249</v>
      </c>
      <c r="E343" s="4" t="str">
        <f>VLOOKUP(D343,[3]服务站名称匹配表!A:B,2,)</f>
        <v>卢龙县华伟商贸有限公司</v>
      </c>
      <c r="F343" s="11" t="s">
        <v>35</v>
      </c>
      <c r="G343" s="11">
        <v>2</v>
      </c>
      <c r="H343" s="4" t="s">
        <v>17</v>
      </c>
      <c r="I343" s="11">
        <v>7.17</v>
      </c>
      <c r="J343" s="11"/>
      <c r="K343" s="12">
        <v>80</v>
      </c>
      <c r="L343" s="11">
        <v>210717036</v>
      </c>
      <c r="M343" s="11"/>
      <c r="N343" s="11"/>
      <c r="O343" s="11">
        <v>2</v>
      </c>
      <c r="P343">
        <f>VLOOKUP(L343,[4]运单列表!$B:$I,1,FALSE)</f>
        <v>210717036</v>
      </c>
    </row>
    <row r="344" spans="1:16">
      <c r="A344" s="4">
        <v>342</v>
      </c>
      <c r="B344" s="10">
        <v>44394</v>
      </c>
      <c r="C344" s="11" t="s">
        <v>14</v>
      </c>
      <c r="D344" s="11" t="s">
        <v>249</v>
      </c>
      <c r="E344" s="4" t="str">
        <f>VLOOKUP(D344,[3]服务站名称匹配表!A:B,2,)</f>
        <v>卢龙县华伟商贸有限公司</v>
      </c>
      <c r="F344" s="11" t="s">
        <v>23</v>
      </c>
      <c r="G344" s="11">
        <v>2</v>
      </c>
      <c r="H344" s="4" t="s">
        <v>17</v>
      </c>
      <c r="I344" s="11">
        <v>7.17</v>
      </c>
      <c r="J344" s="11"/>
      <c r="K344" s="12"/>
      <c r="L344" s="11"/>
      <c r="M344" s="11"/>
      <c r="N344" s="11"/>
      <c r="O344" s="11"/>
      <c r="P344" t="e">
        <f>VLOOKUP(L344,[4]运单列表!$B:$I,1,FALSE)</f>
        <v>#N/A</v>
      </c>
    </row>
    <row r="345" spans="1:16">
      <c r="A345" s="4">
        <v>343</v>
      </c>
      <c r="B345" s="10">
        <v>44394</v>
      </c>
      <c r="C345" s="11" t="s">
        <v>14</v>
      </c>
      <c r="D345" s="11" t="s">
        <v>249</v>
      </c>
      <c r="E345" s="4" t="str">
        <f>VLOOKUP(D345,[3]服务站名称匹配表!A:B,2,)</f>
        <v>卢龙县华伟商贸有限公司</v>
      </c>
      <c r="F345" s="4" t="s">
        <v>26</v>
      </c>
      <c r="G345" s="11">
        <v>2</v>
      </c>
      <c r="H345" s="4" t="s">
        <v>17</v>
      </c>
      <c r="I345" s="11">
        <v>7.17</v>
      </c>
      <c r="J345" s="11"/>
      <c r="K345" s="12"/>
      <c r="L345" s="11"/>
      <c r="M345" s="11"/>
      <c r="N345" s="11"/>
      <c r="O345" s="11"/>
      <c r="P345" t="e">
        <f>VLOOKUP(L345,[4]运单列表!$B:$I,1,FALSE)</f>
        <v>#N/A</v>
      </c>
    </row>
    <row r="346" hidden="1" spans="1:15">
      <c r="A346" s="4">
        <v>344</v>
      </c>
      <c r="B346" s="10">
        <v>44394</v>
      </c>
      <c r="C346" s="11" t="s">
        <v>14</v>
      </c>
      <c r="D346" s="11" t="s">
        <v>250</v>
      </c>
      <c r="E346" s="4" t="str">
        <f>VLOOKUP(D346,[3]服务站名称匹配表!A:B,2,)</f>
        <v>四平八达汽车贸易有限公司</v>
      </c>
      <c r="F346" s="11" t="s">
        <v>95</v>
      </c>
      <c r="G346" s="11">
        <v>2</v>
      </c>
      <c r="H346" s="4" t="s">
        <v>17</v>
      </c>
      <c r="I346" s="11">
        <v>7.17</v>
      </c>
      <c r="J346" s="11" t="s">
        <v>139</v>
      </c>
      <c r="K346" s="11">
        <v>14</v>
      </c>
      <c r="L346" s="11" t="s">
        <v>251</v>
      </c>
      <c r="M346" s="11">
        <f>VLOOKUP(L346,[2]Sheet1!$B:$C,2,FALSE)</f>
        <v>1</v>
      </c>
      <c r="N346" s="11">
        <f>VLOOKUP(L346,[2]Sheet1!$B:$Q,16,FALSE)</f>
        <v>14</v>
      </c>
      <c r="O346" s="11"/>
    </row>
    <row r="347" spans="1:16">
      <c r="A347" s="4">
        <v>345</v>
      </c>
      <c r="B347" s="10">
        <v>44396</v>
      </c>
      <c r="C347" s="11" t="s">
        <v>14</v>
      </c>
      <c r="D347" s="11" t="s">
        <v>252</v>
      </c>
      <c r="E347" s="4" t="str">
        <f>VLOOKUP(D347,[3]服务站名称匹配表!A:B,2,)</f>
        <v>锡林浩特市万众和商贸有限公司</v>
      </c>
      <c r="F347" s="11" t="s">
        <v>35</v>
      </c>
      <c r="G347" s="11">
        <v>3</v>
      </c>
      <c r="H347" s="4" t="s">
        <v>17</v>
      </c>
      <c r="I347" s="11">
        <v>7.19</v>
      </c>
      <c r="J347" s="11"/>
      <c r="K347" s="12">
        <v>210</v>
      </c>
      <c r="L347" s="11">
        <v>210719025</v>
      </c>
      <c r="M347" s="11"/>
      <c r="N347" s="11"/>
      <c r="O347" s="11">
        <v>3</v>
      </c>
      <c r="P347">
        <f>VLOOKUP(L347,[4]运单列表!$B:$I,1,FALSE)</f>
        <v>210719025</v>
      </c>
    </row>
    <row r="348" spans="1:16">
      <c r="A348" s="4">
        <v>346</v>
      </c>
      <c r="B348" s="10">
        <v>44396</v>
      </c>
      <c r="C348" s="11" t="s">
        <v>14</v>
      </c>
      <c r="D348" s="11" t="s">
        <v>252</v>
      </c>
      <c r="E348" s="4" t="str">
        <f>VLOOKUP(D348,[3]服务站名称匹配表!A:B,2,)</f>
        <v>锡林浩特市万众和商贸有限公司</v>
      </c>
      <c r="F348" s="11" t="s">
        <v>23</v>
      </c>
      <c r="G348" s="11">
        <v>3</v>
      </c>
      <c r="H348" s="4" t="s">
        <v>17</v>
      </c>
      <c r="I348" s="11">
        <v>7.19</v>
      </c>
      <c r="J348" s="11"/>
      <c r="K348" s="12"/>
      <c r="L348" s="11"/>
      <c r="M348" s="11"/>
      <c r="N348" s="11"/>
      <c r="O348" s="11"/>
      <c r="P348" t="e">
        <f>VLOOKUP(L348,[4]运单列表!$B:$I,1,FALSE)</f>
        <v>#N/A</v>
      </c>
    </row>
    <row r="349" spans="1:16">
      <c r="A349" s="4">
        <v>347</v>
      </c>
      <c r="B349" s="10">
        <v>44396</v>
      </c>
      <c r="C349" s="11" t="s">
        <v>14</v>
      </c>
      <c r="D349" s="11" t="s">
        <v>252</v>
      </c>
      <c r="E349" s="4" t="str">
        <f>VLOOKUP(D349,[3]服务站名称匹配表!A:B,2,)</f>
        <v>锡林浩特市万众和商贸有限公司</v>
      </c>
      <c r="F349" s="4" t="s">
        <v>26</v>
      </c>
      <c r="G349" s="11">
        <v>3</v>
      </c>
      <c r="H349" s="4" t="s">
        <v>17</v>
      </c>
      <c r="I349" s="11">
        <v>7.19</v>
      </c>
      <c r="J349" s="11"/>
      <c r="K349" s="12"/>
      <c r="L349" s="11"/>
      <c r="M349" s="11"/>
      <c r="N349" s="11"/>
      <c r="O349" s="11"/>
      <c r="P349" t="e">
        <f>VLOOKUP(L349,[4]运单列表!$B:$I,1,FALSE)</f>
        <v>#N/A</v>
      </c>
    </row>
    <row r="350" hidden="1" spans="1:15">
      <c r="A350" s="4">
        <v>348</v>
      </c>
      <c r="B350" s="10">
        <v>44396</v>
      </c>
      <c r="C350" s="11" t="s">
        <v>14</v>
      </c>
      <c r="D350" s="11" t="s">
        <v>253</v>
      </c>
      <c r="E350" s="4" t="str">
        <f>VLOOKUP(D350,[3]服务站名称匹配表!A:B,2,)</f>
        <v>凉山州万泰汽车家园有限公司</v>
      </c>
      <c r="F350" s="11" t="s">
        <v>67</v>
      </c>
      <c r="G350" s="11">
        <v>1</v>
      </c>
      <c r="H350" s="4" t="s">
        <v>17</v>
      </c>
      <c r="I350" s="11">
        <v>7.19</v>
      </c>
      <c r="J350" s="11" t="s">
        <v>139</v>
      </c>
      <c r="K350" s="11">
        <v>24</v>
      </c>
      <c r="L350" s="11" t="s">
        <v>254</v>
      </c>
      <c r="M350" s="11">
        <f>VLOOKUP(L350,[2]Sheet1!$B:$C,2,FALSE)</f>
        <v>1</v>
      </c>
      <c r="N350" s="11">
        <f>VLOOKUP(L350,[2]Sheet1!$B:$Q,16,FALSE)</f>
        <v>24</v>
      </c>
      <c r="O350" s="11"/>
    </row>
    <row r="351" hidden="1" spans="1:15">
      <c r="A351" s="4">
        <v>349</v>
      </c>
      <c r="B351" s="10">
        <v>44396</v>
      </c>
      <c r="C351" s="11" t="s">
        <v>14</v>
      </c>
      <c r="D351" s="11" t="s">
        <v>253</v>
      </c>
      <c r="E351" s="4" t="str">
        <f>VLOOKUP(D351,[3]服务站名称匹配表!A:B,2,)</f>
        <v>凉山州万泰汽车家园有限公司</v>
      </c>
      <c r="F351" s="11" t="s">
        <v>19</v>
      </c>
      <c r="G351" s="11">
        <v>1</v>
      </c>
      <c r="H351" s="4" t="s">
        <v>17</v>
      </c>
      <c r="I351" s="11">
        <v>7.19</v>
      </c>
      <c r="J351" s="11"/>
      <c r="K351" s="11"/>
      <c r="L351" s="11"/>
      <c r="M351" s="11"/>
      <c r="N351" s="11"/>
      <c r="O351" s="11"/>
    </row>
    <row r="352" hidden="1" spans="1:15">
      <c r="A352" s="4">
        <v>350</v>
      </c>
      <c r="B352" s="10">
        <v>44396</v>
      </c>
      <c r="C352" s="11" t="s">
        <v>14</v>
      </c>
      <c r="D352" s="11" t="s">
        <v>253</v>
      </c>
      <c r="E352" s="4" t="str">
        <f>VLOOKUP(D352,[3]服务站名称匹配表!A:B,2,)</f>
        <v>凉山州万泰汽车家园有限公司</v>
      </c>
      <c r="F352" s="4" t="s">
        <v>26</v>
      </c>
      <c r="G352" s="11">
        <v>1</v>
      </c>
      <c r="H352" s="4" t="s">
        <v>17</v>
      </c>
      <c r="I352" s="11">
        <v>7.19</v>
      </c>
      <c r="J352" s="11"/>
      <c r="K352" s="11"/>
      <c r="L352" s="11"/>
      <c r="M352" s="11"/>
      <c r="N352" s="11"/>
      <c r="O352" s="11"/>
    </row>
    <row r="353" hidden="1" spans="1:15">
      <c r="A353" s="4">
        <v>351</v>
      </c>
      <c r="B353" s="10">
        <v>44396</v>
      </c>
      <c r="C353" s="11" t="s">
        <v>14</v>
      </c>
      <c r="D353" s="11" t="s">
        <v>253</v>
      </c>
      <c r="E353" s="4" t="str">
        <f>VLOOKUP(D353,[3]服务站名称匹配表!A:B,2,)</f>
        <v>凉山州万泰汽车家园有限公司</v>
      </c>
      <c r="F353" s="11" t="s">
        <v>77</v>
      </c>
      <c r="G353" s="11">
        <v>2</v>
      </c>
      <c r="H353" s="4" t="s">
        <v>17</v>
      </c>
      <c r="I353" s="11">
        <v>7.19</v>
      </c>
      <c r="J353" s="11"/>
      <c r="K353" s="11"/>
      <c r="L353" s="11"/>
      <c r="M353" s="11"/>
      <c r="N353" s="11"/>
      <c r="O353" s="11"/>
    </row>
    <row r="354" hidden="1" spans="1:15">
      <c r="A354" s="4">
        <v>352</v>
      </c>
      <c r="B354" s="10">
        <v>44396</v>
      </c>
      <c r="C354" s="11" t="s">
        <v>14</v>
      </c>
      <c r="D354" s="11" t="s">
        <v>88</v>
      </c>
      <c r="E354" s="4" t="e">
        <f>VLOOKUP(D354,[3]服务站名称匹配表!A:B,2,)</f>
        <v>#N/A</v>
      </c>
      <c r="F354" s="11" t="s">
        <v>16</v>
      </c>
      <c r="G354" s="11">
        <v>2</v>
      </c>
      <c r="H354" s="4" t="s">
        <v>17</v>
      </c>
      <c r="I354" s="11">
        <v>7.19</v>
      </c>
      <c r="J354" s="11" t="s">
        <v>139</v>
      </c>
      <c r="K354" s="11">
        <v>10</v>
      </c>
      <c r="L354" s="11" t="s">
        <v>255</v>
      </c>
      <c r="M354" s="11">
        <f>VLOOKUP(L354,[2]Sheet1!$B:$C,2,FALSE)</f>
        <v>1</v>
      </c>
      <c r="N354" s="11">
        <f>VLOOKUP(L354,[2]Sheet1!$B:$Q,16,FALSE)</f>
        <v>10</v>
      </c>
      <c r="O354" s="11"/>
    </row>
    <row r="355" hidden="1" spans="1:15">
      <c r="A355" s="4">
        <v>353</v>
      </c>
      <c r="B355" s="10">
        <v>44396</v>
      </c>
      <c r="C355" s="11" t="s">
        <v>14</v>
      </c>
      <c r="D355" s="11" t="s">
        <v>88</v>
      </c>
      <c r="E355" s="4" t="e">
        <f>VLOOKUP(D355,[3]服务站名称匹配表!A:B,2,)</f>
        <v>#N/A</v>
      </c>
      <c r="F355" s="11" t="s">
        <v>124</v>
      </c>
      <c r="G355" s="11">
        <v>1</v>
      </c>
      <c r="H355" s="4" t="s">
        <v>17</v>
      </c>
      <c r="I355" s="11">
        <v>7.19</v>
      </c>
      <c r="J355" s="11"/>
      <c r="K355" s="11"/>
      <c r="L355" s="11"/>
      <c r="M355" s="11"/>
      <c r="N355" s="11"/>
      <c r="O355" s="11"/>
    </row>
    <row r="356" spans="1:16">
      <c r="A356" s="4">
        <v>354</v>
      </c>
      <c r="B356" s="10">
        <v>44396</v>
      </c>
      <c r="C356" s="11" t="s">
        <v>14</v>
      </c>
      <c r="D356" s="11" t="s">
        <v>79</v>
      </c>
      <c r="E356" s="4" t="str">
        <f>VLOOKUP(D356,[3]服务站名称匹配表!A:B,2,)</f>
        <v>五寨县荣泰汽车贸易有限责任公司</v>
      </c>
      <c r="F356" s="11" t="s">
        <v>35</v>
      </c>
      <c r="G356" s="11">
        <v>2</v>
      </c>
      <c r="H356" s="4" t="s">
        <v>17</v>
      </c>
      <c r="I356" s="11">
        <v>7.19</v>
      </c>
      <c r="J356" s="11"/>
      <c r="K356" s="12">
        <v>100</v>
      </c>
      <c r="L356" s="11">
        <v>210719026</v>
      </c>
      <c r="M356" s="11"/>
      <c r="N356" s="11"/>
      <c r="O356" s="11">
        <v>2</v>
      </c>
      <c r="P356">
        <f>VLOOKUP(L356,[4]运单列表!$B:$I,1,FALSE)</f>
        <v>210719026</v>
      </c>
    </row>
    <row r="357" spans="1:16">
      <c r="A357" s="4">
        <v>355</v>
      </c>
      <c r="B357" s="10">
        <v>44396</v>
      </c>
      <c r="C357" s="11" t="s">
        <v>14</v>
      </c>
      <c r="D357" s="11" t="s">
        <v>79</v>
      </c>
      <c r="E357" s="4" t="str">
        <f>VLOOKUP(D357,[3]服务站名称匹配表!A:B,2,)</f>
        <v>五寨县荣泰汽车贸易有限责任公司</v>
      </c>
      <c r="F357" s="11" t="s">
        <v>23</v>
      </c>
      <c r="G357" s="11">
        <v>2</v>
      </c>
      <c r="H357" s="4" t="s">
        <v>17</v>
      </c>
      <c r="I357" s="11">
        <v>7.19</v>
      </c>
      <c r="J357" s="11"/>
      <c r="K357" s="12"/>
      <c r="L357" s="11"/>
      <c r="M357" s="11"/>
      <c r="N357" s="11"/>
      <c r="O357" s="11"/>
      <c r="P357" t="e">
        <f>VLOOKUP(L357,[4]运单列表!$B:$I,1,FALSE)</f>
        <v>#N/A</v>
      </c>
    </row>
    <row r="358" spans="1:16">
      <c r="A358" s="4">
        <v>356</v>
      </c>
      <c r="B358" s="10">
        <v>44396</v>
      </c>
      <c r="C358" s="11" t="s">
        <v>14</v>
      </c>
      <c r="D358" s="11" t="s">
        <v>79</v>
      </c>
      <c r="E358" s="4" t="str">
        <f>VLOOKUP(D358,[3]服务站名称匹配表!A:B,2,)</f>
        <v>五寨县荣泰汽车贸易有限责任公司</v>
      </c>
      <c r="F358" s="4" t="s">
        <v>26</v>
      </c>
      <c r="G358" s="11">
        <v>4</v>
      </c>
      <c r="H358" s="4" t="s">
        <v>17</v>
      </c>
      <c r="I358" s="11">
        <v>7.19</v>
      </c>
      <c r="J358" s="11"/>
      <c r="K358" s="12"/>
      <c r="L358" s="11"/>
      <c r="M358" s="11"/>
      <c r="N358" s="11"/>
      <c r="O358" s="11"/>
      <c r="P358" t="e">
        <f>VLOOKUP(L358,[4]运单列表!$B:$I,1,FALSE)</f>
        <v>#N/A</v>
      </c>
    </row>
    <row r="359" spans="1:16">
      <c r="A359" s="4">
        <v>357</v>
      </c>
      <c r="B359" s="10">
        <v>44396</v>
      </c>
      <c r="C359" s="11" t="s">
        <v>14</v>
      </c>
      <c r="D359" s="11" t="s">
        <v>79</v>
      </c>
      <c r="E359" s="4" t="str">
        <f>VLOOKUP(D359,[3]服务站名称匹配表!A:B,2,)</f>
        <v>五寨县荣泰汽车贸易有限责任公司</v>
      </c>
      <c r="F359" s="11" t="s">
        <v>67</v>
      </c>
      <c r="G359" s="11">
        <v>5</v>
      </c>
      <c r="H359" s="4" t="s">
        <v>17</v>
      </c>
      <c r="I359" s="11">
        <v>7.19</v>
      </c>
      <c r="J359" s="11"/>
      <c r="K359" s="12"/>
      <c r="L359" s="11"/>
      <c r="M359" s="11"/>
      <c r="N359" s="11"/>
      <c r="O359" s="11"/>
      <c r="P359" t="e">
        <f>VLOOKUP(L359,[4]运单列表!$B:$I,1,FALSE)</f>
        <v>#N/A</v>
      </c>
    </row>
    <row r="360" spans="1:16">
      <c r="A360" s="4">
        <v>358</v>
      </c>
      <c r="B360" s="10">
        <v>44396</v>
      </c>
      <c r="C360" s="11" t="s">
        <v>14</v>
      </c>
      <c r="D360" s="11" t="s">
        <v>79</v>
      </c>
      <c r="E360" s="4" t="str">
        <f>VLOOKUP(D360,[3]服务站名称匹配表!A:B,2,)</f>
        <v>五寨县荣泰汽车贸易有限责任公司</v>
      </c>
      <c r="F360" s="11" t="s">
        <v>185</v>
      </c>
      <c r="G360" s="11">
        <v>2</v>
      </c>
      <c r="H360" s="4" t="s">
        <v>17</v>
      </c>
      <c r="I360" s="11">
        <v>7.19</v>
      </c>
      <c r="J360" s="11"/>
      <c r="K360" s="12"/>
      <c r="L360" s="11"/>
      <c r="M360" s="11"/>
      <c r="N360" s="11"/>
      <c r="O360" s="11"/>
      <c r="P360" t="e">
        <f>VLOOKUP(L360,[4]运单列表!$B:$I,1,FALSE)</f>
        <v>#N/A</v>
      </c>
    </row>
    <row r="361" spans="1:16">
      <c r="A361" s="4">
        <v>359</v>
      </c>
      <c r="B361" s="10">
        <v>44396</v>
      </c>
      <c r="C361" s="11" t="s">
        <v>14</v>
      </c>
      <c r="D361" s="11" t="s">
        <v>79</v>
      </c>
      <c r="E361" s="4" t="str">
        <f>VLOOKUP(D361,[3]服务站名称匹配表!A:B,2,)</f>
        <v>五寨县荣泰汽车贸易有限责任公司</v>
      </c>
      <c r="F361" s="11" t="s">
        <v>80</v>
      </c>
      <c r="G361" s="11">
        <v>2</v>
      </c>
      <c r="H361" s="4" t="s">
        <v>17</v>
      </c>
      <c r="I361" s="11">
        <v>7.19</v>
      </c>
      <c r="J361" s="11"/>
      <c r="K361" s="12"/>
      <c r="L361" s="11"/>
      <c r="M361" s="11"/>
      <c r="N361" s="11"/>
      <c r="O361" s="11"/>
      <c r="P361" t="e">
        <f>VLOOKUP(L361,[4]运单列表!$B:$I,1,FALSE)</f>
        <v>#N/A</v>
      </c>
    </row>
    <row r="362" hidden="1" spans="1:15">
      <c r="A362" s="4">
        <v>360</v>
      </c>
      <c r="B362" s="10">
        <v>44396</v>
      </c>
      <c r="C362" s="11" t="s">
        <v>14</v>
      </c>
      <c r="D362" s="11" t="s">
        <v>188</v>
      </c>
      <c r="E362" s="4" t="str">
        <f>VLOOKUP(D362,[3]服务站名称匹配表!A:B,2,)</f>
        <v>金乡县众鑫汽车维修服务有限公司</v>
      </c>
      <c r="F362" s="11" t="s">
        <v>23</v>
      </c>
      <c r="G362" s="11">
        <v>2</v>
      </c>
      <c r="H362" s="4" t="s">
        <v>17</v>
      </c>
      <c r="I362" s="11">
        <v>7.19</v>
      </c>
      <c r="J362" s="11" t="s">
        <v>139</v>
      </c>
      <c r="K362" s="11">
        <v>14</v>
      </c>
      <c r="L362" s="11" t="s">
        <v>256</v>
      </c>
      <c r="M362" s="11">
        <f>VLOOKUP(L362,[2]Sheet1!$B:$C,2,FALSE)</f>
        <v>1</v>
      </c>
      <c r="N362" s="11">
        <f>VLOOKUP(L362,[2]Sheet1!$B:$Q,16,FALSE)</f>
        <v>14</v>
      </c>
      <c r="O362" s="11"/>
    </row>
    <row r="363" hidden="1" spans="1:15">
      <c r="A363" s="4">
        <v>361</v>
      </c>
      <c r="B363" s="10">
        <v>44396</v>
      </c>
      <c r="C363" s="11" t="s">
        <v>14</v>
      </c>
      <c r="D363" s="11" t="s">
        <v>257</v>
      </c>
      <c r="E363" s="4">
        <f>VLOOKUP(D363,[3]服务站名称匹配表!A:B,2,)</f>
        <v>0</v>
      </c>
      <c r="F363" s="11" t="s">
        <v>68</v>
      </c>
      <c r="G363" s="11">
        <v>2</v>
      </c>
      <c r="H363" s="4" t="s">
        <v>17</v>
      </c>
      <c r="I363" s="11">
        <v>7.19</v>
      </c>
      <c r="J363" s="11" t="s">
        <v>139</v>
      </c>
      <c r="K363" s="11">
        <v>14</v>
      </c>
      <c r="L363" s="11" t="s">
        <v>258</v>
      </c>
      <c r="M363" s="11">
        <f>VLOOKUP(L363,[2]Sheet1!$B:$C,2,FALSE)</f>
        <v>1</v>
      </c>
      <c r="N363" s="11">
        <f>VLOOKUP(L363,[2]Sheet1!$B:$Q,16,FALSE)</f>
        <v>14</v>
      </c>
      <c r="O363" s="11"/>
    </row>
    <row r="364" spans="1:15">
      <c r="A364" s="4">
        <v>362</v>
      </c>
      <c r="B364" s="10">
        <v>44396</v>
      </c>
      <c r="C364" s="11" t="s">
        <v>14</v>
      </c>
      <c r="D364" s="11" t="s">
        <v>27</v>
      </c>
      <c r="E364" s="4" t="str">
        <f>VLOOKUP(D364,[3]服务站名称匹配表!A:B,2,)</f>
        <v>上海虹赢汽车修理有限公司</v>
      </c>
      <c r="F364" s="11" t="s">
        <v>35</v>
      </c>
      <c r="G364" s="11">
        <v>2</v>
      </c>
      <c r="H364" s="4" t="s">
        <v>17</v>
      </c>
      <c r="I364" s="11">
        <v>7.19</v>
      </c>
      <c r="J364" s="11"/>
      <c r="K364" s="12">
        <v>120</v>
      </c>
      <c r="L364" s="27" t="s">
        <v>259</v>
      </c>
      <c r="M364" s="11"/>
      <c r="N364" s="11"/>
      <c r="O364" s="11">
        <v>2</v>
      </c>
    </row>
    <row r="365" spans="1:15">
      <c r="A365" s="4">
        <v>363</v>
      </c>
      <c r="B365" s="10">
        <v>44396</v>
      </c>
      <c r="C365" s="11" t="s">
        <v>14</v>
      </c>
      <c r="D365" s="11" t="s">
        <v>27</v>
      </c>
      <c r="E365" s="4" t="str">
        <f>VLOOKUP(D365,[3]服务站名称匹配表!A:B,2,)</f>
        <v>上海虹赢汽车修理有限公司</v>
      </c>
      <c r="F365" s="11" t="s">
        <v>23</v>
      </c>
      <c r="G365" s="11">
        <v>2</v>
      </c>
      <c r="H365" s="4" t="s">
        <v>17</v>
      </c>
      <c r="I365" s="11">
        <v>7.19</v>
      </c>
      <c r="J365" s="11"/>
      <c r="K365" s="12"/>
      <c r="L365" s="11"/>
      <c r="M365" s="11"/>
      <c r="N365" s="11"/>
      <c r="O365" s="11"/>
    </row>
    <row r="366" spans="1:15">
      <c r="A366" s="4">
        <v>364</v>
      </c>
      <c r="B366" s="10">
        <v>44396</v>
      </c>
      <c r="C366" s="11" t="s">
        <v>14</v>
      </c>
      <c r="D366" s="11" t="s">
        <v>27</v>
      </c>
      <c r="E366" s="4" t="str">
        <f>VLOOKUP(D366,[3]服务站名称匹配表!A:B,2,)</f>
        <v>上海虹赢汽车修理有限公司</v>
      </c>
      <c r="F366" s="4" t="s">
        <v>26</v>
      </c>
      <c r="G366" s="11">
        <v>2</v>
      </c>
      <c r="H366" s="4" t="s">
        <v>17</v>
      </c>
      <c r="I366" s="11">
        <v>7.19</v>
      </c>
      <c r="J366" s="11"/>
      <c r="K366" s="12"/>
      <c r="L366" s="11"/>
      <c r="M366" s="11"/>
      <c r="N366" s="11"/>
      <c r="O366" s="11"/>
    </row>
    <row r="367" hidden="1" spans="1:15">
      <c r="A367" s="4">
        <v>365</v>
      </c>
      <c r="B367" s="10">
        <v>44396</v>
      </c>
      <c r="C367" s="11" t="s">
        <v>14</v>
      </c>
      <c r="D367" s="11" t="s">
        <v>260</v>
      </c>
      <c r="E367" s="4" t="e">
        <f>VLOOKUP(D367,[3]服务站名称匹配表!A:B,2,)</f>
        <v>#N/A</v>
      </c>
      <c r="F367" s="11" t="s">
        <v>19</v>
      </c>
      <c r="G367" s="11">
        <v>2</v>
      </c>
      <c r="H367" s="4" t="s">
        <v>17</v>
      </c>
      <c r="I367" s="11">
        <v>7.19</v>
      </c>
      <c r="J367" s="11" t="s">
        <v>139</v>
      </c>
      <c r="K367" s="11">
        <v>21</v>
      </c>
      <c r="L367" s="11" t="s">
        <v>261</v>
      </c>
      <c r="M367" s="11">
        <f>VLOOKUP(L367,[2]Sheet1!$B:$C,2,FALSE)</f>
        <v>1</v>
      </c>
      <c r="N367" s="11">
        <f>VLOOKUP(L367,[2]Sheet1!$B:$Q,16,FALSE)</f>
        <v>21</v>
      </c>
      <c r="O367" s="11"/>
    </row>
    <row r="368" spans="1:16">
      <c r="A368" s="4">
        <v>366</v>
      </c>
      <c r="B368" s="10">
        <v>44396</v>
      </c>
      <c r="C368" s="11" t="s">
        <v>14</v>
      </c>
      <c r="D368" s="11" t="s">
        <v>262</v>
      </c>
      <c r="E368" s="4" t="str">
        <f>VLOOKUP(D368,[3]服务站名称匹配表!A:B,2,)</f>
        <v>行唐县鑫辉汽车维修有限公司</v>
      </c>
      <c r="F368" s="11" t="s">
        <v>35</v>
      </c>
      <c r="G368" s="11">
        <v>2</v>
      </c>
      <c r="H368" s="4" t="s">
        <v>17</v>
      </c>
      <c r="I368" s="11">
        <v>7.19</v>
      </c>
      <c r="J368" s="11"/>
      <c r="K368" s="12">
        <v>80</v>
      </c>
      <c r="L368" s="11">
        <v>210719022</v>
      </c>
      <c r="M368" s="11"/>
      <c r="N368" s="11"/>
      <c r="O368" s="11">
        <v>2</v>
      </c>
      <c r="P368">
        <f>VLOOKUP(L368,[4]运单列表!$B:$I,1,FALSE)</f>
        <v>210719022</v>
      </c>
    </row>
    <row r="369" spans="1:16">
      <c r="A369" s="4">
        <v>367</v>
      </c>
      <c r="B369" s="10">
        <v>44396</v>
      </c>
      <c r="C369" s="11" t="s">
        <v>14</v>
      </c>
      <c r="D369" s="11" t="s">
        <v>262</v>
      </c>
      <c r="E369" s="4" t="str">
        <f>VLOOKUP(D369,[3]服务站名称匹配表!A:B,2,)</f>
        <v>行唐县鑫辉汽车维修有限公司</v>
      </c>
      <c r="F369" s="11" t="s">
        <v>23</v>
      </c>
      <c r="G369" s="11">
        <v>2</v>
      </c>
      <c r="H369" s="4" t="s">
        <v>17</v>
      </c>
      <c r="I369" s="11">
        <v>7.19</v>
      </c>
      <c r="J369" s="11"/>
      <c r="K369" s="12"/>
      <c r="L369" s="11"/>
      <c r="M369" s="11"/>
      <c r="N369" s="11"/>
      <c r="O369" s="11"/>
      <c r="P369" t="e">
        <f>VLOOKUP(L369,[4]运单列表!$B:$I,1,FALSE)</f>
        <v>#N/A</v>
      </c>
    </row>
    <row r="370" spans="1:16">
      <c r="A370" s="4">
        <v>368</v>
      </c>
      <c r="B370" s="10">
        <v>44396</v>
      </c>
      <c r="C370" s="11" t="s">
        <v>14</v>
      </c>
      <c r="D370" s="11" t="s">
        <v>262</v>
      </c>
      <c r="E370" s="4" t="str">
        <f>VLOOKUP(D370,[3]服务站名称匹配表!A:B,2,)</f>
        <v>行唐县鑫辉汽车维修有限公司</v>
      </c>
      <c r="F370" s="4" t="s">
        <v>26</v>
      </c>
      <c r="G370" s="11">
        <v>2</v>
      </c>
      <c r="H370" s="4" t="s">
        <v>17</v>
      </c>
      <c r="I370" s="11">
        <v>7.19</v>
      </c>
      <c r="J370" s="11"/>
      <c r="K370" s="12"/>
      <c r="L370" s="11"/>
      <c r="M370" s="11"/>
      <c r="N370" s="11"/>
      <c r="O370" s="11"/>
      <c r="P370" t="e">
        <f>VLOOKUP(L370,[4]运单列表!$B:$I,1,FALSE)</f>
        <v>#N/A</v>
      </c>
    </row>
    <row r="371" hidden="1" spans="1:15">
      <c r="A371" s="4">
        <v>369</v>
      </c>
      <c r="B371" s="10">
        <v>44396</v>
      </c>
      <c r="C371" s="11" t="s">
        <v>14</v>
      </c>
      <c r="D371" s="11" t="s">
        <v>263</v>
      </c>
      <c r="E371" s="4" t="str">
        <f>VLOOKUP(D371,[3]服务站名称匹配表!A:B,2,)</f>
        <v>永城市金达汽车服务有限公司</v>
      </c>
      <c r="F371" s="11" t="s">
        <v>264</v>
      </c>
      <c r="G371" s="11">
        <v>1</v>
      </c>
      <c r="H371" s="4" t="s">
        <v>17</v>
      </c>
      <c r="I371" s="11">
        <v>7.19</v>
      </c>
      <c r="J371" s="11" t="s">
        <v>139</v>
      </c>
      <c r="K371" s="11">
        <v>14</v>
      </c>
      <c r="L371" s="11" t="s">
        <v>265</v>
      </c>
      <c r="M371" s="11">
        <f>VLOOKUP(L371,[2]Sheet1!$B:$C,2,FALSE)</f>
        <v>1</v>
      </c>
      <c r="N371" s="11">
        <f>VLOOKUP(L371,[2]Sheet1!$B:$Q,16,FALSE)</f>
        <v>14</v>
      </c>
      <c r="O371" s="11"/>
    </row>
    <row r="372" hidden="1" spans="1:15">
      <c r="A372" s="4">
        <v>370</v>
      </c>
      <c r="B372" s="10">
        <v>44396</v>
      </c>
      <c r="C372" s="11" t="s">
        <v>14</v>
      </c>
      <c r="D372" s="11" t="s">
        <v>266</v>
      </c>
      <c r="E372" s="4" t="e">
        <f>VLOOKUP(D372,[3]服务站名称匹配表!A:B,2,)</f>
        <v>#N/A</v>
      </c>
      <c r="F372" s="11" t="s">
        <v>36</v>
      </c>
      <c r="G372" s="11">
        <v>1</v>
      </c>
      <c r="H372" s="4" t="s">
        <v>17</v>
      </c>
      <c r="I372" s="11">
        <v>7.19</v>
      </c>
      <c r="J372" s="11" t="s">
        <v>139</v>
      </c>
      <c r="K372" s="11">
        <v>14</v>
      </c>
      <c r="L372" s="11" t="s">
        <v>267</v>
      </c>
      <c r="M372" s="11">
        <f>VLOOKUP(L372,[2]Sheet1!$B:$C,2,FALSE)</f>
        <v>1</v>
      </c>
      <c r="N372" s="11">
        <f>VLOOKUP(L372,[2]Sheet1!$B:$Q,16,FALSE)</f>
        <v>14</v>
      </c>
      <c r="O372" s="11"/>
    </row>
    <row r="373" hidden="1" spans="1:15">
      <c r="A373" s="4">
        <v>371</v>
      </c>
      <c r="B373" s="10">
        <v>44396</v>
      </c>
      <c r="C373" s="11" t="s">
        <v>14</v>
      </c>
      <c r="D373" s="11" t="s">
        <v>268</v>
      </c>
      <c r="E373" s="4" t="e">
        <f>VLOOKUP(D373,[3]服务站名称匹配表!A:B,2,)</f>
        <v>#N/A</v>
      </c>
      <c r="F373" s="11" t="s">
        <v>35</v>
      </c>
      <c r="G373" s="11">
        <v>1</v>
      </c>
      <c r="H373" s="4" t="s">
        <v>17</v>
      </c>
      <c r="I373" s="11">
        <v>7.19</v>
      </c>
      <c r="J373" s="11" t="s">
        <v>18</v>
      </c>
      <c r="K373" s="11"/>
      <c r="L373" s="11"/>
      <c r="M373" s="11"/>
      <c r="N373" s="11"/>
      <c r="O373" s="11"/>
    </row>
    <row r="374" hidden="1" spans="1:15">
      <c r="A374" s="4">
        <v>372</v>
      </c>
      <c r="B374" s="10">
        <v>44396</v>
      </c>
      <c r="C374" s="11" t="s">
        <v>14</v>
      </c>
      <c r="D374" s="11" t="s">
        <v>268</v>
      </c>
      <c r="E374" s="4" t="e">
        <f>VLOOKUP(D374,[3]服务站名称匹配表!A:B,2,)</f>
        <v>#N/A</v>
      </c>
      <c r="F374" s="11" t="s">
        <v>23</v>
      </c>
      <c r="G374" s="11">
        <v>1</v>
      </c>
      <c r="H374" s="4" t="s">
        <v>17</v>
      </c>
      <c r="I374" s="11">
        <v>7.19</v>
      </c>
      <c r="J374" s="11"/>
      <c r="K374" s="11"/>
      <c r="L374" s="11"/>
      <c r="M374" s="11"/>
      <c r="N374" s="11"/>
      <c r="O374" s="11"/>
    </row>
    <row r="375" hidden="1" spans="1:15">
      <c r="A375" s="4">
        <v>373</v>
      </c>
      <c r="B375" s="10">
        <v>44396</v>
      </c>
      <c r="C375" s="11" t="s">
        <v>14</v>
      </c>
      <c r="D375" s="11" t="s">
        <v>268</v>
      </c>
      <c r="E375" s="4" t="e">
        <f>VLOOKUP(D375,[3]服务站名称匹配表!A:B,2,)</f>
        <v>#N/A</v>
      </c>
      <c r="F375" s="4" t="s">
        <v>26</v>
      </c>
      <c r="G375" s="11">
        <v>1</v>
      </c>
      <c r="H375" s="4" t="s">
        <v>17</v>
      </c>
      <c r="I375" s="11">
        <v>7.19</v>
      </c>
      <c r="J375" s="11"/>
      <c r="K375" s="11"/>
      <c r="L375" s="11"/>
      <c r="M375" s="11"/>
      <c r="N375" s="11"/>
      <c r="O375" s="11"/>
    </row>
    <row r="376" hidden="1" spans="1:15">
      <c r="A376" s="4">
        <v>374</v>
      </c>
      <c r="B376" s="10">
        <v>44396</v>
      </c>
      <c r="C376" s="11" t="s">
        <v>14</v>
      </c>
      <c r="D376" s="11" t="s">
        <v>269</v>
      </c>
      <c r="E376" s="4" t="e">
        <f>VLOOKUP(D376,[3]服务站名称匹配表!A:B,2,)</f>
        <v>#N/A</v>
      </c>
      <c r="F376" s="11" t="s">
        <v>36</v>
      </c>
      <c r="G376" s="11">
        <v>1</v>
      </c>
      <c r="H376" s="4" t="s">
        <v>17</v>
      </c>
      <c r="I376" s="11">
        <v>7.19</v>
      </c>
      <c r="J376" s="11" t="s">
        <v>139</v>
      </c>
      <c r="K376" s="11">
        <v>15</v>
      </c>
      <c r="L376" s="11" t="s">
        <v>270</v>
      </c>
      <c r="M376" s="11">
        <f>VLOOKUP(L376,[2]Sheet1!$B:$C,2,FALSE)</f>
        <v>1</v>
      </c>
      <c r="N376" s="11">
        <f>VLOOKUP(L376,[2]Sheet1!$B:$Q,16,FALSE)</f>
        <v>15</v>
      </c>
      <c r="O376" s="11"/>
    </row>
    <row r="377" hidden="1" spans="1:15">
      <c r="A377" s="4">
        <v>375</v>
      </c>
      <c r="B377" s="10">
        <v>44396</v>
      </c>
      <c r="C377" s="11" t="s">
        <v>42</v>
      </c>
      <c r="D377" s="11" t="s">
        <v>117</v>
      </c>
      <c r="E377" s="4" t="str">
        <f>VLOOKUP(D377,[3]服务站名称匹配表!A:B,2,)</f>
        <v>大庆高新区福鑫汽车修理厂</v>
      </c>
      <c r="F377" s="11" t="s">
        <v>16</v>
      </c>
      <c r="G377" s="11">
        <v>3</v>
      </c>
      <c r="H377" s="4" t="s">
        <v>17</v>
      </c>
      <c r="I377" s="11">
        <v>7.19</v>
      </c>
      <c r="J377" s="11" t="s">
        <v>139</v>
      </c>
      <c r="K377" s="11">
        <v>14</v>
      </c>
      <c r="L377" s="11" t="s">
        <v>271</v>
      </c>
      <c r="M377" s="11">
        <f>VLOOKUP(L377,[2]Sheet1!$B:$C,2,FALSE)</f>
        <v>1</v>
      </c>
      <c r="N377" s="11">
        <f>VLOOKUP(L377,[2]Sheet1!$B:$Q,16,FALSE)</f>
        <v>14</v>
      </c>
      <c r="O377" s="11"/>
    </row>
    <row r="378" hidden="1" spans="1:15">
      <c r="A378" s="4">
        <v>376</v>
      </c>
      <c r="B378" s="10">
        <v>44396</v>
      </c>
      <c r="C378" s="11" t="s">
        <v>42</v>
      </c>
      <c r="D378" s="11" t="s">
        <v>117</v>
      </c>
      <c r="E378" s="4" t="str">
        <f>VLOOKUP(D378,[3]服务站名称匹配表!A:B,2,)</f>
        <v>大庆高新区福鑫汽车修理厂</v>
      </c>
      <c r="F378" s="11" t="s">
        <v>75</v>
      </c>
      <c r="G378" s="11">
        <v>10</v>
      </c>
      <c r="H378" s="4" t="s">
        <v>17</v>
      </c>
      <c r="I378" s="11">
        <v>7.19</v>
      </c>
      <c r="J378" s="11"/>
      <c r="K378" s="11"/>
      <c r="L378" s="11"/>
      <c r="M378" s="11"/>
      <c r="N378" s="11"/>
      <c r="O378" s="11"/>
    </row>
    <row r="379" spans="1:16">
      <c r="A379" s="4">
        <v>377</v>
      </c>
      <c r="B379" s="10">
        <v>44396</v>
      </c>
      <c r="C379" s="11" t="s">
        <v>91</v>
      </c>
      <c r="D379" s="11" t="s">
        <v>272</v>
      </c>
      <c r="E379" s="4" t="str">
        <f>VLOOKUP(D379,[3]服务站名称匹配表!A:B,2,)</f>
        <v>六安安瑞汽车销售有限公司</v>
      </c>
      <c r="F379" s="11" t="s">
        <v>35</v>
      </c>
      <c r="G379" s="11">
        <v>1</v>
      </c>
      <c r="H379" s="4" t="s">
        <v>17</v>
      </c>
      <c r="I379" s="11">
        <v>7.19</v>
      </c>
      <c r="J379" s="11"/>
      <c r="K379" s="12">
        <v>55</v>
      </c>
      <c r="L379" s="11">
        <v>210719021</v>
      </c>
      <c r="M379" s="11"/>
      <c r="N379" s="11"/>
      <c r="O379" s="11">
        <v>1</v>
      </c>
      <c r="P379">
        <f>VLOOKUP(L379,[4]运单列表!$B:$I,1,FALSE)</f>
        <v>210719021</v>
      </c>
    </row>
    <row r="380" spans="1:16">
      <c r="A380" s="4">
        <v>378</v>
      </c>
      <c r="B380" s="10">
        <v>44396</v>
      </c>
      <c r="C380" s="11" t="s">
        <v>91</v>
      </c>
      <c r="D380" s="11" t="s">
        <v>272</v>
      </c>
      <c r="E380" s="4" t="str">
        <f>VLOOKUP(D380,[3]服务站名称匹配表!A:B,2,)</f>
        <v>六安安瑞汽车销售有限公司</v>
      </c>
      <c r="F380" s="11" t="s">
        <v>23</v>
      </c>
      <c r="G380" s="11">
        <v>1</v>
      </c>
      <c r="H380" s="4" t="s">
        <v>17</v>
      </c>
      <c r="I380" s="11">
        <v>7.19</v>
      </c>
      <c r="J380" s="11"/>
      <c r="K380" s="12"/>
      <c r="L380" s="11"/>
      <c r="M380" s="11"/>
      <c r="N380" s="11"/>
      <c r="O380" s="11"/>
      <c r="P380" t="e">
        <f>VLOOKUP(L380,[4]运单列表!$B:$I,1,FALSE)</f>
        <v>#N/A</v>
      </c>
    </row>
    <row r="381" spans="1:16">
      <c r="A381" s="4">
        <v>379</v>
      </c>
      <c r="B381" s="10">
        <v>44396</v>
      </c>
      <c r="C381" s="11" t="s">
        <v>91</v>
      </c>
      <c r="D381" s="11" t="s">
        <v>272</v>
      </c>
      <c r="E381" s="4" t="str">
        <f>VLOOKUP(D381,[3]服务站名称匹配表!A:B,2,)</f>
        <v>六安安瑞汽车销售有限公司</v>
      </c>
      <c r="F381" s="4" t="s">
        <v>26</v>
      </c>
      <c r="G381" s="11">
        <v>1</v>
      </c>
      <c r="H381" s="4" t="s">
        <v>17</v>
      </c>
      <c r="I381" s="11">
        <v>7.19</v>
      </c>
      <c r="J381" s="11"/>
      <c r="K381" s="12"/>
      <c r="L381" s="11"/>
      <c r="M381" s="11"/>
      <c r="N381" s="11"/>
      <c r="O381" s="11"/>
      <c r="P381" t="e">
        <f>VLOOKUP(L381,[4]运单列表!$B:$I,1,FALSE)</f>
        <v>#N/A</v>
      </c>
    </row>
    <row r="382" spans="1:16">
      <c r="A382" s="4">
        <v>380</v>
      </c>
      <c r="B382" s="10">
        <v>44396</v>
      </c>
      <c r="C382" s="11" t="s">
        <v>91</v>
      </c>
      <c r="D382" s="11" t="s">
        <v>272</v>
      </c>
      <c r="E382" s="4" t="str">
        <f>VLOOKUP(D382,[3]服务站名称匹配表!A:B,2,)</f>
        <v>六安安瑞汽车销售有限公司</v>
      </c>
      <c r="F382" s="11" t="s">
        <v>32</v>
      </c>
      <c r="G382" s="11">
        <v>1</v>
      </c>
      <c r="H382" s="4" t="s">
        <v>17</v>
      </c>
      <c r="I382" s="11">
        <v>7.19</v>
      </c>
      <c r="J382" s="11"/>
      <c r="K382" s="12"/>
      <c r="L382" s="11"/>
      <c r="M382" s="11"/>
      <c r="N382" s="11"/>
      <c r="O382" s="11"/>
      <c r="P382" t="e">
        <f>VLOOKUP(L382,[4]运单列表!$B:$I,1,FALSE)</f>
        <v>#N/A</v>
      </c>
    </row>
    <row r="383" spans="1:16">
      <c r="A383" s="4">
        <v>381</v>
      </c>
      <c r="B383" s="10">
        <v>44396</v>
      </c>
      <c r="C383" s="11" t="s">
        <v>91</v>
      </c>
      <c r="D383" s="11" t="s">
        <v>272</v>
      </c>
      <c r="E383" s="4" t="str">
        <f>VLOOKUP(D383,[3]服务站名称匹配表!A:B,2,)</f>
        <v>六安安瑞汽车销售有限公司</v>
      </c>
      <c r="F383" s="11" t="s">
        <v>273</v>
      </c>
      <c r="G383" s="11">
        <v>1</v>
      </c>
      <c r="H383" s="4" t="s">
        <v>17</v>
      </c>
      <c r="I383" s="11">
        <v>7.19</v>
      </c>
      <c r="J383" s="11"/>
      <c r="K383" s="12"/>
      <c r="L383" s="11"/>
      <c r="M383" s="11"/>
      <c r="N383" s="11"/>
      <c r="O383" s="11"/>
      <c r="P383" t="e">
        <f>VLOOKUP(L383,[4]运单列表!$B:$I,1,FALSE)</f>
        <v>#N/A</v>
      </c>
    </row>
    <row r="384" spans="1:16">
      <c r="A384" s="4">
        <v>382</v>
      </c>
      <c r="B384" s="10">
        <v>44396</v>
      </c>
      <c r="C384" s="11" t="s">
        <v>14</v>
      </c>
      <c r="D384" s="11" t="s">
        <v>274</v>
      </c>
      <c r="E384" s="4">
        <f>VLOOKUP(D384,[3]服务站名称匹配表!A:B,2,)</f>
        <v>0</v>
      </c>
      <c r="F384" s="11" t="s">
        <v>35</v>
      </c>
      <c r="G384" s="11">
        <v>5</v>
      </c>
      <c r="H384" s="4" t="s">
        <v>17</v>
      </c>
      <c r="I384" s="11">
        <v>7.19</v>
      </c>
      <c r="J384" s="11"/>
      <c r="K384" s="12">
        <v>350</v>
      </c>
      <c r="L384" s="11">
        <v>210719024</v>
      </c>
      <c r="M384" s="11"/>
      <c r="N384" s="11"/>
      <c r="O384" s="11">
        <v>5</v>
      </c>
      <c r="P384">
        <f>VLOOKUP(L384,[4]运单列表!$B:$I,1,FALSE)</f>
        <v>210719024</v>
      </c>
    </row>
    <row r="385" spans="1:16">
      <c r="A385" s="4">
        <v>383</v>
      </c>
      <c r="B385" s="10">
        <v>44396</v>
      </c>
      <c r="C385" s="11" t="s">
        <v>14</v>
      </c>
      <c r="D385" s="11" t="s">
        <v>274</v>
      </c>
      <c r="E385" s="4">
        <f>VLOOKUP(D385,[3]服务站名称匹配表!A:B,2,)</f>
        <v>0</v>
      </c>
      <c r="F385" s="11" t="s">
        <v>23</v>
      </c>
      <c r="G385" s="11">
        <v>5</v>
      </c>
      <c r="H385" s="4" t="s">
        <v>17</v>
      </c>
      <c r="I385" s="11">
        <v>7.19</v>
      </c>
      <c r="J385" s="11"/>
      <c r="K385" s="12"/>
      <c r="L385" s="11"/>
      <c r="M385" s="11"/>
      <c r="N385" s="11"/>
      <c r="O385" s="11"/>
      <c r="P385" t="e">
        <f>VLOOKUP(L385,[4]运单列表!$B:$I,1,FALSE)</f>
        <v>#N/A</v>
      </c>
    </row>
    <row r="386" spans="1:16">
      <c r="A386" s="4">
        <v>384</v>
      </c>
      <c r="B386" s="10">
        <v>44396</v>
      </c>
      <c r="C386" s="11" t="s">
        <v>14</v>
      </c>
      <c r="D386" s="11" t="s">
        <v>274</v>
      </c>
      <c r="E386" s="4">
        <f>VLOOKUP(D386,[3]服务站名称匹配表!A:B,2,)</f>
        <v>0</v>
      </c>
      <c r="F386" s="4" t="s">
        <v>26</v>
      </c>
      <c r="G386" s="11">
        <v>5</v>
      </c>
      <c r="H386" s="4" t="s">
        <v>17</v>
      </c>
      <c r="I386" s="11">
        <v>7.19</v>
      </c>
      <c r="J386" s="11"/>
      <c r="K386" s="12"/>
      <c r="L386" s="11"/>
      <c r="M386" s="11"/>
      <c r="N386" s="11"/>
      <c r="O386" s="11"/>
      <c r="P386" t="e">
        <f>VLOOKUP(L386,[4]运单列表!$B:$I,1,FALSE)</f>
        <v>#N/A</v>
      </c>
    </row>
    <row r="387" spans="1:16">
      <c r="A387" s="4">
        <v>385</v>
      </c>
      <c r="B387" s="10">
        <v>44396</v>
      </c>
      <c r="C387" s="11" t="s">
        <v>14</v>
      </c>
      <c r="D387" s="11" t="s">
        <v>274</v>
      </c>
      <c r="E387" s="4">
        <f>VLOOKUP(D387,[3]服务站名称匹配表!A:B,2,)</f>
        <v>0</v>
      </c>
      <c r="F387" s="11" t="s">
        <v>37</v>
      </c>
      <c r="G387" s="11">
        <v>2</v>
      </c>
      <c r="H387" s="4" t="s">
        <v>17</v>
      </c>
      <c r="I387" s="11">
        <v>7.19</v>
      </c>
      <c r="J387" s="11"/>
      <c r="K387" s="12"/>
      <c r="L387" s="11"/>
      <c r="M387" s="11"/>
      <c r="N387" s="11"/>
      <c r="O387" s="11"/>
      <c r="P387" t="e">
        <f>VLOOKUP(L387,[4]运单列表!$B:$I,1,FALSE)</f>
        <v>#N/A</v>
      </c>
    </row>
    <row r="388" spans="1:16">
      <c r="A388" s="4">
        <v>386</v>
      </c>
      <c r="B388" s="10">
        <v>44396</v>
      </c>
      <c r="C388" s="11" t="s">
        <v>14</v>
      </c>
      <c r="D388" s="11" t="s">
        <v>274</v>
      </c>
      <c r="E388" s="4">
        <f>VLOOKUP(D388,[3]服务站名称匹配表!A:B,2,)</f>
        <v>0</v>
      </c>
      <c r="F388" s="11" t="s">
        <v>93</v>
      </c>
      <c r="G388" s="11">
        <v>1</v>
      </c>
      <c r="H388" s="4" t="s">
        <v>17</v>
      </c>
      <c r="I388" s="11">
        <v>7.19</v>
      </c>
      <c r="J388" s="11"/>
      <c r="K388" s="12"/>
      <c r="L388" s="11"/>
      <c r="M388" s="11"/>
      <c r="N388" s="11"/>
      <c r="O388" s="11"/>
      <c r="P388" t="e">
        <f>VLOOKUP(L388,[4]运单列表!$B:$I,1,FALSE)</f>
        <v>#N/A</v>
      </c>
    </row>
    <row r="389" hidden="1" spans="1:15">
      <c r="A389" s="4">
        <v>387</v>
      </c>
      <c r="B389" s="10">
        <v>44396</v>
      </c>
      <c r="C389" s="11" t="s">
        <v>180</v>
      </c>
      <c r="D389" s="11" t="s">
        <v>275</v>
      </c>
      <c r="E389" s="4" t="str">
        <f>VLOOKUP(D389,[3]服务站名称匹配表!A:B,2,)</f>
        <v>南通易人汽车贸易服务有限公司</v>
      </c>
      <c r="F389" s="11" t="s">
        <v>16</v>
      </c>
      <c r="G389" s="11">
        <v>2</v>
      </c>
      <c r="H389" s="4" t="s">
        <v>17</v>
      </c>
      <c r="I389" s="11">
        <v>7.19</v>
      </c>
      <c r="J389" s="11" t="s">
        <v>139</v>
      </c>
      <c r="K389" s="11">
        <v>13</v>
      </c>
      <c r="L389" s="11" t="s">
        <v>276</v>
      </c>
      <c r="M389" s="11">
        <f>VLOOKUP(L389,[2]Sheet1!$B:$C,2,FALSE)</f>
        <v>1</v>
      </c>
      <c r="N389" s="11">
        <f>VLOOKUP(L389,[2]Sheet1!$B:$Q,16,FALSE)</f>
        <v>13</v>
      </c>
      <c r="O389" s="11"/>
    </row>
    <row r="390" hidden="1" spans="1:15">
      <c r="A390" s="4">
        <v>388</v>
      </c>
      <c r="B390" s="10">
        <v>44396</v>
      </c>
      <c r="C390" s="11" t="s">
        <v>180</v>
      </c>
      <c r="D390" s="11" t="s">
        <v>193</v>
      </c>
      <c r="E390" s="4">
        <f>VLOOKUP(D390,[3]服务站名称匹配表!A:B,2,)</f>
        <v>0</v>
      </c>
      <c r="F390" s="11" t="s">
        <v>277</v>
      </c>
      <c r="G390" s="11">
        <v>1</v>
      </c>
      <c r="H390" s="4" t="s">
        <v>17</v>
      </c>
      <c r="I390" s="11">
        <v>7.19</v>
      </c>
      <c r="J390" s="11" t="s">
        <v>139</v>
      </c>
      <c r="K390" s="11">
        <v>21</v>
      </c>
      <c r="L390" s="11" t="s">
        <v>278</v>
      </c>
      <c r="M390" s="11">
        <f>VLOOKUP(L390,[2]Sheet1!$B:$C,2,FALSE)</f>
        <v>1</v>
      </c>
      <c r="N390" s="11">
        <f>VLOOKUP(L390,[2]Sheet1!$B:$Q,16,FALSE)</f>
        <v>21</v>
      </c>
      <c r="O390" s="11"/>
    </row>
    <row r="391" hidden="1" spans="1:15">
      <c r="A391" s="4">
        <v>389</v>
      </c>
      <c r="B391" s="10">
        <v>44396</v>
      </c>
      <c r="C391" s="11" t="s">
        <v>180</v>
      </c>
      <c r="D391" s="11" t="s">
        <v>193</v>
      </c>
      <c r="E391" s="4">
        <f>VLOOKUP(D391,[3]服务站名称匹配表!A:B,2,)</f>
        <v>0</v>
      </c>
      <c r="F391" s="11" t="s">
        <v>279</v>
      </c>
      <c r="G391" s="11">
        <v>1</v>
      </c>
      <c r="H391" s="4" t="s">
        <v>17</v>
      </c>
      <c r="I391" s="11">
        <v>7.19</v>
      </c>
      <c r="J391" s="11"/>
      <c r="K391" s="11"/>
      <c r="L391" s="11"/>
      <c r="M391" s="11"/>
      <c r="N391" s="11"/>
      <c r="O391" s="11"/>
    </row>
    <row r="392" hidden="1" spans="1:15">
      <c r="A392" s="4">
        <v>390</v>
      </c>
      <c r="B392" s="10">
        <v>44397</v>
      </c>
      <c r="C392" s="11" t="s">
        <v>42</v>
      </c>
      <c r="D392" s="11" t="s">
        <v>199</v>
      </c>
      <c r="E392" s="4" t="str">
        <f>VLOOKUP(D392,[3]服务站名称匹配表!A:B,2,)</f>
        <v>绥化福仕达汽车销售服务有限公司</v>
      </c>
      <c r="F392" s="11" t="s">
        <v>36</v>
      </c>
      <c r="G392" s="11">
        <v>1</v>
      </c>
      <c r="H392" s="4" t="s">
        <v>17</v>
      </c>
      <c r="I392" s="17">
        <v>7.2</v>
      </c>
      <c r="J392" s="11" t="s">
        <v>139</v>
      </c>
      <c r="K392" s="11">
        <v>14</v>
      </c>
      <c r="L392" s="11" t="s">
        <v>280</v>
      </c>
      <c r="M392" s="11">
        <f>VLOOKUP(L392,[2]Sheet1!$B:$C,2,FALSE)</f>
        <v>1</v>
      </c>
      <c r="N392" s="11">
        <f>VLOOKUP(L392,[2]Sheet1!$B:$Q,16,FALSE)</f>
        <v>14</v>
      </c>
      <c r="O392" s="11"/>
    </row>
    <row r="393" spans="1:16">
      <c r="A393" s="4">
        <v>391</v>
      </c>
      <c r="B393" s="10">
        <v>44397</v>
      </c>
      <c r="C393" s="11" t="s">
        <v>14</v>
      </c>
      <c r="D393" s="11" t="s">
        <v>281</v>
      </c>
      <c r="E393" s="4" t="str">
        <f>VLOOKUP(D393,[3]服务站名称匹配表!A:B,2,)</f>
        <v>廊坊市宏晨汽车销售服务有限公司</v>
      </c>
      <c r="F393" s="11" t="s">
        <v>47</v>
      </c>
      <c r="G393" s="11">
        <v>5</v>
      </c>
      <c r="H393" s="4" t="s">
        <v>17</v>
      </c>
      <c r="I393" s="17">
        <v>7.2</v>
      </c>
      <c r="J393" s="11"/>
      <c r="K393" s="12">
        <v>175</v>
      </c>
      <c r="L393" s="11">
        <v>210720029</v>
      </c>
      <c r="M393" s="11"/>
      <c r="N393" s="11"/>
      <c r="O393" s="11"/>
      <c r="P393">
        <f>VLOOKUP(L393,[4]运单列表!$B:$I,1,FALSE)</f>
        <v>210720029</v>
      </c>
    </row>
    <row r="394" spans="1:16">
      <c r="A394" s="4">
        <v>392</v>
      </c>
      <c r="B394" s="10">
        <v>44397</v>
      </c>
      <c r="C394" s="11" t="s">
        <v>14</v>
      </c>
      <c r="D394" s="11" t="s">
        <v>232</v>
      </c>
      <c r="E394" s="4" t="str">
        <f>VLOOKUP(D394,[3]服务站名称匹配表!A:B,2,)</f>
        <v>唐山市腾达汽车贸易有限公司</v>
      </c>
      <c r="F394" s="11" t="s">
        <v>35</v>
      </c>
      <c r="G394" s="11">
        <v>2</v>
      </c>
      <c r="H394" s="4" t="s">
        <v>17</v>
      </c>
      <c r="I394" s="17">
        <v>7.2</v>
      </c>
      <c r="J394" s="11"/>
      <c r="K394" s="12">
        <v>80</v>
      </c>
      <c r="L394" s="11">
        <v>210720030</v>
      </c>
      <c r="M394" s="11"/>
      <c r="N394" s="11"/>
      <c r="O394" s="11">
        <v>2</v>
      </c>
      <c r="P394">
        <f>VLOOKUP(L394,[4]运单列表!$B:$I,1,FALSE)</f>
        <v>210720030</v>
      </c>
    </row>
    <row r="395" spans="1:16">
      <c r="A395" s="4">
        <v>393</v>
      </c>
      <c r="B395" s="10">
        <v>44397</v>
      </c>
      <c r="C395" s="11" t="s">
        <v>14</v>
      </c>
      <c r="D395" s="11" t="s">
        <v>232</v>
      </c>
      <c r="E395" s="4" t="str">
        <f>VLOOKUP(D395,[3]服务站名称匹配表!A:B,2,)</f>
        <v>唐山市腾达汽车贸易有限公司</v>
      </c>
      <c r="F395" s="11" t="s">
        <v>23</v>
      </c>
      <c r="G395" s="11">
        <v>2</v>
      </c>
      <c r="H395" s="4" t="s">
        <v>17</v>
      </c>
      <c r="I395" s="17">
        <v>7.2</v>
      </c>
      <c r="J395" s="11"/>
      <c r="K395" s="12"/>
      <c r="L395" s="11"/>
      <c r="M395" s="11"/>
      <c r="N395" s="11"/>
      <c r="O395" s="11"/>
      <c r="P395" t="e">
        <f>VLOOKUP(L395,[4]运单列表!$B:$I,1,FALSE)</f>
        <v>#N/A</v>
      </c>
    </row>
    <row r="396" spans="1:16">
      <c r="A396" s="4">
        <v>394</v>
      </c>
      <c r="B396" s="10">
        <v>44397</v>
      </c>
      <c r="C396" s="11" t="s">
        <v>14</v>
      </c>
      <c r="D396" s="11" t="s">
        <v>232</v>
      </c>
      <c r="E396" s="4" t="str">
        <f>VLOOKUP(D396,[3]服务站名称匹配表!A:B,2,)</f>
        <v>唐山市腾达汽车贸易有限公司</v>
      </c>
      <c r="F396" s="4" t="s">
        <v>26</v>
      </c>
      <c r="G396" s="11">
        <v>2</v>
      </c>
      <c r="H396" s="4" t="s">
        <v>17</v>
      </c>
      <c r="I396" s="17">
        <v>7.2</v>
      </c>
      <c r="J396" s="11"/>
      <c r="K396" s="12"/>
      <c r="L396" s="11"/>
      <c r="M396" s="11"/>
      <c r="N396" s="11"/>
      <c r="O396" s="11"/>
      <c r="P396" t="e">
        <f>VLOOKUP(L396,[4]运单列表!$B:$I,1,FALSE)</f>
        <v>#N/A</v>
      </c>
    </row>
    <row r="397" spans="1:16">
      <c r="A397" s="4">
        <v>395</v>
      </c>
      <c r="B397" s="10">
        <v>44397</v>
      </c>
      <c r="C397" s="11" t="s">
        <v>14</v>
      </c>
      <c r="D397" s="11" t="s">
        <v>282</v>
      </c>
      <c r="E397" s="4" t="str">
        <f>VLOOKUP(D397,[3]服务站名称匹配表!A:B,2,)</f>
        <v>上海众志高级汽车维修有限公司</v>
      </c>
      <c r="F397" s="11" t="s">
        <v>35</v>
      </c>
      <c r="G397" s="11">
        <v>2</v>
      </c>
      <c r="H397" s="4" t="s">
        <v>17</v>
      </c>
      <c r="I397" s="17">
        <v>7.2</v>
      </c>
      <c r="J397" s="11"/>
      <c r="K397" s="12">
        <v>100</v>
      </c>
      <c r="L397" s="11">
        <v>210720031</v>
      </c>
      <c r="M397" s="11"/>
      <c r="N397" s="11"/>
      <c r="O397" s="11">
        <v>2</v>
      </c>
      <c r="P397">
        <f>VLOOKUP(L397,[4]运单列表!$B:$I,1,FALSE)</f>
        <v>210720031</v>
      </c>
    </row>
    <row r="398" spans="1:16">
      <c r="A398" s="4">
        <v>396</v>
      </c>
      <c r="B398" s="10">
        <v>44397</v>
      </c>
      <c r="C398" s="11" t="s">
        <v>14</v>
      </c>
      <c r="D398" s="11" t="s">
        <v>282</v>
      </c>
      <c r="E398" s="4" t="str">
        <f>VLOOKUP(D399,[3]服务站名称匹配表!A:B,2,)</f>
        <v>上海众志高级汽车维修有限公司</v>
      </c>
      <c r="F398" s="11" t="s">
        <v>23</v>
      </c>
      <c r="G398" s="11">
        <v>2</v>
      </c>
      <c r="H398" s="4" t="s">
        <v>17</v>
      </c>
      <c r="I398" s="17">
        <v>7.2</v>
      </c>
      <c r="J398" s="11"/>
      <c r="K398" s="12"/>
      <c r="L398" s="11"/>
      <c r="M398" s="11"/>
      <c r="N398" s="11"/>
      <c r="O398" s="11"/>
      <c r="P398" t="e">
        <f>VLOOKUP(L398,[4]运单列表!$B:$I,1,FALSE)</f>
        <v>#N/A</v>
      </c>
    </row>
    <row r="399" spans="1:16">
      <c r="A399" s="4">
        <v>397</v>
      </c>
      <c r="B399" s="10">
        <v>44397</v>
      </c>
      <c r="C399" s="11" t="s">
        <v>14</v>
      </c>
      <c r="D399" s="11" t="s">
        <v>282</v>
      </c>
      <c r="E399" s="4" t="str">
        <f>VLOOKUP(D400,[3]服务站名称匹配表!A:B,2,)</f>
        <v>上海众志高级汽车维修有限公司</v>
      </c>
      <c r="F399" s="4" t="s">
        <v>26</v>
      </c>
      <c r="G399" s="11">
        <v>2</v>
      </c>
      <c r="H399" s="4" t="s">
        <v>17</v>
      </c>
      <c r="I399" s="17">
        <v>7.2</v>
      </c>
      <c r="J399" s="11"/>
      <c r="K399" s="12"/>
      <c r="L399" s="11"/>
      <c r="M399" s="11"/>
      <c r="N399" s="11"/>
      <c r="O399" s="11"/>
      <c r="P399" t="e">
        <f>VLOOKUP(L399,[4]运单列表!$B:$I,1,FALSE)</f>
        <v>#N/A</v>
      </c>
    </row>
    <row r="400" spans="1:16">
      <c r="A400" s="4"/>
      <c r="B400" s="10">
        <v>44397</v>
      </c>
      <c r="C400" s="11" t="s">
        <v>14</v>
      </c>
      <c r="D400" s="11" t="s">
        <v>282</v>
      </c>
      <c r="E400" s="4"/>
      <c r="F400" s="4"/>
      <c r="G400" s="11"/>
      <c r="H400" s="4"/>
      <c r="I400" s="17"/>
      <c r="J400" s="11" t="s">
        <v>283</v>
      </c>
      <c r="K400" s="12">
        <v>150</v>
      </c>
      <c r="L400" s="11">
        <v>210723007</v>
      </c>
      <c r="M400" s="11"/>
      <c r="N400" s="11"/>
      <c r="O400" s="11"/>
      <c r="P400">
        <f>VLOOKUP(L400,[4]运单列表!$B:$I,1,FALSE)</f>
        <v>210723007</v>
      </c>
    </row>
    <row r="401" hidden="1" spans="1:15">
      <c r="A401" s="14">
        <v>398</v>
      </c>
      <c r="B401" s="15">
        <v>44397</v>
      </c>
      <c r="C401" s="16" t="s">
        <v>14</v>
      </c>
      <c r="D401" s="16" t="s">
        <v>284</v>
      </c>
      <c r="E401" s="4" t="str">
        <f>VLOOKUP(D401,[3]服务站名称匹配表!A:B,2,)</f>
        <v>沁阳市鑫达汽车修理有限公司</v>
      </c>
      <c r="F401" s="16" t="s">
        <v>21</v>
      </c>
      <c r="G401" s="16">
        <v>1</v>
      </c>
      <c r="H401" s="14" t="s">
        <v>17</v>
      </c>
      <c r="I401" s="18">
        <v>7.2</v>
      </c>
      <c r="J401" s="16" t="s">
        <v>139</v>
      </c>
      <c r="K401" s="16">
        <v>14</v>
      </c>
      <c r="L401" s="16" t="s">
        <v>285</v>
      </c>
      <c r="M401" s="16">
        <v>1</v>
      </c>
      <c r="N401" s="16">
        <v>14</v>
      </c>
      <c r="O401" s="16"/>
    </row>
    <row r="402" hidden="1" spans="1:15">
      <c r="A402" s="4">
        <v>399</v>
      </c>
      <c r="B402" s="10">
        <v>44397</v>
      </c>
      <c r="C402" s="11" t="s">
        <v>14</v>
      </c>
      <c r="D402" s="11" t="s">
        <v>99</v>
      </c>
      <c r="E402" s="4" t="str">
        <f>VLOOKUP(D402,[3]服务站名称匹配表!A:B,2,)</f>
        <v>明水鑫隆汽车销售有限公司</v>
      </c>
      <c r="F402" s="11" t="s">
        <v>157</v>
      </c>
      <c r="G402" s="11">
        <v>1</v>
      </c>
      <c r="H402" s="4" t="s">
        <v>17</v>
      </c>
      <c r="I402" s="17">
        <v>7.2</v>
      </c>
      <c r="J402" s="11" t="s">
        <v>139</v>
      </c>
      <c r="K402" s="11">
        <v>21</v>
      </c>
      <c r="L402" s="11" t="s">
        <v>286</v>
      </c>
      <c r="M402" s="11">
        <f>VLOOKUP(L402,[2]Sheet1!$B:$C,2,FALSE)</f>
        <v>1</v>
      </c>
      <c r="N402" s="11">
        <f>VLOOKUP(L402,[2]Sheet1!$B:$Q,16,FALSE)</f>
        <v>21</v>
      </c>
      <c r="O402" s="11"/>
    </row>
    <row r="403" hidden="1" spans="1:15">
      <c r="A403" s="4">
        <v>400</v>
      </c>
      <c r="B403" s="10">
        <v>44397</v>
      </c>
      <c r="C403" s="11" t="s">
        <v>14</v>
      </c>
      <c r="D403" s="11" t="s">
        <v>99</v>
      </c>
      <c r="E403" s="4" t="str">
        <f>VLOOKUP(D403,[3]服务站名称匹配表!A:B,2,)</f>
        <v>明水鑫隆汽车销售有限公司</v>
      </c>
      <c r="F403" s="11" t="s">
        <v>287</v>
      </c>
      <c r="G403" s="11">
        <v>1</v>
      </c>
      <c r="H403" s="4" t="s">
        <v>17</v>
      </c>
      <c r="I403" s="17">
        <v>7.2</v>
      </c>
      <c r="J403" s="11"/>
      <c r="K403" s="11"/>
      <c r="L403" s="11"/>
      <c r="M403" s="11"/>
      <c r="N403" s="11"/>
      <c r="O403" s="11"/>
    </row>
    <row r="404" spans="1:15">
      <c r="A404" s="4">
        <v>401</v>
      </c>
      <c r="B404" s="10">
        <v>44397</v>
      </c>
      <c r="C404" s="11" t="s">
        <v>14</v>
      </c>
      <c r="D404" s="11" t="s">
        <v>288</v>
      </c>
      <c r="E404" s="4" t="str">
        <f>VLOOKUP(D404,[3]服务站名称匹配表!A:B,2,)</f>
        <v>三门峡洪晟汽车修配有限公司</v>
      </c>
      <c r="F404" s="11" t="s">
        <v>35</v>
      </c>
      <c r="G404" s="11">
        <v>1</v>
      </c>
      <c r="H404" s="4" t="s">
        <v>17</v>
      </c>
      <c r="I404" s="17">
        <v>7.2</v>
      </c>
      <c r="J404" s="11"/>
      <c r="K404" s="12">
        <v>60</v>
      </c>
      <c r="L404" s="27" t="s">
        <v>289</v>
      </c>
      <c r="M404" s="11"/>
      <c r="N404" s="11"/>
      <c r="O404" s="11">
        <v>1</v>
      </c>
    </row>
    <row r="405" spans="1:15">
      <c r="A405" s="4">
        <v>402</v>
      </c>
      <c r="B405" s="10">
        <v>44397</v>
      </c>
      <c r="C405" s="11" t="s">
        <v>14</v>
      </c>
      <c r="D405" s="11" t="s">
        <v>288</v>
      </c>
      <c r="E405" s="4" t="str">
        <f>VLOOKUP(D405,[3]服务站名称匹配表!A:B,2,)</f>
        <v>三门峡洪晟汽车修配有限公司</v>
      </c>
      <c r="F405" s="11" t="s">
        <v>23</v>
      </c>
      <c r="G405" s="11">
        <v>1</v>
      </c>
      <c r="H405" s="4" t="s">
        <v>17</v>
      </c>
      <c r="I405" s="17">
        <v>7.2</v>
      </c>
      <c r="J405" s="11"/>
      <c r="K405" s="12"/>
      <c r="L405" s="11"/>
      <c r="M405" s="11"/>
      <c r="N405" s="11"/>
      <c r="O405" s="11"/>
    </row>
    <row r="406" spans="1:15">
      <c r="A406" s="4">
        <v>403</v>
      </c>
      <c r="B406" s="10">
        <v>44397</v>
      </c>
      <c r="C406" s="11" t="s">
        <v>14</v>
      </c>
      <c r="D406" s="11" t="s">
        <v>288</v>
      </c>
      <c r="E406" s="4" t="str">
        <f>VLOOKUP(D406,[3]服务站名称匹配表!A:B,2,)</f>
        <v>三门峡洪晟汽车修配有限公司</v>
      </c>
      <c r="F406" s="4" t="s">
        <v>26</v>
      </c>
      <c r="G406" s="11">
        <v>1</v>
      </c>
      <c r="H406" s="4" t="s">
        <v>17</v>
      </c>
      <c r="I406" s="17">
        <v>7.2</v>
      </c>
      <c r="J406" s="11"/>
      <c r="K406" s="12"/>
      <c r="L406" s="11"/>
      <c r="M406" s="11"/>
      <c r="N406" s="11"/>
      <c r="O406" s="11"/>
    </row>
    <row r="407" spans="1:15">
      <c r="A407" s="4">
        <v>404</v>
      </c>
      <c r="B407" s="10">
        <v>44397</v>
      </c>
      <c r="C407" s="11" t="s">
        <v>14</v>
      </c>
      <c r="D407" s="11" t="s">
        <v>288</v>
      </c>
      <c r="E407" s="4" t="str">
        <f>VLOOKUP(D407,[3]服务站名称匹配表!A:B,2,)</f>
        <v>三门峡洪晟汽车修配有限公司</v>
      </c>
      <c r="F407" s="11" t="s">
        <v>16</v>
      </c>
      <c r="G407" s="11">
        <v>2</v>
      </c>
      <c r="H407" s="4" t="s">
        <v>17</v>
      </c>
      <c r="I407" s="17">
        <v>7.2</v>
      </c>
      <c r="J407" s="11"/>
      <c r="K407" s="12"/>
      <c r="L407" s="11"/>
      <c r="M407" s="11"/>
      <c r="N407" s="11"/>
      <c r="O407" s="11"/>
    </row>
    <row r="408" hidden="1" spans="1:15">
      <c r="A408" s="4">
        <v>405</v>
      </c>
      <c r="B408" s="10">
        <v>44397</v>
      </c>
      <c r="C408" s="11" t="s">
        <v>14</v>
      </c>
      <c r="D408" s="11" t="s">
        <v>290</v>
      </c>
      <c r="E408" s="4" t="str">
        <f>VLOOKUP(D408,[3]服务站名称匹配表!A:B,2,)</f>
        <v>陕西伊斯特汽车贸易有限公司</v>
      </c>
      <c r="F408" s="11" t="s">
        <v>21</v>
      </c>
      <c r="G408" s="11">
        <v>1</v>
      </c>
      <c r="H408" s="4" t="s">
        <v>17</v>
      </c>
      <c r="I408" s="17">
        <v>7.2</v>
      </c>
      <c r="J408" s="11" t="s">
        <v>139</v>
      </c>
      <c r="K408" s="11">
        <v>14</v>
      </c>
      <c r="L408" s="11" t="s">
        <v>291</v>
      </c>
      <c r="M408" s="11">
        <f>VLOOKUP(L408,[2]Sheet1!$B:$C,2,FALSE)</f>
        <v>1</v>
      </c>
      <c r="N408" s="11">
        <f>VLOOKUP(L408,[2]Sheet1!$B:$Q,16,FALSE)</f>
        <v>14</v>
      </c>
      <c r="O408" s="11"/>
    </row>
    <row r="409" hidden="1" spans="1:15">
      <c r="A409" s="4">
        <v>406</v>
      </c>
      <c r="B409" s="10">
        <v>44397</v>
      </c>
      <c r="C409" s="11" t="s">
        <v>14</v>
      </c>
      <c r="D409" s="11" t="s">
        <v>290</v>
      </c>
      <c r="E409" s="4" t="str">
        <f>VLOOKUP(D409,[3]服务站名称匹配表!A:B,2,)</f>
        <v>陕西伊斯特汽车贸易有限公司</v>
      </c>
      <c r="F409" s="11" t="s">
        <v>124</v>
      </c>
      <c r="G409" s="11">
        <v>1</v>
      </c>
      <c r="H409" s="4" t="s">
        <v>17</v>
      </c>
      <c r="I409" s="17">
        <v>7.2</v>
      </c>
      <c r="J409" s="11"/>
      <c r="K409" s="11"/>
      <c r="L409" s="11"/>
      <c r="M409" s="11"/>
      <c r="N409" s="11"/>
      <c r="O409" s="11"/>
    </row>
    <row r="410" hidden="1" spans="1:15">
      <c r="A410" s="4">
        <v>407</v>
      </c>
      <c r="B410" s="10">
        <v>44397</v>
      </c>
      <c r="C410" s="11" t="s">
        <v>14</v>
      </c>
      <c r="D410" s="11" t="s">
        <v>122</v>
      </c>
      <c r="E410" s="4" t="str">
        <f>VLOOKUP(D410,[3]服务站名称匹配表!A:B,2,)</f>
        <v>平顶山市永惠汽车维修有限公司</v>
      </c>
      <c r="F410" s="11" t="s">
        <v>30</v>
      </c>
      <c r="G410" s="11">
        <v>1</v>
      </c>
      <c r="H410" s="4" t="s">
        <v>17</v>
      </c>
      <c r="I410" s="17">
        <v>7.2</v>
      </c>
      <c r="J410" s="11" t="s">
        <v>139</v>
      </c>
      <c r="K410" s="11">
        <v>14</v>
      </c>
      <c r="L410" s="11" t="s">
        <v>292</v>
      </c>
      <c r="M410" s="11">
        <f>VLOOKUP(L410,[2]Sheet1!$B:$C,2,FALSE)</f>
        <v>1</v>
      </c>
      <c r="N410" s="11">
        <f>VLOOKUP(L410,[2]Sheet1!$B:$Q,16,FALSE)</f>
        <v>14</v>
      </c>
      <c r="O410" s="11"/>
    </row>
    <row r="411" hidden="1" spans="1:15">
      <c r="A411" s="4">
        <v>408</v>
      </c>
      <c r="B411" s="10">
        <v>44397</v>
      </c>
      <c r="C411" s="11" t="s">
        <v>14</v>
      </c>
      <c r="D411" s="11" t="s">
        <v>208</v>
      </c>
      <c r="E411" s="4" t="str">
        <f>VLOOKUP(D411,[3]服务站名称匹配表!A:B,2,)</f>
        <v>滁州开发区宏达汽车修理厂</v>
      </c>
      <c r="F411" s="11" t="s">
        <v>16</v>
      </c>
      <c r="G411" s="11">
        <v>1</v>
      </c>
      <c r="H411" s="4" t="s">
        <v>17</v>
      </c>
      <c r="I411" s="17">
        <v>7.2</v>
      </c>
      <c r="J411" s="11" t="s">
        <v>139</v>
      </c>
      <c r="K411" s="11">
        <v>14</v>
      </c>
      <c r="L411" s="11" t="s">
        <v>293</v>
      </c>
      <c r="M411" s="11">
        <f>VLOOKUP(L411,[2]Sheet1!$B:$C,2,FALSE)</f>
        <v>1</v>
      </c>
      <c r="N411" s="11">
        <f>VLOOKUP(L411,[2]Sheet1!$B:$Q,16,FALSE)</f>
        <v>14</v>
      </c>
      <c r="O411" s="11"/>
    </row>
    <row r="412" hidden="1" spans="1:15">
      <c r="A412" s="4">
        <v>409</v>
      </c>
      <c r="B412" s="10">
        <v>44397</v>
      </c>
      <c r="C412" s="11" t="s">
        <v>14</v>
      </c>
      <c r="D412" s="11" t="s">
        <v>208</v>
      </c>
      <c r="E412" s="4" t="str">
        <f>VLOOKUP(D412,[3]服务站名称匹配表!A:B,2,)</f>
        <v>滁州开发区宏达汽车修理厂</v>
      </c>
      <c r="F412" s="11" t="s">
        <v>23</v>
      </c>
      <c r="G412" s="11">
        <v>1</v>
      </c>
      <c r="H412" s="4" t="s">
        <v>17</v>
      </c>
      <c r="I412" s="17">
        <v>7.2</v>
      </c>
      <c r="J412" s="11"/>
      <c r="K412" s="11"/>
      <c r="L412" s="11"/>
      <c r="M412" s="11"/>
      <c r="N412" s="11"/>
      <c r="O412" s="11"/>
    </row>
    <row r="413" hidden="1" spans="1:15">
      <c r="A413" s="4">
        <v>410</v>
      </c>
      <c r="B413" s="10">
        <v>44397</v>
      </c>
      <c r="C413" s="11" t="s">
        <v>14</v>
      </c>
      <c r="D413" s="11" t="s">
        <v>194</v>
      </c>
      <c r="E413" s="4" t="str">
        <f>VLOOKUP(D413,[3]服务站名称匹配表!A:B,2,)</f>
        <v>遵化市双益汽车修理厂</v>
      </c>
      <c r="F413" s="11" t="s">
        <v>144</v>
      </c>
      <c r="G413" s="11">
        <v>1</v>
      </c>
      <c r="H413" s="4" t="s">
        <v>17</v>
      </c>
      <c r="I413" s="17">
        <v>7.2</v>
      </c>
      <c r="J413" s="11" t="s">
        <v>139</v>
      </c>
      <c r="K413" s="11">
        <v>14</v>
      </c>
      <c r="L413" s="11" t="s">
        <v>294</v>
      </c>
      <c r="M413" s="11">
        <f>VLOOKUP(L413,[2]Sheet1!$B:$C,2,FALSE)</f>
        <v>1</v>
      </c>
      <c r="N413" s="11">
        <f>VLOOKUP(L413,[2]Sheet1!$B:$Q,16,FALSE)</f>
        <v>14</v>
      </c>
      <c r="O413" s="11"/>
    </row>
    <row r="414" spans="1:16">
      <c r="A414" s="4">
        <v>411</v>
      </c>
      <c r="B414" s="10">
        <v>44397</v>
      </c>
      <c r="C414" s="11" t="s">
        <v>14</v>
      </c>
      <c r="D414" s="11" t="s">
        <v>100</v>
      </c>
      <c r="E414" s="4" t="str">
        <f>VLOOKUP(D414,[3]服务站名称匹配表!A:B,2,)</f>
        <v>青海元通汽车销售服务有限公司</v>
      </c>
      <c r="F414" s="11" t="s">
        <v>47</v>
      </c>
      <c r="G414" s="11">
        <v>6</v>
      </c>
      <c r="H414" s="4" t="s">
        <v>17</v>
      </c>
      <c r="I414" s="17">
        <v>7.2</v>
      </c>
      <c r="J414" s="11"/>
      <c r="K414" s="12">
        <v>300</v>
      </c>
      <c r="L414" s="11">
        <v>210720032</v>
      </c>
      <c r="M414" s="11"/>
      <c r="N414" s="11"/>
      <c r="O414" s="11">
        <v>6</v>
      </c>
      <c r="P414">
        <f>VLOOKUP(L414,[4]运单列表!$B:$I,1,FALSE)</f>
        <v>210720032</v>
      </c>
    </row>
    <row r="415" spans="1:16">
      <c r="A415" s="4">
        <v>412</v>
      </c>
      <c r="B415" s="10">
        <v>44397</v>
      </c>
      <c r="C415" s="11" t="s">
        <v>14</v>
      </c>
      <c r="D415" s="11" t="s">
        <v>295</v>
      </c>
      <c r="E415" s="4" t="str">
        <f>VLOOKUP(D415,[3]服务站名称匹配表!A:B,2,)</f>
        <v>天津市恒运汽车维修有限公司</v>
      </c>
      <c r="F415" s="11" t="s">
        <v>47</v>
      </c>
      <c r="G415" s="11">
        <v>2</v>
      </c>
      <c r="H415" s="4" t="s">
        <v>17</v>
      </c>
      <c r="I415" s="17">
        <v>7.2</v>
      </c>
      <c r="J415" s="11"/>
      <c r="K415" s="12">
        <v>60</v>
      </c>
      <c r="L415" s="11">
        <v>210720033</v>
      </c>
      <c r="M415" s="11"/>
      <c r="N415" s="11"/>
      <c r="O415" s="11">
        <v>2</v>
      </c>
      <c r="P415">
        <f>VLOOKUP(L415,[4]运单列表!$B:$I,1,FALSE)</f>
        <v>210720033</v>
      </c>
    </row>
    <row r="416" hidden="1" spans="1:15">
      <c r="A416" s="4">
        <v>413</v>
      </c>
      <c r="B416" s="10">
        <v>44397</v>
      </c>
      <c r="C416" s="11" t="s">
        <v>14</v>
      </c>
      <c r="D416" s="11" t="s">
        <v>296</v>
      </c>
      <c r="E416" s="4">
        <f>VLOOKUP(D416,[3]服务站名称匹配表!A:B,2,)</f>
        <v>0</v>
      </c>
      <c r="F416" s="11" t="s">
        <v>36</v>
      </c>
      <c r="G416" s="11">
        <v>1</v>
      </c>
      <c r="H416" s="4" t="s">
        <v>17</v>
      </c>
      <c r="I416" s="17">
        <v>7.2</v>
      </c>
      <c r="J416" s="11" t="s">
        <v>139</v>
      </c>
      <c r="K416" s="11">
        <v>14</v>
      </c>
      <c r="L416" s="11" t="s">
        <v>297</v>
      </c>
      <c r="M416" s="11">
        <f>VLOOKUP(L416,[2]Sheet1!$B:$C,2,FALSE)</f>
        <v>1</v>
      </c>
      <c r="N416" s="11">
        <f>VLOOKUP(L416,[2]Sheet1!$B:$Q,16,FALSE)</f>
        <v>14</v>
      </c>
      <c r="O416" s="11"/>
    </row>
    <row r="417" hidden="1" spans="1:15">
      <c r="A417" s="4">
        <v>414</v>
      </c>
      <c r="B417" s="10">
        <v>44397</v>
      </c>
      <c r="C417" s="11" t="s">
        <v>14</v>
      </c>
      <c r="D417" s="11" t="s">
        <v>298</v>
      </c>
      <c r="E417" s="4" t="str">
        <f>VLOOKUP(D417,[3]服务站名称匹配表!A:B,2,)</f>
        <v>黄骅市宝鑫汽车销售服务有限公司</v>
      </c>
      <c r="F417" s="11" t="s">
        <v>16</v>
      </c>
      <c r="G417" s="11">
        <v>3</v>
      </c>
      <c r="H417" s="4" t="s">
        <v>17</v>
      </c>
      <c r="I417" s="17">
        <v>7.2</v>
      </c>
      <c r="J417" s="13" t="s">
        <v>299</v>
      </c>
      <c r="K417" s="11"/>
      <c r="L417" s="11"/>
      <c r="M417" s="11"/>
      <c r="N417" s="11"/>
      <c r="O417" s="11"/>
    </row>
    <row r="418" hidden="1" spans="1:15">
      <c r="A418" s="4">
        <v>415</v>
      </c>
      <c r="B418" s="10">
        <v>44397</v>
      </c>
      <c r="C418" s="11" t="s">
        <v>14</v>
      </c>
      <c r="D418" s="11" t="s">
        <v>298</v>
      </c>
      <c r="E418" s="4" t="str">
        <f>VLOOKUP(D418,[3]服务站名称匹配表!A:B,2,)</f>
        <v>黄骅市宝鑫汽车销售服务有限公司</v>
      </c>
      <c r="F418" s="11" t="s">
        <v>23</v>
      </c>
      <c r="G418" s="11">
        <v>2</v>
      </c>
      <c r="H418" s="4" t="s">
        <v>17</v>
      </c>
      <c r="I418" s="17">
        <v>7.2</v>
      </c>
      <c r="J418" s="13"/>
      <c r="K418" s="11"/>
      <c r="L418" s="11"/>
      <c r="M418" s="11"/>
      <c r="N418" s="11"/>
      <c r="O418" s="11"/>
    </row>
    <row r="419" hidden="1" spans="1:15">
      <c r="A419" s="4">
        <v>416</v>
      </c>
      <c r="B419" s="10">
        <v>44397</v>
      </c>
      <c r="C419" s="11" t="s">
        <v>14</v>
      </c>
      <c r="D419" s="11" t="s">
        <v>298</v>
      </c>
      <c r="E419" s="4" t="str">
        <f>VLOOKUP(D419,[3]服务站名称匹配表!A:B,2,)</f>
        <v>黄骅市宝鑫汽车销售服务有限公司</v>
      </c>
      <c r="F419" s="11" t="s">
        <v>30</v>
      </c>
      <c r="G419" s="11">
        <v>1</v>
      </c>
      <c r="H419" s="4" t="s">
        <v>17</v>
      </c>
      <c r="I419" s="17">
        <v>7.2</v>
      </c>
      <c r="J419" s="13"/>
      <c r="K419" s="11"/>
      <c r="L419" s="11"/>
      <c r="M419" s="11"/>
      <c r="N419" s="11"/>
      <c r="O419" s="11"/>
    </row>
    <row r="420" hidden="1" spans="1:15">
      <c r="A420" s="4">
        <v>417</v>
      </c>
      <c r="B420" s="10">
        <v>44398</v>
      </c>
      <c r="C420" s="11" t="s">
        <v>14</v>
      </c>
      <c r="D420" s="11" t="s">
        <v>300</v>
      </c>
      <c r="E420" s="4" t="e">
        <f>VLOOKUP(D420,[3]服务站名称匹配表!A:B,2,)</f>
        <v>#N/A</v>
      </c>
      <c r="F420" s="11" t="s">
        <v>173</v>
      </c>
      <c r="G420" s="11">
        <v>4</v>
      </c>
      <c r="H420" s="4" t="s">
        <v>17</v>
      </c>
      <c r="I420" s="11">
        <v>7.21</v>
      </c>
      <c r="J420" s="11" t="s">
        <v>198</v>
      </c>
      <c r="K420" s="11"/>
      <c r="L420" s="11"/>
      <c r="M420" s="11"/>
      <c r="N420" s="11"/>
      <c r="O420" s="11">
        <v>4</v>
      </c>
    </row>
    <row r="421" hidden="1" spans="1:15">
      <c r="A421" s="4">
        <v>418</v>
      </c>
      <c r="B421" s="10">
        <v>44398</v>
      </c>
      <c r="C421" s="11" t="s">
        <v>14</v>
      </c>
      <c r="D421" s="11" t="s">
        <v>300</v>
      </c>
      <c r="E421" s="4" t="e">
        <f>VLOOKUP(D421,[3]服务站名称匹配表!A:B,2,)</f>
        <v>#N/A</v>
      </c>
      <c r="F421" s="11" t="s">
        <v>23</v>
      </c>
      <c r="G421" s="11">
        <v>2</v>
      </c>
      <c r="H421" s="4" t="s">
        <v>17</v>
      </c>
      <c r="I421" s="11">
        <v>7.21</v>
      </c>
      <c r="J421" s="11"/>
      <c r="K421" s="11"/>
      <c r="L421" s="11"/>
      <c r="M421" s="11"/>
      <c r="N421" s="11"/>
      <c r="O421" s="11"/>
    </row>
    <row r="422" spans="1:16">
      <c r="A422" s="4">
        <v>419</v>
      </c>
      <c r="B422" s="10">
        <v>44398</v>
      </c>
      <c r="C422" s="11" t="s">
        <v>14</v>
      </c>
      <c r="D422" s="11" t="s">
        <v>301</v>
      </c>
      <c r="E422" s="4" t="e">
        <f>VLOOKUP(D422,[3]服务站名称匹配表!A:B,2,)</f>
        <v>#N/A</v>
      </c>
      <c r="F422" s="11" t="s">
        <v>35</v>
      </c>
      <c r="G422" s="11">
        <v>2</v>
      </c>
      <c r="H422" s="4" t="s">
        <v>17</v>
      </c>
      <c r="I422" s="11">
        <v>7.21</v>
      </c>
      <c r="J422" s="11"/>
      <c r="K422" s="12">
        <v>180</v>
      </c>
      <c r="L422" s="11">
        <v>210721026</v>
      </c>
      <c r="M422" s="11"/>
      <c r="N422" s="11"/>
      <c r="O422" s="11">
        <v>2</v>
      </c>
      <c r="P422">
        <f>VLOOKUP(L422,[4]运单列表!$B:$I,1,FALSE)</f>
        <v>210721026</v>
      </c>
    </row>
    <row r="423" spans="1:16">
      <c r="A423" s="4">
        <v>420</v>
      </c>
      <c r="B423" s="10">
        <v>44398</v>
      </c>
      <c r="C423" s="11" t="s">
        <v>14</v>
      </c>
      <c r="D423" s="11" t="s">
        <v>301</v>
      </c>
      <c r="E423" s="4" t="e">
        <f>VLOOKUP(D423,[3]服务站名称匹配表!A:B,2,)</f>
        <v>#N/A</v>
      </c>
      <c r="F423" s="11" t="s">
        <v>23</v>
      </c>
      <c r="G423" s="11">
        <v>2</v>
      </c>
      <c r="H423" s="4" t="s">
        <v>17</v>
      </c>
      <c r="I423" s="11">
        <v>7.21</v>
      </c>
      <c r="J423" s="11"/>
      <c r="K423" s="12"/>
      <c r="L423" s="11"/>
      <c r="M423" s="11"/>
      <c r="N423" s="11"/>
      <c r="O423" s="11"/>
      <c r="P423" t="e">
        <f>VLOOKUP(L423,[4]运单列表!$B:$I,1,FALSE)</f>
        <v>#N/A</v>
      </c>
    </row>
    <row r="424" spans="1:16">
      <c r="A424" s="4">
        <v>421</v>
      </c>
      <c r="B424" s="10">
        <v>44398</v>
      </c>
      <c r="C424" s="11" t="s">
        <v>14</v>
      </c>
      <c r="D424" s="11" t="s">
        <v>301</v>
      </c>
      <c r="E424" s="4" t="e">
        <f>VLOOKUP(D424,[3]服务站名称匹配表!A:B,2,)</f>
        <v>#N/A</v>
      </c>
      <c r="F424" s="4" t="s">
        <v>26</v>
      </c>
      <c r="G424" s="11">
        <v>2</v>
      </c>
      <c r="H424" s="4" t="s">
        <v>17</v>
      </c>
      <c r="I424" s="11">
        <v>7.21</v>
      </c>
      <c r="J424" s="11"/>
      <c r="K424" s="12"/>
      <c r="L424" s="11"/>
      <c r="M424" s="11"/>
      <c r="N424" s="11"/>
      <c r="O424" s="11"/>
      <c r="P424" t="e">
        <f>VLOOKUP(L424,[4]运单列表!$B:$I,1,FALSE)</f>
        <v>#N/A</v>
      </c>
    </row>
    <row r="425" hidden="1" spans="1:15">
      <c r="A425" s="14">
        <v>422</v>
      </c>
      <c r="B425" s="15">
        <v>44398</v>
      </c>
      <c r="C425" s="16" t="s">
        <v>14</v>
      </c>
      <c r="D425" s="16" t="s">
        <v>27</v>
      </c>
      <c r="E425" s="4" t="str">
        <f>VLOOKUP(D425,[3]服务站名称匹配表!A:B,2,)</f>
        <v>上海虹赢汽车修理有限公司</v>
      </c>
      <c r="F425" s="16" t="s">
        <v>67</v>
      </c>
      <c r="G425" s="16">
        <v>1</v>
      </c>
      <c r="H425" s="14" t="s">
        <v>17</v>
      </c>
      <c r="I425" s="16">
        <v>7.21</v>
      </c>
      <c r="J425" s="16" t="s">
        <v>139</v>
      </c>
      <c r="K425" s="16">
        <v>13</v>
      </c>
      <c r="L425" s="16" t="s">
        <v>302</v>
      </c>
      <c r="M425" s="16">
        <f>VLOOKUP(L425,[2]Sheet1!$B:$C,2,FALSE)</f>
        <v>1</v>
      </c>
      <c r="N425" s="16">
        <f>VLOOKUP(L425,[2]Sheet1!$B:$Q,16,FALSE)</f>
        <v>13</v>
      </c>
      <c r="O425" s="16"/>
    </row>
    <row r="426" hidden="1" spans="1:15">
      <c r="A426" s="14">
        <v>423</v>
      </c>
      <c r="B426" s="15">
        <v>44398</v>
      </c>
      <c r="C426" s="16" t="s">
        <v>14</v>
      </c>
      <c r="D426" s="16" t="s">
        <v>27</v>
      </c>
      <c r="E426" s="4" t="str">
        <f>VLOOKUP(D426,[3]服务站名称匹配表!A:B,2,)</f>
        <v>上海虹赢汽车修理有限公司</v>
      </c>
      <c r="F426" s="16" t="s">
        <v>19</v>
      </c>
      <c r="G426" s="16">
        <v>2</v>
      </c>
      <c r="H426" s="14" t="s">
        <v>17</v>
      </c>
      <c r="I426" s="16">
        <v>7.21</v>
      </c>
      <c r="J426" s="16"/>
      <c r="K426" s="16"/>
      <c r="L426" s="16"/>
      <c r="M426" s="16"/>
      <c r="N426" s="16"/>
      <c r="O426" s="16"/>
    </row>
    <row r="427" spans="1:16">
      <c r="A427" s="4">
        <v>424</v>
      </c>
      <c r="B427" s="10">
        <v>44398</v>
      </c>
      <c r="C427" s="11" t="s">
        <v>14</v>
      </c>
      <c r="D427" s="11" t="s">
        <v>241</v>
      </c>
      <c r="E427" s="4" t="str">
        <f>VLOOKUP(D427,[3]服务站名称匹配表!A:B,2,)</f>
        <v>青龙满族自治县双盛汽车修理厂</v>
      </c>
      <c r="F427" s="11" t="s">
        <v>35</v>
      </c>
      <c r="G427" s="11">
        <v>2</v>
      </c>
      <c r="H427" s="4" t="s">
        <v>17</v>
      </c>
      <c r="I427" s="11">
        <v>7.21</v>
      </c>
      <c r="J427" s="11"/>
      <c r="K427" s="12">
        <v>80</v>
      </c>
      <c r="L427" s="11">
        <v>210721025</v>
      </c>
      <c r="M427" s="11"/>
      <c r="N427" s="11"/>
      <c r="O427" s="11"/>
      <c r="P427">
        <f>VLOOKUP(L427,[4]运单列表!$B:$I,1,FALSE)</f>
        <v>210721025</v>
      </c>
    </row>
    <row r="428" spans="1:16">
      <c r="A428" s="4">
        <v>425</v>
      </c>
      <c r="B428" s="10">
        <v>44398</v>
      </c>
      <c r="C428" s="11" t="s">
        <v>14</v>
      </c>
      <c r="D428" s="11" t="s">
        <v>241</v>
      </c>
      <c r="E428" s="4" t="str">
        <f>VLOOKUP(D428,[3]服务站名称匹配表!A:B,2,)</f>
        <v>青龙满族自治县双盛汽车修理厂</v>
      </c>
      <c r="F428" s="11" t="s">
        <v>23</v>
      </c>
      <c r="G428" s="11">
        <v>2</v>
      </c>
      <c r="H428" s="4" t="s">
        <v>17</v>
      </c>
      <c r="I428" s="11">
        <v>7.21</v>
      </c>
      <c r="J428" s="11"/>
      <c r="K428" s="12"/>
      <c r="L428" s="11"/>
      <c r="M428" s="11"/>
      <c r="N428" s="11"/>
      <c r="O428" s="11"/>
      <c r="P428" t="e">
        <f>VLOOKUP(L428,[4]运单列表!$B:$I,1,FALSE)</f>
        <v>#N/A</v>
      </c>
    </row>
    <row r="429" spans="1:16">
      <c r="A429" s="4">
        <v>426</v>
      </c>
      <c r="B429" s="10">
        <v>44398</v>
      </c>
      <c r="C429" s="11" t="s">
        <v>14</v>
      </c>
      <c r="D429" s="11" t="s">
        <v>241</v>
      </c>
      <c r="E429" s="4" t="str">
        <f>VLOOKUP(D429,[3]服务站名称匹配表!A:B,2,)</f>
        <v>青龙满族自治县双盛汽车修理厂</v>
      </c>
      <c r="F429" s="4" t="s">
        <v>26</v>
      </c>
      <c r="G429" s="11">
        <v>2</v>
      </c>
      <c r="H429" s="4" t="s">
        <v>17</v>
      </c>
      <c r="I429" s="11">
        <v>7.21</v>
      </c>
      <c r="J429" s="11"/>
      <c r="K429" s="12"/>
      <c r="L429" s="11"/>
      <c r="M429" s="11"/>
      <c r="N429" s="11"/>
      <c r="O429" s="11"/>
      <c r="P429" t="e">
        <f>VLOOKUP(L429,[4]运单列表!$B:$I,1,FALSE)</f>
        <v>#N/A</v>
      </c>
    </row>
    <row r="430" hidden="1" spans="1:15">
      <c r="A430" s="4">
        <v>427</v>
      </c>
      <c r="B430" s="10">
        <v>44398</v>
      </c>
      <c r="C430" s="11" t="s">
        <v>14</v>
      </c>
      <c r="D430" s="11" t="s">
        <v>303</v>
      </c>
      <c r="E430" s="4">
        <f>VLOOKUP(D430,[3]服务站名称匹配表!A:B,2,)</f>
        <v>0</v>
      </c>
      <c r="F430" s="11" t="s">
        <v>36</v>
      </c>
      <c r="G430" s="11">
        <v>1</v>
      </c>
      <c r="H430" s="4" t="s">
        <v>17</v>
      </c>
      <c r="I430" s="11">
        <v>7.21</v>
      </c>
      <c r="J430" s="11" t="s">
        <v>139</v>
      </c>
      <c r="K430" s="11">
        <v>12</v>
      </c>
      <c r="L430" s="11" t="s">
        <v>304</v>
      </c>
      <c r="M430" s="11">
        <f>VLOOKUP(L430,[2]Sheet1!$B:$C,2,FALSE)</f>
        <v>1</v>
      </c>
      <c r="N430" s="11">
        <f>VLOOKUP(L430,[2]Sheet1!$B:$Q,16,FALSE)</f>
        <v>12</v>
      </c>
      <c r="O430" s="11"/>
    </row>
    <row r="431" hidden="1" spans="1:15">
      <c r="A431" s="4">
        <v>428</v>
      </c>
      <c r="B431" s="10">
        <v>44398</v>
      </c>
      <c r="C431" s="11" t="s">
        <v>14</v>
      </c>
      <c r="D431" s="11" t="s">
        <v>303</v>
      </c>
      <c r="E431" s="4">
        <f>VLOOKUP(D431,[3]服务站名称匹配表!A:B,2,)</f>
        <v>0</v>
      </c>
      <c r="F431" s="11" t="s">
        <v>185</v>
      </c>
      <c r="G431" s="11">
        <v>1</v>
      </c>
      <c r="H431" s="4" t="s">
        <v>17</v>
      </c>
      <c r="I431" s="11">
        <v>7.21</v>
      </c>
      <c r="J431" s="11"/>
      <c r="K431" s="11"/>
      <c r="L431" s="11"/>
      <c r="M431" s="11"/>
      <c r="N431" s="11"/>
      <c r="O431" s="11"/>
    </row>
    <row r="432" hidden="1" spans="1:15">
      <c r="A432" s="4">
        <v>429</v>
      </c>
      <c r="B432" s="10">
        <v>44398</v>
      </c>
      <c r="C432" s="11" t="s">
        <v>14</v>
      </c>
      <c r="D432" s="11" t="s">
        <v>303</v>
      </c>
      <c r="E432" s="4">
        <f>VLOOKUP(D432,[3]服务站名称匹配表!A:B,2,)</f>
        <v>0</v>
      </c>
      <c r="F432" s="11" t="s">
        <v>80</v>
      </c>
      <c r="G432" s="11">
        <v>1</v>
      </c>
      <c r="H432" s="4" t="s">
        <v>17</v>
      </c>
      <c r="I432" s="11">
        <v>7.21</v>
      </c>
      <c r="J432" s="11"/>
      <c r="K432" s="11"/>
      <c r="L432" s="11"/>
      <c r="M432" s="11"/>
      <c r="N432" s="11"/>
      <c r="O432" s="11"/>
    </row>
    <row r="433" spans="1:16">
      <c r="A433" s="4">
        <v>430</v>
      </c>
      <c r="B433" s="10">
        <v>44398</v>
      </c>
      <c r="C433" s="11" t="s">
        <v>14</v>
      </c>
      <c r="D433" s="11" t="s">
        <v>252</v>
      </c>
      <c r="E433" s="4" t="str">
        <f>VLOOKUP(D433,[3]服务站名称匹配表!A:B,2,)</f>
        <v>锡林浩特市万众和商贸有限公司</v>
      </c>
      <c r="F433" s="11" t="s">
        <v>37</v>
      </c>
      <c r="G433" s="11">
        <v>2</v>
      </c>
      <c r="H433" s="4" t="s">
        <v>17</v>
      </c>
      <c r="I433" s="11">
        <v>7.21</v>
      </c>
      <c r="J433" s="11"/>
      <c r="K433" s="12">
        <v>70</v>
      </c>
      <c r="L433" s="11">
        <v>210721023</v>
      </c>
      <c r="M433" s="11"/>
      <c r="N433" s="11"/>
      <c r="O433" s="11">
        <v>2</v>
      </c>
      <c r="P433">
        <f>VLOOKUP(L433,[4]运单列表!$B:$I,1,FALSE)</f>
        <v>210721023</v>
      </c>
    </row>
    <row r="434" spans="1:16">
      <c r="A434" s="4">
        <v>433</v>
      </c>
      <c r="B434" s="10">
        <v>44398</v>
      </c>
      <c r="C434" s="11" t="s">
        <v>14</v>
      </c>
      <c r="D434" s="11" t="s">
        <v>252</v>
      </c>
      <c r="E434" s="4" t="e">
        <f>VLOOKUP(#REF!,[3]服务站名称匹配表!A:B,2,)</f>
        <v>#REF!</v>
      </c>
      <c r="F434" s="11" t="s">
        <v>36</v>
      </c>
      <c r="G434" s="11">
        <v>2</v>
      </c>
      <c r="H434" s="4" t="s">
        <v>17</v>
      </c>
      <c r="I434" s="11">
        <v>7.21</v>
      </c>
      <c r="J434" s="11"/>
      <c r="K434" s="12"/>
      <c r="L434" s="11"/>
      <c r="M434" s="11"/>
      <c r="N434" s="11"/>
      <c r="O434" s="11"/>
      <c r="P434" t="e">
        <f>VLOOKUP(L434,[4]运单列表!$B:$I,1,FALSE)</f>
        <v>#N/A</v>
      </c>
    </row>
    <row r="435" hidden="1" spans="1:15">
      <c r="A435" s="4">
        <v>434</v>
      </c>
      <c r="B435" s="10">
        <v>44398</v>
      </c>
      <c r="C435" s="11" t="s">
        <v>14</v>
      </c>
      <c r="D435" s="11" t="s">
        <v>48</v>
      </c>
      <c r="E435" s="4" t="str">
        <f>VLOOKUP(D436,[3]服务站名称匹配表!A:B,2,)</f>
        <v>满城县凯乐汽车修理厂</v>
      </c>
      <c r="F435" s="11" t="s">
        <v>39</v>
      </c>
      <c r="G435" s="11">
        <v>1</v>
      </c>
      <c r="H435" s="4" t="s">
        <v>17</v>
      </c>
      <c r="I435" s="11">
        <v>7.21</v>
      </c>
      <c r="J435" s="11" t="s">
        <v>139</v>
      </c>
      <c r="K435" s="11">
        <v>14</v>
      </c>
      <c r="L435" s="11" t="s">
        <v>305</v>
      </c>
      <c r="M435" s="11">
        <f>VLOOKUP(L435,[2]Sheet1!$B:$C,2,FALSE)</f>
        <v>1</v>
      </c>
      <c r="N435" s="11">
        <f>VLOOKUP(L435,[2]Sheet1!$B:$Q,16,FALSE)</f>
        <v>14</v>
      </c>
      <c r="O435" s="11"/>
    </row>
    <row r="436" hidden="1" spans="1:15">
      <c r="A436" s="4">
        <v>435</v>
      </c>
      <c r="B436" s="10">
        <v>44398</v>
      </c>
      <c r="C436" s="11" t="s">
        <v>14</v>
      </c>
      <c r="D436" s="11" t="s">
        <v>48</v>
      </c>
      <c r="E436" s="4" t="e">
        <f>VLOOKUP(#REF!,[3]服务站名称匹配表!A:B,2,)</f>
        <v>#REF!</v>
      </c>
      <c r="F436" s="11" t="s">
        <v>65</v>
      </c>
      <c r="G436" s="11">
        <v>1</v>
      </c>
      <c r="H436" s="4" t="s">
        <v>17</v>
      </c>
      <c r="I436" s="11">
        <v>7.21</v>
      </c>
      <c r="J436" s="11"/>
      <c r="K436" s="11"/>
      <c r="L436" s="11"/>
      <c r="M436" s="11"/>
      <c r="N436" s="11"/>
      <c r="O436" s="11"/>
    </row>
    <row r="437" spans="1:16">
      <c r="A437" s="4">
        <v>436</v>
      </c>
      <c r="B437" s="10">
        <v>44398</v>
      </c>
      <c r="C437" s="11" t="s">
        <v>14</v>
      </c>
      <c r="D437" s="11" t="s">
        <v>191</v>
      </c>
      <c r="E437" s="4" t="str">
        <f>VLOOKUP(D438,[3]服务站名称匹配表!A:B,2,)</f>
        <v>玉田县利华汽车修理厂</v>
      </c>
      <c r="F437" s="11" t="s">
        <v>35</v>
      </c>
      <c r="G437" s="11">
        <v>2</v>
      </c>
      <c r="H437" s="4" t="s">
        <v>17</v>
      </c>
      <c r="I437" s="11">
        <v>7.21</v>
      </c>
      <c r="J437" s="11"/>
      <c r="K437" s="12">
        <v>80</v>
      </c>
      <c r="L437" s="11">
        <v>210721024</v>
      </c>
      <c r="M437" s="11"/>
      <c r="N437" s="11"/>
      <c r="O437" s="11">
        <v>2</v>
      </c>
      <c r="P437">
        <f>VLOOKUP(L437,[4]运单列表!$B:$I,1,FALSE)</f>
        <v>210721024</v>
      </c>
    </row>
    <row r="438" spans="1:16">
      <c r="A438" s="4">
        <v>437</v>
      </c>
      <c r="B438" s="10">
        <v>44398</v>
      </c>
      <c r="C438" s="11" t="s">
        <v>14</v>
      </c>
      <c r="D438" s="11" t="s">
        <v>191</v>
      </c>
      <c r="E438" s="4" t="e">
        <f>VLOOKUP(#REF!,[3]服务站名称匹配表!A:B,2,)</f>
        <v>#REF!</v>
      </c>
      <c r="F438" s="11" t="s">
        <v>23</v>
      </c>
      <c r="G438" s="11">
        <v>2</v>
      </c>
      <c r="H438" s="4" t="s">
        <v>17</v>
      </c>
      <c r="I438" s="11">
        <v>7.21</v>
      </c>
      <c r="J438" s="11"/>
      <c r="K438" s="12"/>
      <c r="L438" s="11"/>
      <c r="M438" s="11"/>
      <c r="N438" s="11"/>
      <c r="O438" s="11"/>
      <c r="P438" t="e">
        <f>VLOOKUP(L438,[4]运单列表!$B:$I,1,FALSE)</f>
        <v>#N/A</v>
      </c>
    </row>
    <row r="439" spans="1:16">
      <c r="A439" s="4">
        <v>438</v>
      </c>
      <c r="B439" s="10">
        <v>44398</v>
      </c>
      <c r="C439" s="11" t="s">
        <v>14</v>
      </c>
      <c r="D439" s="11" t="s">
        <v>191</v>
      </c>
      <c r="E439" s="4" t="str">
        <f>VLOOKUP(D439,[3]服务站名称匹配表!A:B,2,)</f>
        <v>玉田县利华汽车修理厂</v>
      </c>
      <c r="F439" s="4" t="s">
        <v>26</v>
      </c>
      <c r="G439" s="11">
        <v>2</v>
      </c>
      <c r="H439" s="4" t="s">
        <v>17</v>
      </c>
      <c r="I439" s="11">
        <v>7.21</v>
      </c>
      <c r="J439" s="11"/>
      <c r="K439" s="12"/>
      <c r="L439" s="11"/>
      <c r="M439" s="11"/>
      <c r="N439" s="11"/>
      <c r="O439" s="11"/>
      <c r="P439" t="e">
        <f>VLOOKUP(L439,[4]运单列表!$B:$I,1,FALSE)</f>
        <v>#N/A</v>
      </c>
    </row>
    <row r="440" hidden="1" spans="1:15">
      <c r="A440" s="4">
        <v>439</v>
      </c>
      <c r="B440" s="10">
        <v>44398</v>
      </c>
      <c r="C440" s="11" t="s">
        <v>14</v>
      </c>
      <c r="D440" s="11" t="s">
        <v>306</v>
      </c>
      <c r="E440" s="4">
        <f>VLOOKUP(D440,[3]服务站名称匹配表!A:B,2,)</f>
        <v>0</v>
      </c>
      <c r="F440" s="11" t="s">
        <v>277</v>
      </c>
      <c r="G440" s="11">
        <v>1</v>
      </c>
      <c r="H440" s="4" t="s">
        <v>17</v>
      </c>
      <c r="I440" s="11">
        <v>7.21</v>
      </c>
      <c r="J440" s="11" t="s">
        <v>139</v>
      </c>
      <c r="K440" s="11">
        <v>19</v>
      </c>
      <c r="L440" s="11" t="s">
        <v>307</v>
      </c>
      <c r="M440" s="11">
        <f>VLOOKUP(L440,[2]Sheet1!$B:$C,2,FALSE)</f>
        <v>1</v>
      </c>
      <c r="N440" s="11">
        <f>VLOOKUP(L440,[2]Sheet1!$B:$Q,16,FALSE)</f>
        <v>19</v>
      </c>
      <c r="O440" s="11"/>
    </row>
    <row r="441" hidden="1" spans="1:15">
      <c r="A441" s="4">
        <v>440</v>
      </c>
      <c r="B441" s="10">
        <v>44398</v>
      </c>
      <c r="C441" s="11" t="s">
        <v>14</v>
      </c>
      <c r="D441" s="11" t="s">
        <v>306</v>
      </c>
      <c r="E441" s="4">
        <f>VLOOKUP(D441,[3]服务站名称匹配表!A:B,2,)</f>
        <v>0</v>
      </c>
      <c r="F441" s="11" t="s">
        <v>279</v>
      </c>
      <c r="G441" s="11">
        <v>1</v>
      </c>
      <c r="H441" s="4" t="s">
        <v>17</v>
      </c>
      <c r="I441" s="11">
        <v>7.21</v>
      </c>
      <c r="J441" s="11"/>
      <c r="K441" s="11"/>
      <c r="L441" s="11"/>
      <c r="M441" s="11"/>
      <c r="N441" s="11"/>
      <c r="O441" s="11"/>
    </row>
    <row r="442" hidden="1" spans="1:15">
      <c r="A442" s="4">
        <v>441</v>
      </c>
      <c r="B442" s="10">
        <v>44398</v>
      </c>
      <c r="C442" s="11" t="s">
        <v>91</v>
      </c>
      <c r="D442" s="11" t="s">
        <v>308</v>
      </c>
      <c r="E442" s="4" t="str">
        <f>VLOOKUP(D442,[3]服务站名称匹配表!A:B,2,)</f>
        <v>梁山县一通汽车维修服务有限公司</v>
      </c>
      <c r="F442" s="11" t="s">
        <v>19</v>
      </c>
      <c r="G442" s="11">
        <v>2</v>
      </c>
      <c r="H442" s="4" t="s">
        <v>17</v>
      </c>
      <c r="I442" s="11">
        <v>7.21</v>
      </c>
      <c r="J442" s="11" t="s">
        <v>139</v>
      </c>
      <c r="K442" s="11">
        <v>14</v>
      </c>
      <c r="L442" s="11" t="s">
        <v>309</v>
      </c>
      <c r="M442" s="11">
        <f>VLOOKUP(L442,[2]Sheet1!$B:$C,2,FALSE)</f>
        <v>1</v>
      </c>
      <c r="N442" s="11">
        <f>VLOOKUP(L442,[2]Sheet1!$B:$Q,16,FALSE)</f>
        <v>14</v>
      </c>
      <c r="O442" s="11"/>
    </row>
    <row r="443" hidden="1" spans="1:15">
      <c r="A443" s="4">
        <v>442</v>
      </c>
      <c r="B443" s="10">
        <v>44399</v>
      </c>
      <c r="C443" s="11" t="s">
        <v>14</v>
      </c>
      <c r="D443" s="11" t="s">
        <v>310</v>
      </c>
      <c r="E443" s="4" t="str">
        <f>VLOOKUP(D443,[3]服务站名称匹配表!A:B,2,)</f>
        <v>保定市金雁汽车贸易有限公司</v>
      </c>
      <c r="F443" s="11" t="s">
        <v>16</v>
      </c>
      <c r="G443" s="11">
        <v>1</v>
      </c>
      <c r="H443" s="4" t="s">
        <v>17</v>
      </c>
      <c r="I443" s="11">
        <v>7.22</v>
      </c>
      <c r="J443" s="11" t="s">
        <v>139</v>
      </c>
      <c r="K443" s="11"/>
      <c r="L443" s="11"/>
      <c r="M443" s="11"/>
      <c r="N443" s="11"/>
      <c r="O443" s="11"/>
    </row>
    <row r="444" hidden="1" spans="1:15">
      <c r="A444" s="4">
        <v>443</v>
      </c>
      <c r="B444" s="10">
        <v>44399</v>
      </c>
      <c r="C444" s="11" t="s">
        <v>14</v>
      </c>
      <c r="D444" s="11" t="s">
        <v>311</v>
      </c>
      <c r="E444" s="4"/>
      <c r="F444" s="11" t="s">
        <v>90</v>
      </c>
      <c r="G444" s="11">
        <v>1</v>
      </c>
      <c r="H444" s="4" t="s">
        <v>17</v>
      </c>
      <c r="I444" s="11">
        <v>7.22</v>
      </c>
      <c r="J444" s="11" t="s">
        <v>139</v>
      </c>
      <c r="K444" s="11">
        <v>10</v>
      </c>
      <c r="L444" s="11" t="s">
        <v>312</v>
      </c>
      <c r="M444" s="11">
        <f>VLOOKUP(L444,[2]Sheet1!$B:$C,2,FALSE)</f>
        <v>1</v>
      </c>
      <c r="N444" s="11">
        <f>VLOOKUP(L444,[2]Sheet1!$B:$Q,16,FALSE)</f>
        <v>10</v>
      </c>
      <c r="O444" s="11"/>
    </row>
    <row r="445" hidden="1" spans="1:15">
      <c r="A445" s="4">
        <v>444</v>
      </c>
      <c r="B445" s="10">
        <v>44399</v>
      </c>
      <c r="C445" s="11" t="s">
        <v>14</v>
      </c>
      <c r="D445" s="11" t="s">
        <v>212</v>
      </c>
      <c r="E445" s="4" t="str">
        <f>VLOOKUP(D445,[3]服务站名称匹配表!A:B,2,)</f>
        <v>泸州畅丰汽车服务有限公司</v>
      </c>
      <c r="F445" s="11" t="s">
        <v>65</v>
      </c>
      <c r="G445" s="11">
        <v>2</v>
      </c>
      <c r="H445" s="4" t="s">
        <v>17</v>
      </c>
      <c r="I445" s="11">
        <v>7.22</v>
      </c>
      <c r="J445" s="11" t="s">
        <v>139</v>
      </c>
      <c r="K445" s="11">
        <v>15</v>
      </c>
      <c r="L445" s="11" t="s">
        <v>313</v>
      </c>
      <c r="M445" s="11">
        <f>VLOOKUP(L445,[2]Sheet1!$B:$C,2,FALSE)</f>
        <v>1</v>
      </c>
      <c r="N445" s="11">
        <f>VLOOKUP(L445,[2]Sheet1!$B:$Q,16,FALSE)</f>
        <v>15</v>
      </c>
      <c r="O445" s="11"/>
    </row>
    <row r="446" hidden="1" spans="1:15">
      <c r="A446" s="4">
        <v>445</v>
      </c>
      <c r="B446" s="10">
        <v>44399</v>
      </c>
      <c r="C446" s="11" t="s">
        <v>14</v>
      </c>
      <c r="D446" s="11" t="s">
        <v>114</v>
      </c>
      <c r="E446" s="4" t="str">
        <f>VLOOKUP(D446,[3]服务站名称匹配表!A:B,2,)</f>
        <v>安徽鑫龙业汽车销售有限公司</v>
      </c>
      <c r="F446" s="11" t="s">
        <v>65</v>
      </c>
      <c r="G446" s="11">
        <v>2</v>
      </c>
      <c r="H446" s="4" t="s">
        <v>17</v>
      </c>
      <c r="I446" s="11">
        <v>7.22</v>
      </c>
      <c r="J446" s="11" t="s">
        <v>139</v>
      </c>
      <c r="K446" s="11">
        <v>14</v>
      </c>
      <c r="L446" s="11" t="s">
        <v>314</v>
      </c>
      <c r="M446" s="11">
        <f>VLOOKUP(L446,[2]Sheet1!$B:$C,2,FALSE)</f>
        <v>1</v>
      </c>
      <c r="N446" s="11">
        <f>VLOOKUP(L446,[2]Sheet1!$B:$Q,16,FALSE)</f>
        <v>14</v>
      </c>
      <c r="O446" s="11"/>
    </row>
    <row r="447" hidden="1" spans="1:15">
      <c r="A447" s="14">
        <v>446</v>
      </c>
      <c r="B447" s="15">
        <v>44399</v>
      </c>
      <c r="C447" s="16" t="s">
        <v>14</v>
      </c>
      <c r="D447" s="16" t="s">
        <v>315</v>
      </c>
      <c r="E447" s="4" t="e">
        <f>VLOOKUP(D447,[3]服务站名称匹配表!A:B,2,)</f>
        <v>#N/A</v>
      </c>
      <c r="F447" s="16" t="s">
        <v>30</v>
      </c>
      <c r="G447" s="16">
        <v>1</v>
      </c>
      <c r="H447" s="14" t="s">
        <v>17</v>
      </c>
      <c r="I447" s="16">
        <v>7.22</v>
      </c>
      <c r="J447" s="16" t="s">
        <v>139</v>
      </c>
      <c r="K447" s="16">
        <v>14</v>
      </c>
      <c r="L447" s="16" t="s">
        <v>316</v>
      </c>
      <c r="M447" s="16">
        <v>1</v>
      </c>
      <c r="N447" s="16">
        <v>14</v>
      </c>
      <c r="O447" s="16"/>
    </row>
    <row r="448" hidden="1" spans="1:15">
      <c r="A448" s="14">
        <v>447</v>
      </c>
      <c r="B448" s="15">
        <v>44399</v>
      </c>
      <c r="C448" s="16" t="s">
        <v>14</v>
      </c>
      <c r="D448" s="16" t="s">
        <v>51</v>
      </c>
      <c r="E448" s="4" t="str">
        <f>VLOOKUP(D448,[3]服务站名称匹配表!A:B,2,)</f>
        <v>南京吉顺汽车销售有限公司</v>
      </c>
      <c r="F448" s="16" t="s">
        <v>39</v>
      </c>
      <c r="G448" s="16">
        <v>1</v>
      </c>
      <c r="H448" s="14" t="s">
        <v>17</v>
      </c>
      <c r="I448" s="16">
        <v>7.22</v>
      </c>
      <c r="J448" s="16" t="s">
        <v>139</v>
      </c>
      <c r="K448" s="16"/>
      <c r="L448" s="16"/>
      <c r="M448" s="16"/>
      <c r="N448" s="16"/>
      <c r="O448" s="16"/>
    </row>
    <row r="449" hidden="1" spans="1:15">
      <c r="A449" s="14">
        <v>448</v>
      </c>
      <c r="B449" s="15">
        <v>44399</v>
      </c>
      <c r="C449" s="16" t="s">
        <v>14</v>
      </c>
      <c r="D449" s="16" t="s">
        <v>51</v>
      </c>
      <c r="E449" s="4" t="str">
        <f>VLOOKUP(D449,[3]服务站名称匹配表!A:B,2,)</f>
        <v>南京吉顺汽车销售有限公司</v>
      </c>
      <c r="F449" s="16" t="s">
        <v>65</v>
      </c>
      <c r="G449" s="16">
        <v>1</v>
      </c>
      <c r="H449" s="14" t="s">
        <v>17</v>
      </c>
      <c r="I449" s="16">
        <v>7.22</v>
      </c>
      <c r="J449" s="16"/>
      <c r="K449" s="16"/>
      <c r="L449" s="16"/>
      <c r="M449" s="16"/>
      <c r="N449" s="16"/>
      <c r="O449" s="16"/>
    </row>
    <row r="450" spans="1:15">
      <c r="A450" s="4">
        <v>449</v>
      </c>
      <c r="B450" s="10">
        <v>44399</v>
      </c>
      <c r="C450" s="11" t="s">
        <v>14</v>
      </c>
      <c r="D450" s="11" t="s">
        <v>317</v>
      </c>
      <c r="E450" s="4" t="str">
        <f>VLOOKUP(D450,[3]服务站名称匹配表!A:B,2,)</f>
        <v>兴平市迎宾汽车服务有限公司</v>
      </c>
      <c r="F450" s="11" t="s">
        <v>35</v>
      </c>
      <c r="G450" s="11">
        <v>2</v>
      </c>
      <c r="H450" s="4" t="s">
        <v>17</v>
      </c>
      <c r="I450" s="11">
        <v>7.22</v>
      </c>
      <c r="J450" s="11"/>
      <c r="K450" s="12">
        <v>120</v>
      </c>
      <c r="L450" s="27" t="s">
        <v>318</v>
      </c>
      <c r="M450" s="11"/>
      <c r="N450" s="11"/>
      <c r="O450" s="11">
        <v>2</v>
      </c>
    </row>
    <row r="451" spans="1:15">
      <c r="A451" s="4">
        <v>450</v>
      </c>
      <c r="B451" s="10">
        <v>44399</v>
      </c>
      <c r="C451" s="11" t="s">
        <v>14</v>
      </c>
      <c r="D451" s="11" t="s">
        <v>317</v>
      </c>
      <c r="E451" s="4" t="str">
        <f>VLOOKUP(D451,[3]服务站名称匹配表!A:B,2,)</f>
        <v>兴平市迎宾汽车服务有限公司</v>
      </c>
      <c r="F451" s="11" t="s">
        <v>23</v>
      </c>
      <c r="G451" s="11">
        <v>2</v>
      </c>
      <c r="H451" s="4" t="s">
        <v>17</v>
      </c>
      <c r="I451" s="11">
        <v>7.22</v>
      </c>
      <c r="J451" s="11"/>
      <c r="K451" s="12"/>
      <c r="L451" s="11"/>
      <c r="M451" s="11"/>
      <c r="N451" s="11"/>
      <c r="O451" s="11"/>
    </row>
    <row r="452" spans="1:15">
      <c r="A452" s="4">
        <v>451</v>
      </c>
      <c r="B452" s="10">
        <v>44399</v>
      </c>
      <c r="C452" s="11" t="s">
        <v>14</v>
      </c>
      <c r="D452" s="11" t="s">
        <v>317</v>
      </c>
      <c r="E452" s="4" t="str">
        <f>VLOOKUP(D452,[3]服务站名称匹配表!A:B,2,)</f>
        <v>兴平市迎宾汽车服务有限公司</v>
      </c>
      <c r="F452" s="4" t="s">
        <v>26</v>
      </c>
      <c r="G452" s="11">
        <v>2</v>
      </c>
      <c r="H452" s="4" t="s">
        <v>17</v>
      </c>
      <c r="I452" s="11">
        <v>7.22</v>
      </c>
      <c r="J452" s="11"/>
      <c r="K452" s="12"/>
      <c r="L452" s="11"/>
      <c r="M452" s="11"/>
      <c r="N452" s="11"/>
      <c r="O452" s="11"/>
    </row>
    <row r="453" spans="1:16">
      <c r="A453" s="4">
        <v>452</v>
      </c>
      <c r="B453" s="10">
        <v>44400</v>
      </c>
      <c r="C453" s="11" t="s">
        <v>14</v>
      </c>
      <c r="D453" s="11" t="s">
        <v>319</v>
      </c>
      <c r="E453" s="4" t="str">
        <f>VLOOKUP(D453,[3]服务站名称匹配表!A:B,2,)</f>
        <v>乌海市裕轮商贸有限公司</v>
      </c>
      <c r="F453" s="11" t="s">
        <v>25</v>
      </c>
      <c r="G453" s="11">
        <v>2</v>
      </c>
      <c r="H453" s="4" t="s">
        <v>17</v>
      </c>
      <c r="I453" s="11">
        <v>7.23</v>
      </c>
      <c r="J453" s="11"/>
      <c r="K453" s="12">
        <v>100</v>
      </c>
      <c r="L453" s="11">
        <v>210723032</v>
      </c>
      <c r="M453" s="11"/>
      <c r="N453" s="11"/>
      <c r="O453" s="11">
        <v>2</v>
      </c>
      <c r="P453">
        <f>VLOOKUP(L453,[4]运单列表!$B:$I,1,FALSE)</f>
        <v>210723032</v>
      </c>
    </row>
    <row r="454" spans="1:16">
      <c r="A454" s="4">
        <v>453</v>
      </c>
      <c r="B454" s="10">
        <v>44400</v>
      </c>
      <c r="C454" s="11" t="s">
        <v>14</v>
      </c>
      <c r="D454" s="11" t="s">
        <v>319</v>
      </c>
      <c r="E454" s="4"/>
      <c r="F454" s="11" t="s">
        <v>23</v>
      </c>
      <c r="G454" s="11">
        <v>2</v>
      </c>
      <c r="H454" s="4" t="s">
        <v>17</v>
      </c>
      <c r="I454" s="11">
        <v>7.23</v>
      </c>
      <c r="J454" s="11"/>
      <c r="K454" s="12"/>
      <c r="L454" s="11"/>
      <c r="M454" s="11"/>
      <c r="N454" s="11"/>
      <c r="O454" s="11"/>
      <c r="P454" t="e">
        <f>VLOOKUP(L454,[4]运单列表!$B:$I,1,FALSE)</f>
        <v>#N/A</v>
      </c>
    </row>
    <row r="455" hidden="1" spans="1:15">
      <c r="A455" s="4">
        <v>454</v>
      </c>
      <c r="B455" s="10">
        <v>44400</v>
      </c>
      <c r="C455" s="11" t="s">
        <v>14</v>
      </c>
      <c r="D455" s="11" t="s">
        <v>320</v>
      </c>
      <c r="E455" s="4">
        <f>VLOOKUP(D455,[3]服务站名称匹配表!A:B,2,)</f>
        <v>0</v>
      </c>
      <c r="F455" s="11" t="s">
        <v>19</v>
      </c>
      <c r="G455" s="11">
        <v>1</v>
      </c>
      <c r="H455" s="4" t="s">
        <v>17</v>
      </c>
      <c r="I455" s="11">
        <v>7.23</v>
      </c>
      <c r="J455" s="11" t="s">
        <v>139</v>
      </c>
      <c r="K455" s="11">
        <v>15</v>
      </c>
      <c r="L455" s="11" t="s">
        <v>321</v>
      </c>
      <c r="M455" s="11">
        <f>VLOOKUP(L455,[2]Sheet1!$B:$C,2,FALSE)</f>
        <v>1</v>
      </c>
      <c r="N455" s="11">
        <f>VLOOKUP(L455,[2]Sheet1!$B:$Q,16,FALSE)</f>
        <v>15</v>
      </c>
      <c r="O455" s="11"/>
    </row>
    <row r="456" hidden="1" spans="1:15">
      <c r="A456" s="4">
        <v>455</v>
      </c>
      <c r="B456" s="10">
        <v>44400</v>
      </c>
      <c r="C456" s="11" t="s">
        <v>14</v>
      </c>
      <c r="D456" s="11" t="s">
        <v>322</v>
      </c>
      <c r="E456" s="4" t="str">
        <f>VLOOKUP(D456,[3]服务站名称匹配表!A:B,2,)</f>
        <v>青州双丰汽车销售服务有限公司</v>
      </c>
      <c r="F456" s="11" t="s">
        <v>19</v>
      </c>
      <c r="G456" s="11">
        <v>3</v>
      </c>
      <c r="H456" s="4" t="s">
        <v>17</v>
      </c>
      <c r="I456" s="11">
        <v>7.23</v>
      </c>
      <c r="J456" s="11" t="s">
        <v>139</v>
      </c>
      <c r="K456" s="11">
        <v>14</v>
      </c>
      <c r="L456" s="11" t="s">
        <v>323</v>
      </c>
      <c r="M456" s="11">
        <f>VLOOKUP(L456,[2]Sheet1!$B:$C,2,FALSE)</f>
        <v>1</v>
      </c>
      <c r="N456" s="11">
        <f>VLOOKUP(L456,[2]Sheet1!$B:$Q,16,FALSE)</f>
        <v>14</v>
      </c>
      <c r="O456" s="11"/>
    </row>
    <row r="457" spans="1:15">
      <c r="A457" s="4">
        <v>456</v>
      </c>
      <c r="B457" s="10">
        <v>44400</v>
      </c>
      <c r="C457" s="11" t="s">
        <v>14</v>
      </c>
      <c r="D457" s="11" t="s">
        <v>324</v>
      </c>
      <c r="E457" s="4" t="str">
        <f>VLOOKUP(D457,[3]服务站名称匹配表!A:B,2,)</f>
        <v>荆门玉华汽车维修服务有限公司</v>
      </c>
      <c r="F457" s="11" t="s">
        <v>35</v>
      </c>
      <c r="G457" s="11">
        <v>2</v>
      </c>
      <c r="H457" s="4" t="s">
        <v>17</v>
      </c>
      <c r="I457" s="11">
        <v>7.23</v>
      </c>
      <c r="J457" s="11"/>
      <c r="K457" s="12">
        <v>120</v>
      </c>
      <c r="L457" s="27" t="s">
        <v>325</v>
      </c>
      <c r="M457" s="11"/>
      <c r="N457" s="11"/>
      <c r="O457" s="11">
        <v>2</v>
      </c>
    </row>
    <row r="458" spans="1:15">
      <c r="A458" s="4">
        <v>457</v>
      </c>
      <c r="B458" s="10">
        <v>44400</v>
      </c>
      <c r="C458" s="11" t="s">
        <v>14</v>
      </c>
      <c r="D458" s="11" t="s">
        <v>324</v>
      </c>
      <c r="E458" s="4" t="str">
        <f>VLOOKUP(D458,[3]服务站名称匹配表!A:B,2,)</f>
        <v>荆门玉华汽车维修服务有限公司</v>
      </c>
      <c r="F458" s="11" t="s">
        <v>23</v>
      </c>
      <c r="G458" s="11">
        <v>2</v>
      </c>
      <c r="H458" s="4" t="s">
        <v>17</v>
      </c>
      <c r="I458" s="11">
        <v>7.23</v>
      </c>
      <c r="J458" s="11"/>
      <c r="K458" s="12"/>
      <c r="L458" s="11"/>
      <c r="M458" s="11"/>
      <c r="N458" s="11"/>
      <c r="O458" s="11"/>
    </row>
    <row r="459" spans="1:15">
      <c r="A459" s="4">
        <v>458</v>
      </c>
      <c r="B459" s="10">
        <v>44400</v>
      </c>
      <c r="C459" s="11" t="s">
        <v>14</v>
      </c>
      <c r="D459" s="11" t="s">
        <v>324</v>
      </c>
      <c r="E459" s="4" t="str">
        <f>VLOOKUP(D459,[3]服务站名称匹配表!A:B,2,)</f>
        <v>荆门玉华汽车维修服务有限公司</v>
      </c>
      <c r="F459" s="4" t="s">
        <v>26</v>
      </c>
      <c r="G459" s="11">
        <v>2</v>
      </c>
      <c r="H459" s="4" t="s">
        <v>17</v>
      </c>
      <c r="I459" s="11">
        <v>7.23</v>
      </c>
      <c r="J459" s="11"/>
      <c r="K459" s="12"/>
      <c r="L459" s="11"/>
      <c r="M459" s="11"/>
      <c r="N459" s="11"/>
      <c r="O459" s="11"/>
    </row>
    <row r="460" spans="1:16">
      <c r="A460" s="4">
        <v>459</v>
      </c>
      <c r="B460" s="10">
        <v>44400</v>
      </c>
      <c r="C460" s="11" t="s">
        <v>14</v>
      </c>
      <c r="D460" s="11" t="s">
        <v>326</v>
      </c>
      <c r="E460" s="4" t="str">
        <f>VLOOKUP(D460,[3]服务站名称匹配表!A:B,2,)</f>
        <v>费县李宝重型汽车维修服务有限公司</v>
      </c>
      <c r="F460" s="11" t="s">
        <v>35</v>
      </c>
      <c r="G460" s="11">
        <v>2</v>
      </c>
      <c r="H460" s="4" t="s">
        <v>17</v>
      </c>
      <c r="I460" s="11">
        <v>7.23</v>
      </c>
      <c r="J460" s="11"/>
      <c r="K460" s="12">
        <v>80</v>
      </c>
      <c r="L460" s="11">
        <v>210723030</v>
      </c>
      <c r="M460" s="11"/>
      <c r="N460" s="11"/>
      <c r="O460" s="11"/>
      <c r="P460">
        <f>VLOOKUP(L460,[4]运单列表!$B:$I,1,FALSE)</f>
        <v>210723030</v>
      </c>
    </row>
    <row r="461" spans="1:16">
      <c r="A461" s="4">
        <v>460</v>
      </c>
      <c r="B461" s="10">
        <v>44400</v>
      </c>
      <c r="C461" s="11" t="s">
        <v>14</v>
      </c>
      <c r="D461" s="11" t="s">
        <v>326</v>
      </c>
      <c r="E461" s="4" t="str">
        <f>VLOOKUP(D461,[3]服务站名称匹配表!A:B,2,)</f>
        <v>费县李宝重型汽车维修服务有限公司</v>
      </c>
      <c r="F461" s="11" t="s">
        <v>23</v>
      </c>
      <c r="G461" s="11">
        <v>2</v>
      </c>
      <c r="H461" s="4" t="s">
        <v>17</v>
      </c>
      <c r="I461" s="11">
        <v>7.23</v>
      </c>
      <c r="J461" s="11"/>
      <c r="K461" s="12"/>
      <c r="L461" s="11"/>
      <c r="M461" s="11"/>
      <c r="N461" s="11"/>
      <c r="O461" s="11"/>
      <c r="P461" t="e">
        <f>VLOOKUP(L461,[4]运单列表!$B:$I,1,FALSE)</f>
        <v>#N/A</v>
      </c>
    </row>
    <row r="462" spans="1:16">
      <c r="A462" s="4">
        <v>461</v>
      </c>
      <c r="B462" s="10">
        <v>44400</v>
      </c>
      <c r="C462" s="11" t="s">
        <v>14</v>
      </c>
      <c r="D462" s="11" t="s">
        <v>326</v>
      </c>
      <c r="E462" s="4" t="str">
        <f>VLOOKUP(D462,[3]服务站名称匹配表!A:B,2,)</f>
        <v>费县李宝重型汽车维修服务有限公司</v>
      </c>
      <c r="F462" s="4" t="s">
        <v>26</v>
      </c>
      <c r="G462" s="11">
        <v>2</v>
      </c>
      <c r="H462" s="4" t="s">
        <v>17</v>
      </c>
      <c r="I462" s="11">
        <v>7.23</v>
      </c>
      <c r="J462" s="11"/>
      <c r="K462" s="12"/>
      <c r="L462" s="11"/>
      <c r="M462" s="11"/>
      <c r="N462" s="11"/>
      <c r="O462" s="11"/>
      <c r="P462" t="e">
        <f>VLOOKUP(L462,[4]运单列表!$B:$I,1,FALSE)</f>
        <v>#N/A</v>
      </c>
    </row>
    <row r="463" hidden="1" spans="1:15">
      <c r="A463" s="4">
        <v>462</v>
      </c>
      <c r="B463" s="10">
        <v>44400</v>
      </c>
      <c r="C463" s="11" t="s">
        <v>14</v>
      </c>
      <c r="D463" s="11" t="s">
        <v>327</v>
      </c>
      <c r="E463" s="4" t="str">
        <f>VLOOKUP(D463,[3]服务站名称匹配表!A:B,2,)</f>
        <v>夏津县邦达汽修厂</v>
      </c>
      <c r="F463" s="11" t="s">
        <v>124</v>
      </c>
      <c r="G463" s="11">
        <v>1</v>
      </c>
      <c r="H463" s="4" t="s">
        <v>17</v>
      </c>
      <c r="I463" s="11">
        <v>7.23</v>
      </c>
      <c r="J463" s="11" t="s">
        <v>18</v>
      </c>
      <c r="K463" s="11"/>
      <c r="L463" s="11"/>
      <c r="M463" s="11"/>
      <c r="N463" s="11"/>
      <c r="O463" s="11"/>
    </row>
    <row r="464" hidden="1" spans="1:15">
      <c r="A464" s="4">
        <v>463</v>
      </c>
      <c r="B464" s="10">
        <v>44400</v>
      </c>
      <c r="C464" s="11" t="s">
        <v>14</v>
      </c>
      <c r="D464" s="11" t="s">
        <v>328</v>
      </c>
      <c r="E464" s="4" t="str">
        <f>VLOOKUP(D464,[3]服务站名称匹配表!A:B,2,)</f>
        <v>北京华荣顺诚汽车维修有限责任公司</v>
      </c>
      <c r="F464" s="11" t="s">
        <v>16</v>
      </c>
      <c r="G464" s="11">
        <v>1</v>
      </c>
      <c r="H464" s="4" t="s">
        <v>17</v>
      </c>
      <c r="I464" s="11">
        <v>7.23</v>
      </c>
      <c r="J464" s="11" t="s">
        <v>139</v>
      </c>
      <c r="K464" s="11">
        <v>11</v>
      </c>
      <c r="L464" s="11" t="s">
        <v>329</v>
      </c>
      <c r="M464" s="11">
        <f>VLOOKUP(L464,[2]Sheet1!$B:$C,2,FALSE)</f>
        <v>1</v>
      </c>
      <c r="N464" s="11">
        <f>VLOOKUP(L464,[2]Sheet1!$B:$Q,16,FALSE)</f>
        <v>11</v>
      </c>
      <c r="O464" s="11"/>
    </row>
    <row r="465" spans="1:16">
      <c r="A465" s="4">
        <v>464</v>
      </c>
      <c r="B465" s="10">
        <v>44400</v>
      </c>
      <c r="C465" s="11" t="s">
        <v>14</v>
      </c>
      <c r="D465" s="11" t="s">
        <v>330</v>
      </c>
      <c r="E465" s="4">
        <f>VLOOKUP(D465,[3]服务站名称匹配表!A:B,2,)</f>
        <v>0</v>
      </c>
      <c r="F465" s="11" t="s">
        <v>25</v>
      </c>
      <c r="G465" s="11">
        <v>1</v>
      </c>
      <c r="H465" s="4" t="s">
        <v>17</v>
      </c>
      <c r="I465" s="11">
        <v>7.23</v>
      </c>
      <c r="J465" s="11"/>
      <c r="K465" s="12">
        <v>60</v>
      </c>
      <c r="L465" s="11">
        <v>210723031</v>
      </c>
      <c r="M465" s="11"/>
      <c r="N465" s="11"/>
      <c r="O465" s="11">
        <v>1</v>
      </c>
      <c r="P465">
        <f>VLOOKUP(L465,[4]运单列表!$B:$I,1,FALSE)</f>
        <v>210723031</v>
      </c>
    </row>
    <row r="466" spans="1:16">
      <c r="A466" s="4">
        <v>465</v>
      </c>
      <c r="B466" s="10">
        <v>44400</v>
      </c>
      <c r="C466" s="11" t="s">
        <v>14</v>
      </c>
      <c r="D466" s="11" t="s">
        <v>330</v>
      </c>
      <c r="E466" s="11"/>
      <c r="F466" s="11" t="s">
        <v>23</v>
      </c>
      <c r="G466" s="11">
        <v>1</v>
      </c>
      <c r="H466" s="4" t="s">
        <v>17</v>
      </c>
      <c r="I466" s="11">
        <v>7.23</v>
      </c>
      <c r="J466" s="11"/>
      <c r="K466" s="12"/>
      <c r="L466" s="11"/>
      <c r="M466" s="11"/>
      <c r="N466" s="11"/>
      <c r="O466" s="11"/>
      <c r="P466" t="e">
        <f>VLOOKUP(L466,[4]运单列表!$B:$I,1,FALSE)</f>
        <v>#N/A</v>
      </c>
    </row>
    <row r="467" spans="1:16">
      <c r="A467" s="4">
        <v>466</v>
      </c>
      <c r="B467" s="10">
        <v>44400</v>
      </c>
      <c r="C467" s="11" t="s">
        <v>14</v>
      </c>
      <c r="D467" s="11" t="s">
        <v>54</v>
      </c>
      <c r="E467" s="4" t="e">
        <f>VLOOKUP(D467,[1]服务站名称匹配表!A:B,2,)</f>
        <v>#REF!</v>
      </c>
      <c r="F467" s="11" t="s">
        <v>35</v>
      </c>
      <c r="G467" s="11">
        <v>2</v>
      </c>
      <c r="H467" s="4" t="s">
        <v>17</v>
      </c>
      <c r="I467" s="11">
        <v>7.23</v>
      </c>
      <c r="J467" s="11"/>
      <c r="K467" s="12">
        <v>120</v>
      </c>
      <c r="L467" s="12">
        <v>210723029</v>
      </c>
      <c r="M467" s="12"/>
      <c r="N467" s="12"/>
      <c r="O467" s="11">
        <v>2</v>
      </c>
      <c r="P467">
        <f>VLOOKUP(L467,[4]运单列表!$B:$I,1,FALSE)</f>
        <v>210723029</v>
      </c>
    </row>
    <row r="468" spans="1:16">
      <c r="A468" s="4">
        <v>467</v>
      </c>
      <c r="B468" s="10">
        <v>44400</v>
      </c>
      <c r="C468" s="11" t="s">
        <v>14</v>
      </c>
      <c r="D468" s="11" t="s">
        <v>54</v>
      </c>
      <c r="E468" s="4" t="e">
        <f>VLOOKUP(D468,[1]服务站名称匹配表!A:B,2,)</f>
        <v>#REF!</v>
      </c>
      <c r="F468" s="11" t="s">
        <v>23</v>
      </c>
      <c r="G468" s="11">
        <v>2</v>
      </c>
      <c r="H468" s="4" t="s">
        <v>17</v>
      </c>
      <c r="I468" s="11">
        <v>7.23</v>
      </c>
      <c r="J468" s="11"/>
      <c r="K468" s="12"/>
      <c r="L468" s="12"/>
      <c r="M468" s="12"/>
      <c r="N468" s="12"/>
      <c r="O468" s="11"/>
      <c r="P468" t="e">
        <f>VLOOKUP(L468,[4]运单列表!$B:$I,1,FALSE)</f>
        <v>#N/A</v>
      </c>
    </row>
    <row r="469" spans="1:16">
      <c r="A469" s="4">
        <v>468</v>
      </c>
      <c r="B469" s="10">
        <v>44400</v>
      </c>
      <c r="C469" s="11" t="s">
        <v>14</v>
      </c>
      <c r="D469" s="11" t="s">
        <v>54</v>
      </c>
      <c r="E469" s="4" t="e">
        <f>VLOOKUP(D469,[1]服务站名称匹配表!A:B,2,)</f>
        <v>#REF!</v>
      </c>
      <c r="F469" s="4" t="s">
        <v>26</v>
      </c>
      <c r="G469" s="11">
        <v>2</v>
      </c>
      <c r="H469" s="4" t="s">
        <v>17</v>
      </c>
      <c r="I469" s="11">
        <v>7.23</v>
      </c>
      <c r="J469" s="11"/>
      <c r="K469" s="12"/>
      <c r="L469" s="12"/>
      <c r="M469" s="12"/>
      <c r="N469" s="12"/>
      <c r="O469" s="11"/>
      <c r="P469" t="e">
        <f>VLOOKUP(L469,[4]运单列表!$B:$I,1,FALSE)</f>
        <v>#N/A</v>
      </c>
    </row>
    <row r="470" spans="1:16">
      <c r="A470" s="4">
        <v>469</v>
      </c>
      <c r="B470" s="10">
        <v>44400</v>
      </c>
      <c r="C470" s="11" t="s">
        <v>14</v>
      </c>
      <c r="D470" s="11" t="s">
        <v>54</v>
      </c>
      <c r="E470" s="4" t="e">
        <f>VLOOKUP(D470,[1]服务站名称匹配表!A:B,2,)</f>
        <v>#REF!</v>
      </c>
      <c r="F470" s="11" t="s">
        <v>277</v>
      </c>
      <c r="G470" s="11">
        <v>1</v>
      </c>
      <c r="H470" s="4" t="s">
        <v>17</v>
      </c>
      <c r="I470" s="11">
        <v>7.23</v>
      </c>
      <c r="J470" s="11"/>
      <c r="K470" s="12"/>
      <c r="L470" s="12"/>
      <c r="M470" s="12"/>
      <c r="N470" s="12"/>
      <c r="O470" s="11"/>
      <c r="P470" t="e">
        <f>VLOOKUP(L470,[4]运单列表!$B:$I,1,FALSE)</f>
        <v>#N/A</v>
      </c>
    </row>
    <row r="471" spans="1:16">
      <c r="A471" s="4">
        <v>470</v>
      </c>
      <c r="B471" s="10">
        <v>44400</v>
      </c>
      <c r="C471" s="11" t="s">
        <v>14</v>
      </c>
      <c r="D471" s="11" t="s">
        <v>54</v>
      </c>
      <c r="E471" s="4" t="e">
        <f>VLOOKUP(D471,[1]服务站名称匹配表!A:B,2,)</f>
        <v>#REF!</v>
      </c>
      <c r="F471" s="11" t="s">
        <v>279</v>
      </c>
      <c r="G471" s="11">
        <v>1</v>
      </c>
      <c r="H471" s="4" t="s">
        <v>17</v>
      </c>
      <c r="I471" s="11">
        <v>7.23</v>
      </c>
      <c r="J471" s="11"/>
      <c r="K471" s="12"/>
      <c r="L471" s="12"/>
      <c r="M471" s="12"/>
      <c r="N471" s="12"/>
      <c r="O471" s="11"/>
      <c r="P471" t="e">
        <f>VLOOKUP(L471,[4]运单列表!$B:$I,1,FALSE)</f>
        <v>#N/A</v>
      </c>
    </row>
    <row r="472" hidden="1" spans="1:15">
      <c r="A472" s="4">
        <v>471</v>
      </c>
      <c r="B472" s="10">
        <v>44400</v>
      </c>
      <c r="C472" s="11" t="s">
        <v>14</v>
      </c>
      <c r="D472" s="11" t="s">
        <v>331</v>
      </c>
      <c r="E472" s="4" t="e">
        <f>VLOOKUP(D472,[1]服务站名称匹配表!A:B,2,)</f>
        <v>#REF!</v>
      </c>
      <c r="F472" s="11" t="s">
        <v>68</v>
      </c>
      <c r="G472" s="11">
        <v>5</v>
      </c>
      <c r="H472" s="4" t="s">
        <v>17</v>
      </c>
      <c r="I472" s="11">
        <v>7.23</v>
      </c>
      <c r="J472" s="11" t="s">
        <v>139</v>
      </c>
      <c r="K472" s="11">
        <v>15</v>
      </c>
      <c r="L472" s="11" t="s">
        <v>332</v>
      </c>
      <c r="M472" s="11">
        <f>VLOOKUP(L472,[2]Sheet1!$B:$C,2,FALSE)</f>
        <v>1</v>
      </c>
      <c r="N472" s="11">
        <f>VLOOKUP(L472,[2]Sheet1!$B:$Q,16,FALSE)</f>
        <v>15</v>
      </c>
      <c r="O472" s="11"/>
    </row>
    <row r="473" spans="1:15">
      <c r="A473" s="4">
        <v>472</v>
      </c>
      <c r="B473" s="10">
        <v>44400</v>
      </c>
      <c r="C473" s="11" t="s">
        <v>14</v>
      </c>
      <c r="D473" s="11" t="s">
        <v>290</v>
      </c>
      <c r="E473" s="4" t="str">
        <f>VLOOKUP(D473,[1]服务站名称匹配表!A:B,2,)</f>
        <v>陕西伊斯特汽车贸易有限公司</v>
      </c>
      <c r="F473" s="11" t="s">
        <v>37</v>
      </c>
      <c r="G473" s="11">
        <v>1</v>
      </c>
      <c r="H473" s="4" t="s">
        <v>17</v>
      </c>
      <c r="I473" s="11">
        <v>7.23</v>
      </c>
      <c r="J473" s="11"/>
      <c r="K473" s="12">
        <v>60</v>
      </c>
      <c r="L473" s="27" t="s">
        <v>333</v>
      </c>
      <c r="M473" s="11"/>
      <c r="N473" s="11"/>
      <c r="O473" s="11"/>
    </row>
    <row r="474" spans="1:15">
      <c r="A474" s="4">
        <v>473</v>
      </c>
      <c r="B474" s="10">
        <v>44400</v>
      </c>
      <c r="C474" s="11" t="s">
        <v>14</v>
      </c>
      <c r="D474" s="11" t="s">
        <v>334</v>
      </c>
      <c r="E474" s="4" t="str">
        <f>VLOOKUP(D474,[1]服务站名称匹配表!A:B,2,)</f>
        <v>淄博福来德汽车销售服务有限公司</v>
      </c>
      <c r="F474" s="11" t="s">
        <v>35</v>
      </c>
      <c r="G474" s="11">
        <v>2</v>
      </c>
      <c r="H474" s="4" t="s">
        <v>17</v>
      </c>
      <c r="I474" s="11">
        <v>7.23</v>
      </c>
      <c r="J474" s="11"/>
      <c r="K474" s="12">
        <v>100</v>
      </c>
      <c r="L474" s="27" t="s">
        <v>335</v>
      </c>
      <c r="M474" s="11"/>
      <c r="N474" s="11"/>
      <c r="O474" s="11"/>
    </row>
    <row r="475" spans="1:15">
      <c r="A475" s="4">
        <v>474</v>
      </c>
      <c r="B475" s="10">
        <v>44400</v>
      </c>
      <c r="C475" s="11" t="s">
        <v>14</v>
      </c>
      <c r="D475" s="11" t="s">
        <v>334</v>
      </c>
      <c r="E475" s="4" t="str">
        <f>VLOOKUP(D475,[1]服务站名称匹配表!A:B,2,)</f>
        <v>淄博福来德汽车销售服务有限公司</v>
      </c>
      <c r="F475" s="11" t="s">
        <v>23</v>
      </c>
      <c r="G475" s="11">
        <v>2</v>
      </c>
      <c r="H475" s="4" t="s">
        <v>17</v>
      </c>
      <c r="I475" s="11">
        <v>7.23</v>
      </c>
      <c r="J475" s="11"/>
      <c r="K475" s="12"/>
      <c r="L475" s="11"/>
      <c r="M475" s="11"/>
      <c r="N475" s="11"/>
      <c r="O475" s="11"/>
    </row>
    <row r="476" spans="1:15">
      <c r="A476" s="4">
        <v>475</v>
      </c>
      <c r="B476" s="10">
        <v>44400</v>
      </c>
      <c r="C476" s="11" t="s">
        <v>14</v>
      </c>
      <c r="D476" s="11" t="s">
        <v>334</v>
      </c>
      <c r="E476" s="4" t="str">
        <f>VLOOKUP(D476,[1]服务站名称匹配表!A:B,2,)</f>
        <v>淄博福来德汽车销售服务有限公司</v>
      </c>
      <c r="F476" s="4" t="s">
        <v>26</v>
      </c>
      <c r="G476" s="11">
        <v>2</v>
      </c>
      <c r="H476" s="4" t="s">
        <v>17</v>
      </c>
      <c r="I476" s="11">
        <v>7.23</v>
      </c>
      <c r="J476" s="11"/>
      <c r="K476" s="12"/>
      <c r="L476" s="11"/>
      <c r="M476" s="11"/>
      <c r="N476" s="11"/>
      <c r="O476" s="11"/>
    </row>
    <row r="477" spans="1:16">
      <c r="A477" s="4">
        <v>476</v>
      </c>
      <c r="B477" s="10">
        <v>44400</v>
      </c>
      <c r="C477" s="11" t="s">
        <v>14</v>
      </c>
      <c r="D477" s="11" t="s">
        <v>48</v>
      </c>
      <c r="E477" s="4" t="str">
        <f>VLOOKUP(D477,[1]服务站名称匹配表!A:B,2,)</f>
        <v>满城县凯乐汽车修理厂</v>
      </c>
      <c r="F477" s="11" t="s">
        <v>41</v>
      </c>
      <c r="G477" s="11">
        <v>1</v>
      </c>
      <c r="H477" s="4" t="s">
        <v>17</v>
      </c>
      <c r="I477" s="11">
        <v>7.23</v>
      </c>
      <c r="J477" s="11"/>
      <c r="K477" s="12">
        <v>50</v>
      </c>
      <c r="L477" s="11">
        <v>210723028</v>
      </c>
      <c r="M477" s="11"/>
      <c r="N477" s="11"/>
      <c r="O477" s="11"/>
      <c r="P477">
        <f>VLOOKUP(L477,[4]运单列表!$B:$I,1,FALSE)</f>
        <v>210723028</v>
      </c>
    </row>
    <row r="478" spans="1:16">
      <c r="A478" s="4">
        <v>477</v>
      </c>
      <c r="B478" s="10">
        <v>44400</v>
      </c>
      <c r="C478" s="11" t="s">
        <v>14</v>
      </c>
      <c r="D478" s="11" t="s">
        <v>295</v>
      </c>
      <c r="E478" s="4" t="str">
        <f>VLOOKUP(D478,[1]服务站名称匹配表!A:B,2,)</f>
        <v>天津市恒运汽车维修有限公司</v>
      </c>
      <c r="F478" s="11" t="s">
        <v>35</v>
      </c>
      <c r="G478" s="11">
        <v>2</v>
      </c>
      <c r="H478" s="4" t="s">
        <v>17</v>
      </c>
      <c r="I478" s="11">
        <v>7.23</v>
      </c>
      <c r="J478" s="11"/>
      <c r="K478" s="12">
        <v>90</v>
      </c>
      <c r="L478" s="11">
        <v>210723033</v>
      </c>
      <c r="M478" s="11"/>
      <c r="N478" s="11"/>
      <c r="O478" s="11">
        <v>2</v>
      </c>
      <c r="P478">
        <f>VLOOKUP(L478,[4]运单列表!$B:$I,1,FALSE)</f>
        <v>210723033</v>
      </c>
    </row>
    <row r="479" spans="1:16">
      <c r="A479" s="4">
        <v>478</v>
      </c>
      <c r="B479" s="10">
        <v>44400</v>
      </c>
      <c r="C479" s="11" t="s">
        <v>14</v>
      </c>
      <c r="D479" s="11" t="s">
        <v>295</v>
      </c>
      <c r="E479" s="4" t="str">
        <f>VLOOKUP(D479,[1]服务站名称匹配表!A:B,2,)</f>
        <v>天津市恒运汽车维修有限公司</v>
      </c>
      <c r="F479" s="11" t="s">
        <v>23</v>
      </c>
      <c r="G479" s="11">
        <v>2</v>
      </c>
      <c r="H479" s="4" t="s">
        <v>17</v>
      </c>
      <c r="I479" s="11">
        <v>7.23</v>
      </c>
      <c r="J479" s="11"/>
      <c r="K479" s="12"/>
      <c r="L479" s="11"/>
      <c r="M479" s="11"/>
      <c r="N479" s="11"/>
      <c r="O479" s="11"/>
      <c r="P479" t="e">
        <f>VLOOKUP(L479,[4]运单列表!$B:$I,1,FALSE)</f>
        <v>#N/A</v>
      </c>
    </row>
    <row r="480" spans="1:16">
      <c r="A480" s="4">
        <v>479</v>
      </c>
      <c r="B480" s="10">
        <v>44400</v>
      </c>
      <c r="C480" s="11" t="s">
        <v>14</v>
      </c>
      <c r="D480" s="11" t="s">
        <v>295</v>
      </c>
      <c r="E480" s="4" t="str">
        <f>VLOOKUP(D480,[1]服务站名称匹配表!A:B,2,)</f>
        <v>天津市恒运汽车维修有限公司</v>
      </c>
      <c r="F480" s="4" t="s">
        <v>26</v>
      </c>
      <c r="G480" s="11">
        <v>3</v>
      </c>
      <c r="H480" s="4" t="s">
        <v>17</v>
      </c>
      <c r="I480" s="11">
        <v>7.23</v>
      </c>
      <c r="J480" s="11"/>
      <c r="K480" s="12"/>
      <c r="L480" s="11"/>
      <c r="M480" s="11"/>
      <c r="N480" s="11"/>
      <c r="O480" s="11"/>
      <c r="P480" t="e">
        <f>VLOOKUP(L480,[4]运单列表!$B:$I,1,FALSE)</f>
        <v>#N/A</v>
      </c>
    </row>
    <row r="481" spans="1:16">
      <c r="A481" s="4">
        <v>480</v>
      </c>
      <c r="B481" s="10">
        <v>44400</v>
      </c>
      <c r="C481" s="11" t="s">
        <v>14</v>
      </c>
      <c r="D481" s="11" t="s">
        <v>295</v>
      </c>
      <c r="E481" s="4" t="str">
        <f>VLOOKUP(D481,[1]服务站名称匹配表!A:B,2,)</f>
        <v>天津市恒运汽车维修有限公司</v>
      </c>
      <c r="F481" s="11" t="s">
        <v>25</v>
      </c>
      <c r="G481" s="11">
        <v>1</v>
      </c>
      <c r="H481" s="4" t="s">
        <v>17</v>
      </c>
      <c r="I481" s="11">
        <v>7.23</v>
      </c>
      <c r="J481" s="11"/>
      <c r="K481" s="12"/>
      <c r="L481" s="11"/>
      <c r="M481" s="11"/>
      <c r="N481" s="11"/>
      <c r="O481" s="11">
        <v>1</v>
      </c>
      <c r="P481" t="e">
        <f>VLOOKUP(L481,[4]运单列表!$B:$I,1,FALSE)</f>
        <v>#N/A</v>
      </c>
    </row>
    <row r="482" hidden="1" spans="1:15">
      <c r="A482" s="4">
        <v>481</v>
      </c>
      <c r="B482" s="19">
        <v>44401</v>
      </c>
      <c r="C482" s="20" t="s">
        <v>336</v>
      </c>
      <c r="D482" s="20" t="s">
        <v>337</v>
      </c>
      <c r="E482" s="21"/>
      <c r="F482" s="20" t="s">
        <v>16</v>
      </c>
      <c r="G482" s="20">
        <v>7</v>
      </c>
      <c r="H482" s="21" t="s">
        <v>17</v>
      </c>
      <c r="I482" s="20">
        <v>7.24</v>
      </c>
      <c r="J482" s="20" t="s">
        <v>18</v>
      </c>
      <c r="K482" s="20"/>
      <c r="L482" s="20"/>
      <c r="M482" s="20"/>
      <c r="N482" s="20"/>
      <c r="O482" s="12"/>
    </row>
    <row r="483" hidden="1" spans="1:15">
      <c r="A483" s="4">
        <v>482</v>
      </c>
      <c r="B483" s="19">
        <v>44401</v>
      </c>
      <c r="C483" s="20" t="s">
        <v>336</v>
      </c>
      <c r="D483" s="20" t="s">
        <v>337</v>
      </c>
      <c r="E483" s="21"/>
      <c r="F483" s="20" t="s">
        <v>23</v>
      </c>
      <c r="G483" s="20">
        <v>2</v>
      </c>
      <c r="H483" s="21" t="s">
        <v>17</v>
      </c>
      <c r="I483" s="20">
        <v>7.24</v>
      </c>
      <c r="J483" s="20"/>
      <c r="K483" s="20"/>
      <c r="L483" s="20"/>
      <c r="M483" s="20"/>
      <c r="N483" s="20"/>
      <c r="O483" s="12"/>
    </row>
    <row r="484" hidden="1" spans="1:15">
      <c r="A484" s="4">
        <v>483</v>
      </c>
      <c r="B484" s="19">
        <v>44401</v>
      </c>
      <c r="C484" s="20" t="s">
        <v>42</v>
      </c>
      <c r="D484" s="20" t="s">
        <v>338</v>
      </c>
      <c r="E484" s="21"/>
      <c r="F484" s="20" t="s">
        <v>19</v>
      </c>
      <c r="G484" s="20">
        <v>3</v>
      </c>
      <c r="H484" s="21" t="s">
        <v>17</v>
      </c>
      <c r="I484" s="20">
        <v>7.24</v>
      </c>
      <c r="J484" s="20" t="s">
        <v>18</v>
      </c>
      <c r="K484" s="20"/>
      <c r="L484" s="20"/>
      <c r="M484" s="20"/>
      <c r="N484" s="20"/>
      <c r="O484" s="12"/>
    </row>
    <row r="485" hidden="1" spans="1:15">
      <c r="A485" s="4">
        <v>484</v>
      </c>
      <c r="B485" s="19">
        <v>44401</v>
      </c>
      <c r="C485" s="20" t="s">
        <v>42</v>
      </c>
      <c r="D485" s="20" t="s">
        <v>338</v>
      </c>
      <c r="E485" s="21"/>
      <c r="F485" s="20" t="s">
        <v>67</v>
      </c>
      <c r="G485" s="20">
        <v>5</v>
      </c>
      <c r="H485" s="21" t="s">
        <v>17</v>
      </c>
      <c r="I485" s="20">
        <v>7.24</v>
      </c>
      <c r="J485" s="20"/>
      <c r="K485" s="20"/>
      <c r="L485" s="20"/>
      <c r="M485" s="20"/>
      <c r="N485" s="20"/>
      <c r="O485" s="12"/>
    </row>
    <row r="486" hidden="1" spans="1:15">
      <c r="A486" s="4">
        <v>485</v>
      </c>
      <c r="B486" s="19">
        <v>44401</v>
      </c>
      <c r="C486" s="20" t="s">
        <v>42</v>
      </c>
      <c r="D486" s="20" t="s">
        <v>338</v>
      </c>
      <c r="E486" s="21"/>
      <c r="F486" s="20" t="s">
        <v>16</v>
      </c>
      <c r="G486" s="20">
        <v>5</v>
      </c>
      <c r="H486" s="21" t="s">
        <v>17</v>
      </c>
      <c r="I486" s="20">
        <v>7.24</v>
      </c>
      <c r="J486" s="20"/>
      <c r="K486" s="20"/>
      <c r="L486" s="20"/>
      <c r="M486" s="20"/>
      <c r="N486" s="20"/>
      <c r="O486" s="12"/>
    </row>
    <row r="487" hidden="1" spans="1:15">
      <c r="A487" s="4">
        <v>486</v>
      </c>
      <c r="B487" s="19">
        <v>44401</v>
      </c>
      <c r="C487" s="20" t="s">
        <v>42</v>
      </c>
      <c r="D487" s="20" t="s">
        <v>338</v>
      </c>
      <c r="E487" s="21"/>
      <c r="F487" s="20" t="s">
        <v>21</v>
      </c>
      <c r="G487" s="20">
        <v>5</v>
      </c>
      <c r="H487" s="21" t="s">
        <v>17</v>
      </c>
      <c r="I487" s="20">
        <v>7.24</v>
      </c>
      <c r="J487" s="20"/>
      <c r="K487" s="20"/>
      <c r="L487" s="20"/>
      <c r="M487" s="20"/>
      <c r="N487" s="20"/>
      <c r="O487" s="12"/>
    </row>
    <row r="488" hidden="1" spans="1:15">
      <c r="A488" s="4">
        <v>487</v>
      </c>
      <c r="B488" s="19">
        <v>44401</v>
      </c>
      <c r="C488" s="20" t="s">
        <v>42</v>
      </c>
      <c r="D488" s="20" t="s">
        <v>338</v>
      </c>
      <c r="E488" s="21"/>
      <c r="F488" s="20" t="s">
        <v>23</v>
      </c>
      <c r="G488" s="20">
        <v>5</v>
      </c>
      <c r="H488" s="21" t="s">
        <v>17</v>
      </c>
      <c r="I488" s="20">
        <v>7.24</v>
      </c>
      <c r="J488" s="20"/>
      <c r="K488" s="20"/>
      <c r="L488" s="20"/>
      <c r="M488" s="20"/>
      <c r="N488" s="20"/>
      <c r="O488" s="12"/>
    </row>
    <row r="489" hidden="1" spans="1:15">
      <c r="A489" s="9">
        <v>488</v>
      </c>
      <c r="B489" s="22">
        <v>44402</v>
      </c>
      <c r="C489" s="12" t="s">
        <v>336</v>
      </c>
      <c r="D489" s="12" t="s">
        <v>339</v>
      </c>
      <c r="E489" s="9"/>
      <c r="F489" s="12" t="s">
        <v>23</v>
      </c>
      <c r="G489" s="12">
        <v>2</v>
      </c>
      <c r="H489" s="9" t="s">
        <v>17</v>
      </c>
      <c r="I489" s="12">
        <v>7.25</v>
      </c>
      <c r="J489" s="12" t="s">
        <v>139</v>
      </c>
      <c r="K489" s="12">
        <v>14</v>
      </c>
      <c r="L489" s="12" t="s">
        <v>340</v>
      </c>
      <c r="M489" s="11">
        <f>VLOOKUP(L489,[2]Sheet1!$B:$C,2,FALSE)</f>
        <v>1</v>
      </c>
      <c r="N489" s="11">
        <f>VLOOKUP(L489,[2]Sheet1!$B:$Q,16,FALSE)</f>
        <v>14</v>
      </c>
      <c r="O489" s="12"/>
    </row>
    <row r="490" spans="1:16">
      <c r="A490" s="4">
        <v>489</v>
      </c>
      <c r="B490" s="10">
        <v>44403</v>
      </c>
      <c r="C490" s="11" t="s">
        <v>14</v>
      </c>
      <c r="D490" s="11" t="s">
        <v>341</v>
      </c>
      <c r="E490" s="4" t="str">
        <f>VLOOKUP(D490,[1]服务站名称匹配表!A:B,2,)</f>
        <v>洛阳心同汽车服务有限公司</v>
      </c>
      <c r="F490" s="11" t="s">
        <v>35</v>
      </c>
      <c r="G490" s="11">
        <v>1</v>
      </c>
      <c r="H490" s="4" t="s">
        <v>17</v>
      </c>
      <c r="I490" s="11">
        <v>7.26</v>
      </c>
      <c r="J490" s="11"/>
      <c r="K490" s="12">
        <v>50</v>
      </c>
      <c r="L490" s="11">
        <v>210726026</v>
      </c>
      <c r="M490" s="11"/>
      <c r="N490" s="11"/>
      <c r="O490" s="11">
        <v>1</v>
      </c>
      <c r="P490">
        <f>VLOOKUP(L490,[4]运单列表!$B:$I,1,FALSE)</f>
        <v>210726026</v>
      </c>
    </row>
    <row r="491" spans="1:16">
      <c r="A491" s="4">
        <v>490</v>
      </c>
      <c r="B491" s="10">
        <v>44403</v>
      </c>
      <c r="C491" s="11" t="s">
        <v>14</v>
      </c>
      <c r="D491" s="11" t="s">
        <v>341</v>
      </c>
      <c r="E491" s="4" t="str">
        <f>VLOOKUP(D491,[1]服务站名称匹配表!A:B,2,)</f>
        <v>洛阳心同汽车服务有限公司</v>
      </c>
      <c r="F491" s="11" t="s">
        <v>23</v>
      </c>
      <c r="G491" s="11">
        <v>1</v>
      </c>
      <c r="H491" s="4" t="s">
        <v>17</v>
      </c>
      <c r="I491" s="11">
        <v>7.26</v>
      </c>
      <c r="J491" s="11"/>
      <c r="K491" s="12"/>
      <c r="L491" s="11"/>
      <c r="M491" s="11"/>
      <c r="N491" s="11"/>
      <c r="O491" s="11"/>
      <c r="P491" t="e">
        <f>VLOOKUP(L491,[4]运单列表!$B:$I,1,FALSE)</f>
        <v>#N/A</v>
      </c>
    </row>
    <row r="492" spans="1:16">
      <c r="A492" s="4">
        <v>491</v>
      </c>
      <c r="B492" s="10">
        <v>44403</v>
      </c>
      <c r="C492" s="11" t="s">
        <v>14</v>
      </c>
      <c r="D492" s="11" t="s">
        <v>341</v>
      </c>
      <c r="E492" s="4" t="str">
        <f>VLOOKUP(D492,[1]服务站名称匹配表!A:B,2,)</f>
        <v>洛阳心同汽车服务有限公司</v>
      </c>
      <c r="F492" s="4" t="s">
        <v>26</v>
      </c>
      <c r="G492" s="11">
        <v>1</v>
      </c>
      <c r="H492" s="4" t="s">
        <v>17</v>
      </c>
      <c r="I492" s="11">
        <v>7.26</v>
      </c>
      <c r="J492" s="11"/>
      <c r="K492" s="12"/>
      <c r="L492" s="11"/>
      <c r="M492" s="11"/>
      <c r="N492" s="11"/>
      <c r="O492" s="11"/>
      <c r="P492" t="e">
        <f>VLOOKUP(L492,[4]运单列表!$B:$I,1,FALSE)</f>
        <v>#N/A</v>
      </c>
    </row>
    <row r="493" spans="1:15">
      <c r="A493" s="4">
        <v>492</v>
      </c>
      <c r="B493" s="10">
        <v>44403</v>
      </c>
      <c r="C493" s="11" t="s">
        <v>336</v>
      </c>
      <c r="D493" s="11" t="s">
        <v>342</v>
      </c>
      <c r="E493" s="4" t="e">
        <f>VLOOKUP(D493,[1]服务站名称匹配表!A:B,2,)</f>
        <v>#N/A</v>
      </c>
      <c r="F493" s="11" t="s">
        <v>35</v>
      </c>
      <c r="G493" s="11">
        <v>1</v>
      </c>
      <c r="H493" s="4" t="s">
        <v>17</v>
      </c>
      <c r="I493" s="11">
        <v>7.26</v>
      </c>
      <c r="J493" s="11"/>
      <c r="K493" s="12">
        <v>90</v>
      </c>
      <c r="L493" s="27" t="s">
        <v>343</v>
      </c>
      <c r="M493" s="11"/>
      <c r="N493" s="11"/>
      <c r="O493" s="11">
        <v>1</v>
      </c>
    </row>
    <row r="494" spans="1:15">
      <c r="A494" s="4">
        <v>493</v>
      </c>
      <c r="B494" s="10">
        <v>44403</v>
      </c>
      <c r="C494" s="11" t="s">
        <v>336</v>
      </c>
      <c r="D494" s="11" t="s">
        <v>342</v>
      </c>
      <c r="E494" s="4" t="e">
        <f>VLOOKUP(D494,[1]服务站名称匹配表!A:B,2,)</f>
        <v>#N/A</v>
      </c>
      <c r="F494" s="11" t="s">
        <v>23</v>
      </c>
      <c r="G494" s="11">
        <v>1</v>
      </c>
      <c r="H494" s="4" t="s">
        <v>17</v>
      </c>
      <c r="I494" s="11">
        <v>7.26</v>
      </c>
      <c r="J494" s="11"/>
      <c r="K494" s="12"/>
      <c r="L494" s="11"/>
      <c r="M494" s="11"/>
      <c r="N494" s="11"/>
      <c r="O494" s="11"/>
    </row>
    <row r="495" spans="1:15">
      <c r="A495" s="4">
        <v>494</v>
      </c>
      <c r="B495" s="10">
        <v>44403</v>
      </c>
      <c r="C495" s="11" t="s">
        <v>336</v>
      </c>
      <c r="D495" s="11" t="s">
        <v>342</v>
      </c>
      <c r="E495" s="4" t="e">
        <f>VLOOKUP(D495,[1]服务站名称匹配表!A:B,2,)</f>
        <v>#N/A</v>
      </c>
      <c r="F495" s="4" t="s">
        <v>26</v>
      </c>
      <c r="G495" s="11">
        <v>1</v>
      </c>
      <c r="H495" s="4" t="s">
        <v>17</v>
      </c>
      <c r="I495" s="11">
        <v>7.26</v>
      </c>
      <c r="J495" s="11"/>
      <c r="K495" s="12"/>
      <c r="L495" s="11"/>
      <c r="M495" s="11"/>
      <c r="N495" s="11"/>
      <c r="O495" s="11"/>
    </row>
    <row r="496" spans="1:15">
      <c r="A496" s="4">
        <v>495</v>
      </c>
      <c r="B496" s="10">
        <v>44403</v>
      </c>
      <c r="C496" s="11" t="s">
        <v>336</v>
      </c>
      <c r="D496" s="11" t="s">
        <v>342</v>
      </c>
      <c r="E496" s="4" t="e">
        <f>VLOOKUP(D496,[1]服务站名称匹配表!A:B,2,)</f>
        <v>#N/A</v>
      </c>
      <c r="F496" s="11" t="s">
        <v>37</v>
      </c>
      <c r="G496" s="11">
        <v>1</v>
      </c>
      <c r="H496" s="4" t="s">
        <v>17</v>
      </c>
      <c r="I496" s="11">
        <v>7.26</v>
      </c>
      <c r="J496" s="11"/>
      <c r="K496" s="12"/>
      <c r="L496" s="11"/>
      <c r="M496" s="11"/>
      <c r="N496" s="11"/>
      <c r="O496" s="11">
        <v>1</v>
      </c>
    </row>
    <row r="497" spans="1:16">
      <c r="A497" s="4">
        <v>496</v>
      </c>
      <c r="B497" s="10">
        <v>44403</v>
      </c>
      <c r="C497" s="11" t="s">
        <v>14</v>
      </c>
      <c r="D497" s="11" t="s">
        <v>344</v>
      </c>
      <c r="E497" s="4" t="str">
        <f>VLOOKUP(D497,[1]服务站名称匹配表!A:B,2,)</f>
        <v>河北晨阳汽车贸易有限公司</v>
      </c>
      <c r="F497" s="11" t="s">
        <v>110</v>
      </c>
      <c r="G497" s="11">
        <v>1</v>
      </c>
      <c r="H497" s="4" t="s">
        <v>17</v>
      </c>
      <c r="I497" s="11">
        <v>7.26</v>
      </c>
      <c r="J497" s="11"/>
      <c r="K497" s="12">
        <v>40</v>
      </c>
      <c r="L497" s="11">
        <v>210726027</v>
      </c>
      <c r="M497" s="11"/>
      <c r="N497" s="11"/>
      <c r="O497" s="11">
        <v>1</v>
      </c>
      <c r="P497">
        <f>VLOOKUP(L497,[4]运单列表!$B:$I,1,FALSE)</f>
        <v>210726027</v>
      </c>
    </row>
    <row r="498" spans="1:15">
      <c r="A498" s="4">
        <v>497</v>
      </c>
      <c r="B498" s="10">
        <v>44403</v>
      </c>
      <c r="C498" s="11" t="s">
        <v>14</v>
      </c>
      <c r="D498" s="11" t="s">
        <v>345</v>
      </c>
      <c r="E498" s="4" t="str">
        <f>VLOOKUP(D498,[1]服务站名称匹配表!A:B,2,)</f>
        <v>江西省钜新汽车发展有限公司</v>
      </c>
      <c r="F498" s="11" t="s">
        <v>111</v>
      </c>
      <c r="G498" s="11">
        <v>1</v>
      </c>
      <c r="H498" s="4" t="s">
        <v>17</v>
      </c>
      <c r="I498" s="11">
        <v>7.26</v>
      </c>
      <c r="J498" s="11"/>
      <c r="K498" s="12">
        <v>60</v>
      </c>
      <c r="L498" s="27" t="s">
        <v>346</v>
      </c>
      <c r="M498" s="11"/>
      <c r="N498" s="11"/>
      <c r="O498" s="11">
        <v>1</v>
      </c>
    </row>
    <row r="499" spans="1:16">
      <c r="A499" s="4">
        <v>498</v>
      </c>
      <c r="B499" s="10">
        <v>44403</v>
      </c>
      <c r="C499" s="11" t="s">
        <v>14</v>
      </c>
      <c r="D499" s="11" t="s">
        <v>150</v>
      </c>
      <c r="E499" s="4" t="e">
        <f>VLOOKUP(D499,[1]服务站名称匹配表!A:B,2,)</f>
        <v>#N/A</v>
      </c>
      <c r="F499" s="11" t="s">
        <v>37</v>
      </c>
      <c r="G499" s="11">
        <v>1</v>
      </c>
      <c r="H499" s="4" t="s">
        <v>17</v>
      </c>
      <c r="I499" s="11">
        <v>7.26</v>
      </c>
      <c r="J499" s="11"/>
      <c r="K499" s="12">
        <v>40</v>
      </c>
      <c r="L499" s="11">
        <v>210726028</v>
      </c>
      <c r="M499" s="11"/>
      <c r="N499" s="11"/>
      <c r="O499" s="11">
        <v>1</v>
      </c>
      <c r="P499">
        <f>VLOOKUP(L499,[4]运单列表!$B:$I,1,FALSE)</f>
        <v>210726028</v>
      </c>
    </row>
    <row r="500" spans="1:15">
      <c r="A500" s="4">
        <v>499</v>
      </c>
      <c r="B500" s="10">
        <v>44403</v>
      </c>
      <c r="C500" s="11" t="s">
        <v>14</v>
      </c>
      <c r="D500" s="11" t="s">
        <v>347</v>
      </c>
      <c r="E500" s="4" t="str">
        <f>VLOOKUP(D504,[1]服务站名称匹配表!A:B,2,)</f>
        <v>河北鸿华臻汽车销售有限公司</v>
      </c>
      <c r="F500" s="11" t="s">
        <v>35</v>
      </c>
      <c r="G500" s="11">
        <v>1</v>
      </c>
      <c r="H500" s="4" t="s">
        <v>17</v>
      </c>
      <c r="I500" s="11">
        <v>7.26</v>
      </c>
      <c r="J500" s="11"/>
      <c r="K500" s="12">
        <v>100</v>
      </c>
      <c r="L500" s="27" t="s">
        <v>348</v>
      </c>
      <c r="M500" s="11"/>
      <c r="N500" s="11"/>
      <c r="O500" s="11">
        <v>1</v>
      </c>
    </row>
    <row r="501" spans="1:15">
      <c r="A501" s="4">
        <v>500</v>
      </c>
      <c r="B501" s="10">
        <v>44403</v>
      </c>
      <c r="C501" s="11" t="s">
        <v>14</v>
      </c>
      <c r="D501" s="11" t="s">
        <v>347</v>
      </c>
      <c r="E501" s="4" t="str">
        <f>VLOOKUP(D501,[1]服务站名称匹配表!A:B,2,)</f>
        <v>河北鸿华臻汽车销售有限公司</v>
      </c>
      <c r="F501" s="11" t="s">
        <v>23</v>
      </c>
      <c r="G501" s="11">
        <v>1</v>
      </c>
      <c r="H501" s="4" t="s">
        <v>17</v>
      </c>
      <c r="I501" s="11">
        <v>7.26</v>
      </c>
      <c r="J501" s="11"/>
      <c r="K501" s="12"/>
      <c r="L501" s="11"/>
      <c r="M501" s="11"/>
      <c r="N501" s="11"/>
      <c r="O501" s="11"/>
    </row>
    <row r="502" spans="1:15">
      <c r="A502" s="4">
        <v>501</v>
      </c>
      <c r="B502" s="10">
        <v>44403</v>
      </c>
      <c r="C502" s="11" t="s">
        <v>14</v>
      </c>
      <c r="D502" s="11" t="s">
        <v>347</v>
      </c>
      <c r="E502" s="4" t="str">
        <f>VLOOKUP(D502,[1]服务站名称匹配表!A:B,2,)</f>
        <v>河北鸿华臻汽车销售有限公司</v>
      </c>
      <c r="F502" s="4" t="s">
        <v>26</v>
      </c>
      <c r="G502" s="11">
        <v>1</v>
      </c>
      <c r="H502" s="4" t="s">
        <v>17</v>
      </c>
      <c r="I502" s="11">
        <v>7.26</v>
      </c>
      <c r="J502" s="11"/>
      <c r="K502" s="12"/>
      <c r="L502" s="11"/>
      <c r="M502" s="11"/>
      <c r="N502" s="11"/>
      <c r="O502" s="11"/>
    </row>
    <row r="503" spans="1:15">
      <c r="A503" s="4">
        <v>502</v>
      </c>
      <c r="B503" s="10">
        <v>44403</v>
      </c>
      <c r="C503" s="11" t="s">
        <v>14</v>
      </c>
      <c r="D503" s="11" t="s">
        <v>347</v>
      </c>
      <c r="E503" s="4" t="str">
        <f>VLOOKUP(D503,[1]服务站名称匹配表!A:B,2,)</f>
        <v>河北鸿华臻汽车销售有限公司</v>
      </c>
      <c r="F503" s="11" t="s">
        <v>16</v>
      </c>
      <c r="G503" s="11">
        <v>3</v>
      </c>
      <c r="H503" s="4" t="s">
        <v>17</v>
      </c>
      <c r="I503" s="11">
        <v>7.26</v>
      </c>
      <c r="J503" s="11"/>
      <c r="K503" s="12"/>
      <c r="L503" s="11"/>
      <c r="M503" s="11"/>
      <c r="N503" s="11"/>
      <c r="O503" s="11"/>
    </row>
    <row r="504" spans="1:15">
      <c r="A504" s="4">
        <v>503</v>
      </c>
      <c r="B504" s="10">
        <v>44403</v>
      </c>
      <c r="C504" s="11" t="s">
        <v>14</v>
      </c>
      <c r="D504" s="11" t="s">
        <v>347</v>
      </c>
      <c r="E504" s="4" t="e">
        <f>VLOOKUP(#REF!,[1]服务站名称匹配表!A:B,2,)</f>
        <v>#REF!</v>
      </c>
      <c r="F504" s="11" t="s">
        <v>37</v>
      </c>
      <c r="G504" s="11">
        <v>2</v>
      </c>
      <c r="H504" s="4" t="s">
        <v>17</v>
      </c>
      <c r="I504" s="11">
        <v>7.26</v>
      </c>
      <c r="J504" s="11"/>
      <c r="K504" s="12"/>
      <c r="L504" s="11"/>
      <c r="M504" s="11"/>
      <c r="N504" s="11"/>
      <c r="O504" s="11">
        <v>1</v>
      </c>
    </row>
    <row r="505" spans="1:16">
      <c r="A505" s="4">
        <v>504</v>
      </c>
      <c r="B505" s="10">
        <v>44403</v>
      </c>
      <c r="C505" s="11" t="s">
        <v>14</v>
      </c>
      <c r="D505" s="11" t="s">
        <v>274</v>
      </c>
      <c r="E505" s="4" t="e">
        <f>VLOOKUP(D505,[1]服务站名称匹配表!A:B,2,)</f>
        <v>#REF!</v>
      </c>
      <c r="F505" s="11" t="s">
        <v>35</v>
      </c>
      <c r="G505" s="11">
        <v>2</v>
      </c>
      <c r="H505" s="4" t="s">
        <v>17</v>
      </c>
      <c r="I505" s="11">
        <v>7.26</v>
      </c>
      <c r="J505" s="11"/>
      <c r="K505" s="12">
        <v>150</v>
      </c>
      <c r="L505" s="11">
        <v>210726029</v>
      </c>
      <c r="M505" s="11"/>
      <c r="N505" s="11"/>
      <c r="O505" s="11">
        <v>2</v>
      </c>
      <c r="P505">
        <f>VLOOKUP(L505,[4]运单列表!$B:$I,1,FALSE)</f>
        <v>210726029</v>
      </c>
    </row>
    <row r="506" spans="1:16">
      <c r="A506" s="4">
        <v>505</v>
      </c>
      <c r="B506" s="10">
        <v>44403</v>
      </c>
      <c r="C506" s="11" t="s">
        <v>14</v>
      </c>
      <c r="D506" s="11" t="s">
        <v>274</v>
      </c>
      <c r="E506" s="4" t="e">
        <f>VLOOKUP(D506,[1]服务站名称匹配表!A:B,2,)</f>
        <v>#REF!</v>
      </c>
      <c r="F506" s="11" t="s">
        <v>23</v>
      </c>
      <c r="G506" s="11">
        <v>2</v>
      </c>
      <c r="H506" s="4" t="s">
        <v>17</v>
      </c>
      <c r="I506" s="11">
        <v>7.26</v>
      </c>
      <c r="J506" s="11"/>
      <c r="K506" s="12"/>
      <c r="L506" s="11"/>
      <c r="M506" s="11"/>
      <c r="N506" s="11"/>
      <c r="O506" s="11"/>
      <c r="P506" t="e">
        <f>VLOOKUP(L506,[4]运单列表!$B:$I,1,FALSE)</f>
        <v>#N/A</v>
      </c>
    </row>
    <row r="507" spans="1:16">
      <c r="A507" s="4">
        <v>506</v>
      </c>
      <c r="B507" s="10">
        <v>44403</v>
      </c>
      <c r="C507" s="11" t="s">
        <v>14</v>
      </c>
      <c r="D507" s="11" t="s">
        <v>274</v>
      </c>
      <c r="E507" s="4" t="e">
        <f>VLOOKUP(D507,[1]服务站名称匹配表!A:B,2,)</f>
        <v>#REF!</v>
      </c>
      <c r="F507" s="4" t="s">
        <v>26</v>
      </c>
      <c r="G507" s="11">
        <v>2</v>
      </c>
      <c r="H507" s="4" t="s">
        <v>17</v>
      </c>
      <c r="I507" s="11">
        <v>7.26</v>
      </c>
      <c r="J507" s="11"/>
      <c r="K507" s="12"/>
      <c r="L507" s="11"/>
      <c r="M507" s="11"/>
      <c r="N507" s="11"/>
      <c r="O507" s="11"/>
      <c r="P507" t="e">
        <f>VLOOKUP(L507,[4]运单列表!$B:$I,1,FALSE)</f>
        <v>#N/A</v>
      </c>
    </row>
    <row r="508" spans="1:16">
      <c r="A508" s="4">
        <v>507</v>
      </c>
      <c r="B508" s="10">
        <v>44403</v>
      </c>
      <c r="C508" s="11" t="s">
        <v>14</v>
      </c>
      <c r="D508" s="11" t="s">
        <v>274</v>
      </c>
      <c r="E508" s="4" t="e">
        <f>VLOOKUP(D508,[1]服务站名称匹配表!A:B,2,)</f>
        <v>#REF!</v>
      </c>
      <c r="F508" s="11" t="s">
        <v>47</v>
      </c>
      <c r="G508" s="11">
        <v>1</v>
      </c>
      <c r="H508" s="4" t="s">
        <v>17</v>
      </c>
      <c r="I508" s="11">
        <v>7.26</v>
      </c>
      <c r="J508" s="11"/>
      <c r="K508" s="12"/>
      <c r="L508" s="11"/>
      <c r="M508" s="11"/>
      <c r="N508" s="11"/>
      <c r="O508" s="11">
        <v>1</v>
      </c>
      <c r="P508" t="e">
        <f>VLOOKUP(L508,[4]运单列表!$B:$I,1,FALSE)</f>
        <v>#N/A</v>
      </c>
    </row>
    <row r="509" hidden="1" spans="1:15">
      <c r="A509" s="4">
        <v>508</v>
      </c>
      <c r="B509" s="10">
        <v>44403</v>
      </c>
      <c r="C509" s="11" t="s">
        <v>14</v>
      </c>
      <c r="D509" s="11" t="s">
        <v>349</v>
      </c>
      <c r="E509" s="4" t="str">
        <f>VLOOKUP(D509,[1]服务站名称匹配表!A:B,2,)</f>
        <v>岚县神龙亚飞修理厂</v>
      </c>
      <c r="F509" s="11" t="s">
        <v>16</v>
      </c>
      <c r="G509" s="11">
        <v>1</v>
      </c>
      <c r="H509" s="4" t="s">
        <v>17</v>
      </c>
      <c r="I509" s="11">
        <v>7.26</v>
      </c>
      <c r="J509" s="11" t="s">
        <v>139</v>
      </c>
      <c r="K509" s="11">
        <v>14</v>
      </c>
      <c r="L509" s="11" t="s">
        <v>350</v>
      </c>
      <c r="M509" s="11">
        <f>VLOOKUP(L509,[2]Sheet1!$B:$C,2,FALSE)</f>
        <v>1</v>
      </c>
      <c r="N509" s="11">
        <f>VLOOKUP(L509,[2]Sheet1!$B:$Q,16,FALSE)</f>
        <v>14</v>
      </c>
      <c r="O509" s="11"/>
    </row>
    <row r="510" hidden="1" spans="1:15">
      <c r="A510" s="4">
        <v>509</v>
      </c>
      <c r="B510" s="10">
        <v>44403</v>
      </c>
      <c r="C510" s="11" t="s">
        <v>14</v>
      </c>
      <c r="D510" s="11" t="s">
        <v>349</v>
      </c>
      <c r="E510" s="4" t="str">
        <f>VLOOKUP(D510,[1]服务站名称匹配表!A:B,2,)</f>
        <v>岚县神龙亚飞修理厂</v>
      </c>
      <c r="F510" s="11" t="s">
        <v>30</v>
      </c>
      <c r="G510" s="11">
        <v>1</v>
      </c>
      <c r="H510" s="4" t="s">
        <v>17</v>
      </c>
      <c r="I510" s="11">
        <v>7.26</v>
      </c>
      <c r="J510" s="11"/>
      <c r="K510" s="11"/>
      <c r="L510" s="11"/>
      <c r="M510" s="11"/>
      <c r="N510" s="11"/>
      <c r="O510" s="11"/>
    </row>
    <row r="511" spans="1:16">
      <c r="A511" s="4">
        <v>510</v>
      </c>
      <c r="B511" s="10">
        <v>44403</v>
      </c>
      <c r="C511" s="11" t="s">
        <v>14</v>
      </c>
      <c r="D511" s="11" t="s">
        <v>326</v>
      </c>
      <c r="E511" s="4" t="str">
        <f>VLOOKUP(D513,[1]服务站名称匹配表!A:B,2,)</f>
        <v>费县李宝重型汽车维修服务有限公司</v>
      </c>
      <c r="F511" s="11" t="s">
        <v>35</v>
      </c>
      <c r="G511" s="11">
        <v>2</v>
      </c>
      <c r="H511" s="4" t="s">
        <v>17</v>
      </c>
      <c r="I511" s="11">
        <v>7.26</v>
      </c>
      <c r="J511" s="11"/>
      <c r="K511" s="12">
        <v>80</v>
      </c>
      <c r="L511" s="11">
        <v>210726022</v>
      </c>
      <c r="M511" s="11"/>
      <c r="N511" s="11"/>
      <c r="O511" s="11">
        <v>2</v>
      </c>
      <c r="P511">
        <f>VLOOKUP(L511,[4]运单列表!$B:$I,1,FALSE)</f>
        <v>210726022</v>
      </c>
    </row>
    <row r="512" spans="1:16">
      <c r="A512" s="4">
        <v>511</v>
      </c>
      <c r="B512" s="10">
        <v>44403</v>
      </c>
      <c r="C512" s="11" t="s">
        <v>14</v>
      </c>
      <c r="D512" s="11" t="s">
        <v>326</v>
      </c>
      <c r="E512" s="4" t="str">
        <f>VLOOKUP(D512,[1]服务站名称匹配表!A:B,2,)</f>
        <v>费县李宝重型汽车维修服务有限公司</v>
      </c>
      <c r="F512" s="11" t="s">
        <v>23</v>
      </c>
      <c r="G512" s="11">
        <v>2</v>
      </c>
      <c r="H512" s="4" t="s">
        <v>17</v>
      </c>
      <c r="I512" s="11">
        <v>7.26</v>
      </c>
      <c r="J512" s="11"/>
      <c r="K512" s="12"/>
      <c r="L512" s="11"/>
      <c r="M512" s="11"/>
      <c r="N512" s="11"/>
      <c r="O512" s="11"/>
      <c r="P512" t="e">
        <f>VLOOKUP(L512,[4]运单列表!$B:$I,1,FALSE)</f>
        <v>#N/A</v>
      </c>
    </row>
    <row r="513" spans="1:16">
      <c r="A513" s="4">
        <v>512</v>
      </c>
      <c r="B513" s="10">
        <v>44403</v>
      </c>
      <c r="C513" s="11" t="s">
        <v>14</v>
      </c>
      <c r="D513" s="11" t="s">
        <v>326</v>
      </c>
      <c r="E513" s="4" t="e">
        <f>VLOOKUP(#REF!,[1]服务站名称匹配表!A:B,2,)</f>
        <v>#REF!</v>
      </c>
      <c r="F513" s="4" t="s">
        <v>26</v>
      </c>
      <c r="G513" s="11">
        <v>2</v>
      </c>
      <c r="H513" s="4" t="s">
        <v>17</v>
      </c>
      <c r="I513" s="11">
        <v>7.26</v>
      </c>
      <c r="J513" s="11"/>
      <c r="K513" s="12"/>
      <c r="L513" s="11"/>
      <c r="M513" s="11"/>
      <c r="N513" s="11"/>
      <c r="O513" s="11"/>
      <c r="P513" t="e">
        <f>VLOOKUP(L513,[4]运单列表!$B:$I,1,FALSE)</f>
        <v>#N/A</v>
      </c>
    </row>
    <row r="514" hidden="1" spans="1:15">
      <c r="A514" s="4">
        <v>513</v>
      </c>
      <c r="B514" s="10">
        <v>44403</v>
      </c>
      <c r="C514" s="11" t="s">
        <v>14</v>
      </c>
      <c r="D514" s="11" t="s">
        <v>162</v>
      </c>
      <c r="E514" s="4" t="str">
        <f>VLOOKUP(D514,[1]服务站名称匹配表!A:B,2,)</f>
        <v>林州市万通汽车贸易有限责任公司</v>
      </c>
      <c r="F514" s="11" t="s">
        <v>39</v>
      </c>
      <c r="G514" s="11">
        <v>1</v>
      </c>
      <c r="H514" s="4" t="s">
        <v>17</v>
      </c>
      <c r="I514" s="11">
        <v>7.26</v>
      </c>
      <c r="J514" s="11" t="s">
        <v>139</v>
      </c>
      <c r="K514" s="11">
        <v>22</v>
      </c>
      <c r="L514" s="11" t="s">
        <v>351</v>
      </c>
      <c r="M514" s="11">
        <f>VLOOKUP(L514,[2]Sheet1!$B:$C,2,FALSE)</f>
        <v>1</v>
      </c>
      <c r="N514" s="11">
        <f>VLOOKUP(L514,[2]Sheet1!$B:$Q,16,FALSE)</f>
        <v>22</v>
      </c>
      <c r="O514" s="11"/>
    </row>
    <row r="515" hidden="1" spans="1:15">
      <c r="A515" s="4">
        <v>514</v>
      </c>
      <c r="B515" s="10">
        <v>44403</v>
      </c>
      <c r="C515" s="11" t="s">
        <v>14</v>
      </c>
      <c r="D515" s="11" t="s">
        <v>162</v>
      </c>
      <c r="E515" s="4" t="str">
        <f>VLOOKUP(D515,[1]服务站名称匹配表!A:B,2,)</f>
        <v>林州市万通汽车贸易有限责任公司</v>
      </c>
      <c r="F515" s="11" t="s">
        <v>65</v>
      </c>
      <c r="G515" s="11">
        <v>1</v>
      </c>
      <c r="H515" s="4" t="s">
        <v>17</v>
      </c>
      <c r="I515" s="11">
        <v>7.26</v>
      </c>
      <c r="J515" s="11"/>
      <c r="K515" s="11"/>
      <c r="L515" s="11"/>
      <c r="M515" s="11"/>
      <c r="N515" s="11"/>
      <c r="O515" s="11"/>
    </row>
    <row r="516" spans="1:15">
      <c r="A516" s="4">
        <v>515</v>
      </c>
      <c r="B516" s="10">
        <v>44403</v>
      </c>
      <c r="C516" s="11" t="s">
        <v>14</v>
      </c>
      <c r="D516" s="11" t="s">
        <v>352</v>
      </c>
      <c r="E516" s="4" t="str">
        <f>VLOOKUP(D516,[1]服务站名称匹配表!A:B,2,)</f>
        <v>邯郸市博曼凯旋汽车维修服务有限公司</v>
      </c>
      <c r="F516" s="11" t="s">
        <v>353</v>
      </c>
      <c r="G516" s="11">
        <v>1</v>
      </c>
      <c r="H516" s="4" t="s">
        <v>17</v>
      </c>
      <c r="I516" s="11">
        <v>7.26</v>
      </c>
      <c r="J516" s="11"/>
      <c r="K516" s="12">
        <v>50</v>
      </c>
      <c r="L516" s="27" t="s">
        <v>354</v>
      </c>
      <c r="M516" s="11"/>
      <c r="N516" s="11"/>
      <c r="O516" s="11">
        <v>1</v>
      </c>
    </row>
    <row r="517" hidden="1" spans="1:15">
      <c r="A517" s="4">
        <v>516</v>
      </c>
      <c r="B517" s="10">
        <v>44403</v>
      </c>
      <c r="C517" s="11" t="s">
        <v>14</v>
      </c>
      <c r="D517" s="11" t="s">
        <v>62</v>
      </c>
      <c r="E517" s="4" t="str">
        <f>VLOOKUP(D517,[1]服务站名称匹配表!A:B,2,)</f>
        <v>南阳市金中原商贸有限公司</v>
      </c>
      <c r="F517" s="11" t="s">
        <v>16</v>
      </c>
      <c r="G517" s="11">
        <v>2</v>
      </c>
      <c r="H517" s="4" t="s">
        <v>17</v>
      </c>
      <c r="I517" s="11">
        <v>7.26</v>
      </c>
      <c r="J517" s="11" t="s">
        <v>139</v>
      </c>
      <c r="K517" s="11">
        <v>14</v>
      </c>
      <c r="L517" s="11" t="s">
        <v>355</v>
      </c>
      <c r="M517" s="11">
        <f>VLOOKUP(L517,[2]Sheet1!$B:$C,2,FALSE)</f>
        <v>1</v>
      </c>
      <c r="N517" s="11">
        <f>VLOOKUP(L517,[2]Sheet1!$B:$Q,16,FALSE)</f>
        <v>14</v>
      </c>
      <c r="O517" s="11"/>
    </row>
    <row r="518" hidden="1" spans="1:15">
      <c r="A518" s="4">
        <v>517</v>
      </c>
      <c r="B518" s="10">
        <v>44403</v>
      </c>
      <c r="C518" s="11" t="s">
        <v>14</v>
      </c>
      <c r="D518" s="11" t="s">
        <v>334</v>
      </c>
      <c r="E518" s="4" t="str">
        <f>VLOOKUP(D518,[1]服务站名称匹配表!A:B,2,)</f>
        <v>淄博福来德汽车销售服务有限公司</v>
      </c>
      <c r="F518" s="11" t="s">
        <v>185</v>
      </c>
      <c r="G518" s="11">
        <v>1</v>
      </c>
      <c r="H518" s="4" t="s">
        <v>17</v>
      </c>
      <c r="I518" s="11">
        <v>7.26</v>
      </c>
      <c r="J518" s="11" t="s">
        <v>139</v>
      </c>
      <c r="K518" s="11">
        <v>14</v>
      </c>
      <c r="L518" s="11" t="s">
        <v>356</v>
      </c>
      <c r="M518" s="11">
        <f>VLOOKUP(L518,[2]Sheet1!$B:$C,2,FALSE)</f>
        <v>1</v>
      </c>
      <c r="N518" s="11">
        <f>VLOOKUP(L518,[2]Sheet1!$B:$Q,16,FALSE)</f>
        <v>14</v>
      </c>
      <c r="O518" s="11"/>
    </row>
    <row r="519" hidden="1" spans="1:15">
      <c r="A519" s="4">
        <v>518</v>
      </c>
      <c r="B519" s="10">
        <v>44403</v>
      </c>
      <c r="C519" s="11" t="s">
        <v>14</v>
      </c>
      <c r="D519" s="11" t="s">
        <v>334</v>
      </c>
      <c r="E519" s="4" t="str">
        <f>VLOOKUP(D519,[1]服务站名称匹配表!A:B,2,)</f>
        <v>淄博福来德汽车销售服务有限公司</v>
      </c>
      <c r="F519" s="11" t="s">
        <v>80</v>
      </c>
      <c r="G519" s="11">
        <v>1</v>
      </c>
      <c r="H519" s="4" t="s">
        <v>17</v>
      </c>
      <c r="I519" s="11">
        <v>7.26</v>
      </c>
      <c r="J519" s="11"/>
      <c r="K519" s="11"/>
      <c r="L519" s="11"/>
      <c r="M519" s="11"/>
      <c r="N519" s="11"/>
      <c r="O519" s="11"/>
    </row>
    <row r="520" spans="1:15">
      <c r="A520" s="4">
        <v>519</v>
      </c>
      <c r="B520" s="10">
        <v>44403</v>
      </c>
      <c r="C520" s="11" t="s">
        <v>14</v>
      </c>
      <c r="D520" s="11" t="s">
        <v>357</v>
      </c>
      <c r="E520" s="4" t="str">
        <f>VLOOKUP(D520,[1]服务站名称匹配表!A:B,2,)</f>
        <v>南京明鹏汽车销售服务有限公司</v>
      </c>
      <c r="F520" s="11" t="s">
        <v>37</v>
      </c>
      <c r="G520" s="11">
        <v>1</v>
      </c>
      <c r="H520" s="4" t="s">
        <v>17</v>
      </c>
      <c r="I520" s="11">
        <v>7.26</v>
      </c>
      <c r="J520" s="11"/>
      <c r="K520" s="12">
        <v>60</v>
      </c>
      <c r="L520" s="27" t="s">
        <v>358</v>
      </c>
      <c r="M520" s="11"/>
      <c r="N520" s="11"/>
      <c r="O520" s="11">
        <v>1</v>
      </c>
    </row>
    <row r="521" spans="1:16">
      <c r="A521" s="4">
        <v>520</v>
      </c>
      <c r="B521" s="10">
        <v>44403</v>
      </c>
      <c r="C521" s="11" t="s">
        <v>14</v>
      </c>
      <c r="D521" s="11" t="s">
        <v>359</v>
      </c>
      <c r="E521" s="4" t="str">
        <f>VLOOKUP(D521,[1]服务站名称匹配表!A:B,2,)</f>
        <v>新疆新宏特汽车维修有限公司</v>
      </c>
      <c r="F521" s="11" t="s">
        <v>35</v>
      </c>
      <c r="G521" s="11">
        <v>3</v>
      </c>
      <c r="H521" s="4" t="s">
        <v>17</v>
      </c>
      <c r="I521" s="11">
        <v>7.26</v>
      </c>
      <c r="J521" s="11"/>
      <c r="K521" s="12">
        <v>180</v>
      </c>
      <c r="L521" s="11">
        <v>210726030</v>
      </c>
      <c r="M521" s="11"/>
      <c r="N521" s="11"/>
      <c r="O521" s="11">
        <v>3</v>
      </c>
      <c r="P521">
        <f>VLOOKUP(L521,[4]运单列表!$B:$I,1,FALSE)</f>
        <v>210726030</v>
      </c>
    </row>
    <row r="522" spans="1:16">
      <c r="A522" s="4">
        <v>521</v>
      </c>
      <c r="B522" s="10">
        <v>44403</v>
      </c>
      <c r="C522" s="11" t="s">
        <v>14</v>
      </c>
      <c r="D522" s="11" t="s">
        <v>359</v>
      </c>
      <c r="E522" s="4" t="str">
        <f>VLOOKUP(D522,[1]服务站名称匹配表!A:B,2,)</f>
        <v>新疆新宏特汽车维修有限公司</v>
      </c>
      <c r="F522" s="11" t="s">
        <v>23</v>
      </c>
      <c r="G522" s="11">
        <v>3</v>
      </c>
      <c r="H522" s="4" t="s">
        <v>17</v>
      </c>
      <c r="I522" s="11">
        <v>7.26</v>
      </c>
      <c r="J522" s="11"/>
      <c r="K522" s="12"/>
      <c r="L522" s="11"/>
      <c r="M522" s="11"/>
      <c r="N522" s="11"/>
      <c r="O522" s="11"/>
      <c r="P522" t="e">
        <f>VLOOKUP(L522,[4]运单列表!$B:$I,1,FALSE)</f>
        <v>#N/A</v>
      </c>
    </row>
    <row r="523" spans="1:16">
      <c r="A523" s="4">
        <v>522</v>
      </c>
      <c r="B523" s="10">
        <v>44403</v>
      </c>
      <c r="C523" s="11" t="s">
        <v>14</v>
      </c>
      <c r="D523" s="11" t="s">
        <v>359</v>
      </c>
      <c r="E523" s="4" t="str">
        <f>VLOOKUP(D523,[1]服务站名称匹配表!A:B,2,)</f>
        <v>新疆新宏特汽车维修有限公司</v>
      </c>
      <c r="F523" s="4" t="s">
        <v>26</v>
      </c>
      <c r="G523" s="11">
        <v>3</v>
      </c>
      <c r="H523" s="4" t="s">
        <v>17</v>
      </c>
      <c r="I523" s="11">
        <v>7.26</v>
      </c>
      <c r="J523" s="11"/>
      <c r="K523" s="12"/>
      <c r="L523" s="11"/>
      <c r="M523" s="11"/>
      <c r="N523" s="11"/>
      <c r="O523" s="11"/>
      <c r="P523" t="e">
        <f>VLOOKUP(L523,[4]运单列表!$B:$I,1,FALSE)</f>
        <v>#N/A</v>
      </c>
    </row>
    <row r="524" hidden="1" spans="1:15">
      <c r="A524" s="4">
        <v>523</v>
      </c>
      <c r="B524" s="10">
        <v>44403</v>
      </c>
      <c r="C524" s="11" t="s">
        <v>91</v>
      </c>
      <c r="D524" s="11" t="s">
        <v>272</v>
      </c>
      <c r="E524" s="4" t="str">
        <f>VLOOKUP(D524,[1]服务站名称匹配表!A:B,2,)</f>
        <v>六安安瑞汽车销售有限公司</v>
      </c>
      <c r="F524" s="11" t="s">
        <v>36</v>
      </c>
      <c r="G524" s="11">
        <v>2</v>
      </c>
      <c r="H524" s="4" t="s">
        <v>17</v>
      </c>
      <c r="I524" s="11">
        <v>7.26</v>
      </c>
      <c r="J524" s="11" t="s">
        <v>139</v>
      </c>
      <c r="K524" s="11">
        <v>14</v>
      </c>
      <c r="L524" s="11" t="s">
        <v>360</v>
      </c>
      <c r="M524" s="11">
        <f>VLOOKUP(L524,[2]Sheet1!$B:$C,2,FALSE)</f>
        <v>1</v>
      </c>
      <c r="N524" s="11">
        <f>VLOOKUP(L524,[2]Sheet1!$B:$Q,16,FALSE)</f>
        <v>14</v>
      </c>
      <c r="O524" s="11"/>
    </row>
    <row r="525" spans="1:16">
      <c r="A525" s="4">
        <v>525</v>
      </c>
      <c r="B525" s="10">
        <v>44404</v>
      </c>
      <c r="C525" s="11" t="s">
        <v>42</v>
      </c>
      <c r="D525" s="11" t="s">
        <v>361</v>
      </c>
      <c r="E525" s="4" t="str">
        <f>VLOOKUP(D525,[1]服务站名称匹配表!A:B,2,)</f>
        <v>双鸭山众龙腾汽车贸易有限公司</v>
      </c>
      <c r="F525" s="11" t="s">
        <v>35</v>
      </c>
      <c r="G525" s="11">
        <v>4</v>
      </c>
      <c r="H525" s="4" t="s">
        <v>17</v>
      </c>
      <c r="I525" s="11">
        <v>7.27</v>
      </c>
      <c r="J525" s="11"/>
      <c r="K525" s="12">
        <v>200</v>
      </c>
      <c r="L525" s="11">
        <v>210727012</v>
      </c>
      <c r="M525" s="11"/>
      <c r="N525" s="11"/>
      <c r="O525" s="11">
        <v>4</v>
      </c>
      <c r="P525">
        <f>VLOOKUP(L525,[4]运单列表!$B:$I,1,FALSE)</f>
        <v>210727012</v>
      </c>
    </row>
    <row r="526" spans="1:16">
      <c r="A526" s="4">
        <v>526</v>
      </c>
      <c r="B526" s="10">
        <v>44404</v>
      </c>
      <c r="C526" s="11" t="s">
        <v>42</v>
      </c>
      <c r="D526" s="11" t="s">
        <v>361</v>
      </c>
      <c r="E526" s="4" t="str">
        <f>VLOOKUP(D526,[1]服务站名称匹配表!A:B,2,)</f>
        <v>双鸭山众龙腾汽车贸易有限公司</v>
      </c>
      <c r="F526" s="11" t="s">
        <v>23</v>
      </c>
      <c r="G526" s="11">
        <v>4</v>
      </c>
      <c r="H526" s="4" t="s">
        <v>17</v>
      </c>
      <c r="I526" s="11">
        <v>7.27</v>
      </c>
      <c r="J526" s="11"/>
      <c r="K526" s="12"/>
      <c r="L526" s="11"/>
      <c r="M526" s="11"/>
      <c r="N526" s="11"/>
      <c r="O526" s="11"/>
      <c r="P526" t="e">
        <f>VLOOKUP(L526,[4]运单列表!$B:$I,1,FALSE)</f>
        <v>#N/A</v>
      </c>
    </row>
    <row r="527" spans="1:16">
      <c r="A527" s="4">
        <v>527</v>
      </c>
      <c r="B527" s="10">
        <v>44404</v>
      </c>
      <c r="C527" s="11" t="s">
        <v>42</v>
      </c>
      <c r="D527" s="11" t="s">
        <v>361</v>
      </c>
      <c r="E527" s="4" t="str">
        <f>VLOOKUP(D527,[1]服务站名称匹配表!A:B,2,)</f>
        <v>双鸭山众龙腾汽车贸易有限公司</v>
      </c>
      <c r="F527" s="4" t="s">
        <v>26</v>
      </c>
      <c r="G527" s="11">
        <v>4</v>
      </c>
      <c r="H527" s="4" t="s">
        <v>17</v>
      </c>
      <c r="I527" s="11">
        <v>7.27</v>
      </c>
      <c r="J527" s="11"/>
      <c r="K527" s="12"/>
      <c r="L527" s="11"/>
      <c r="M527" s="11"/>
      <c r="N527" s="11"/>
      <c r="O527" s="11"/>
      <c r="P527" t="e">
        <f>VLOOKUP(L527,[4]运单列表!$B:$I,1,FALSE)</f>
        <v>#N/A</v>
      </c>
    </row>
    <row r="528" spans="1:16">
      <c r="A528" s="4">
        <v>528</v>
      </c>
      <c r="B528" s="10">
        <v>44404</v>
      </c>
      <c r="C528" s="11" t="s">
        <v>42</v>
      </c>
      <c r="D528" s="11" t="s">
        <v>362</v>
      </c>
      <c r="E528" s="4" t="e">
        <f>VLOOKUP(D528,[1]服务站名称匹配表!A:B,2,)</f>
        <v>#N/A</v>
      </c>
      <c r="F528" s="11" t="s">
        <v>185</v>
      </c>
      <c r="G528" s="11">
        <v>2</v>
      </c>
      <c r="H528" s="4" t="s">
        <v>17</v>
      </c>
      <c r="I528" s="11">
        <v>7.27</v>
      </c>
      <c r="J528" s="11"/>
      <c r="K528" s="12">
        <v>40</v>
      </c>
      <c r="L528" s="11">
        <v>210727015</v>
      </c>
      <c r="M528" s="11"/>
      <c r="N528" s="11"/>
      <c r="O528" s="11"/>
      <c r="P528">
        <f>VLOOKUP(L528,[4]运单列表!$B:$I,1,FALSE)</f>
        <v>210727015</v>
      </c>
    </row>
    <row r="529" spans="1:16">
      <c r="A529" s="4">
        <v>529</v>
      </c>
      <c r="B529" s="10">
        <v>44404</v>
      </c>
      <c r="C529" s="11" t="s">
        <v>42</v>
      </c>
      <c r="D529" s="11" t="s">
        <v>362</v>
      </c>
      <c r="E529" s="4" t="e">
        <f>VLOOKUP(D529,[1]服务站名称匹配表!A:B,2,)</f>
        <v>#N/A</v>
      </c>
      <c r="F529" s="11" t="s">
        <v>80</v>
      </c>
      <c r="G529" s="11">
        <v>2</v>
      </c>
      <c r="H529" s="4" t="s">
        <v>17</v>
      </c>
      <c r="I529" s="11">
        <v>7.27</v>
      </c>
      <c r="J529" s="11"/>
      <c r="K529" s="12"/>
      <c r="L529" s="11"/>
      <c r="M529" s="11"/>
      <c r="N529" s="11"/>
      <c r="O529" s="11"/>
      <c r="P529" t="e">
        <f>VLOOKUP(L529,[4]运单列表!$B:$I,1,FALSE)</f>
        <v>#N/A</v>
      </c>
    </row>
    <row r="530" spans="1:16">
      <c r="A530" s="4">
        <v>530</v>
      </c>
      <c r="B530" s="10">
        <v>44404</v>
      </c>
      <c r="C530" s="11" t="s">
        <v>42</v>
      </c>
      <c r="D530" s="11" t="s">
        <v>362</v>
      </c>
      <c r="E530" s="4" t="e">
        <f>VLOOKUP(D530,[1]服务站名称匹配表!A:B,2,)</f>
        <v>#N/A</v>
      </c>
      <c r="F530" s="11" t="s">
        <v>23</v>
      </c>
      <c r="G530" s="11">
        <v>20</v>
      </c>
      <c r="H530" s="4" t="s">
        <v>17</v>
      </c>
      <c r="I530" s="11">
        <v>7.27</v>
      </c>
      <c r="J530" s="11"/>
      <c r="K530" s="12"/>
      <c r="L530" s="11"/>
      <c r="M530" s="11"/>
      <c r="N530" s="11"/>
      <c r="O530" s="11"/>
      <c r="P530" t="e">
        <f>VLOOKUP(L530,[4]运单列表!$B:$I,1,FALSE)</f>
        <v>#N/A</v>
      </c>
    </row>
    <row r="531" hidden="1" spans="1:15">
      <c r="A531" s="4">
        <v>531</v>
      </c>
      <c r="B531" s="10">
        <v>44404</v>
      </c>
      <c r="C531" s="11" t="s">
        <v>14</v>
      </c>
      <c r="D531" s="11" t="s">
        <v>349</v>
      </c>
      <c r="E531" s="4" t="str">
        <f>VLOOKUP(D531,[1]服务站名称匹配表!A:B,2,)</f>
        <v>岚县神龙亚飞修理厂</v>
      </c>
      <c r="F531" s="11" t="s">
        <v>147</v>
      </c>
      <c r="G531" s="11">
        <v>2</v>
      </c>
      <c r="H531" s="4" t="s">
        <v>17</v>
      </c>
      <c r="I531" s="11">
        <v>7.27</v>
      </c>
      <c r="J531" s="11" t="s">
        <v>139</v>
      </c>
      <c r="K531" s="11">
        <v>14</v>
      </c>
      <c r="L531" s="11" t="s">
        <v>363</v>
      </c>
      <c r="M531" s="11">
        <f>VLOOKUP(L531,[2]Sheet1!$B:$C,2,FALSE)</f>
        <v>1</v>
      </c>
      <c r="N531" s="11">
        <f>VLOOKUP(L531,[2]Sheet1!$B:$Q,16,FALSE)</f>
        <v>14</v>
      </c>
      <c r="O531" s="11"/>
    </row>
    <row r="532" hidden="1" spans="1:15">
      <c r="A532" s="4">
        <v>532</v>
      </c>
      <c r="B532" s="10">
        <v>44404</v>
      </c>
      <c r="C532" s="11" t="s">
        <v>14</v>
      </c>
      <c r="D532" s="11" t="s">
        <v>349</v>
      </c>
      <c r="E532" s="4" t="str">
        <f>VLOOKUP(D532,[1]服务站名称匹配表!A:B,2,)</f>
        <v>岚县神龙亚飞修理厂</v>
      </c>
      <c r="F532" s="11" t="s">
        <v>30</v>
      </c>
      <c r="G532" s="11">
        <v>1</v>
      </c>
      <c r="H532" s="4" t="s">
        <v>17</v>
      </c>
      <c r="I532" s="11">
        <v>7.27</v>
      </c>
      <c r="J532" s="11"/>
      <c r="K532" s="11"/>
      <c r="L532" s="11"/>
      <c r="M532" s="11"/>
      <c r="N532" s="11"/>
      <c r="O532" s="11"/>
    </row>
    <row r="533" hidden="1" spans="1:15">
      <c r="A533" s="4">
        <v>533</v>
      </c>
      <c r="B533" s="10">
        <v>44404</v>
      </c>
      <c r="C533" s="11" t="s">
        <v>14</v>
      </c>
      <c r="D533" s="11" t="s">
        <v>349</v>
      </c>
      <c r="E533" s="4" t="str">
        <f>VLOOKUP(D533,[1]服务站名称匹配表!A:B,2,)</f>
        <v>岚县神龙亚飞修理厂</v>
      </c>
      <c r="F533" s="11" t="s">
        <v>16</v>
      </c>
      <c r="G533" s="11">
        <v>1</v>
      </c>
      <c r="H533" s="4" t="s">
        <v>17</v>
      </c>
      <c r="I533" s="11">
        <v>7.27</v>
      </c>
      <c r="J533" s="11" t="s">
        <v>139</v>
      </c>
      <c r="K533" s="11">
        <v>14</v>
      </c>
      <c r="L533" s="11" t="s">
        <v>364</v>
      </c>
      <c r="M533" s="11">
        <f>VLOOKUP(L533,[2]Sheet1!$B:$C,2,FALSE)</f>
        <v>1</v>
      </c>
      <c r="N533" s="11">
        <f>VLOOKUP(L533,[2]Sheet1!$B:$Q,16,FALSE)</f>
        <v>14</v>
      </c>
      <c r="O533" s="11"/>
    </row>
    <row r="534" spans="1:16">
      <c r="A534" s="4">
        <v>534</v>
      </c>
      <c r="B534" s="10">
        <v>44404</v>
      </c>
      <c r="C534" s="11" t="s">
        <v>14</v>
      </c>
      <c r="D534" s="11" t="s">
        <v>135</v>
      </c>
      <c r="E534" s="4" t="str">
        <f>VLOOKUP(D534,[1]服务站名称匹配表!A:B,2,)</f>
        <v>秦皇岛安聚信汽车维修有限公司</v>
      </c>
      <c r="F534" s="11" t="s">
        <v>41</v>
      </c>
      <c r="G534" s="11">
        <v>1</v>
      </c>
      <c r="H534" s="4" t="s">
        <v>17</v>
      </c>
      <c r="I534" s="11">
        <v>7.27</v>
      </c>
      <c r="J534" s="11"/>
      <c r="K534" s="12">
        <v>50</v>
      </c>
      <c r="L534" s="11">
        <v>210727011</v>
      </c>
      <c r="M534" s="11"/>
      <c r="N534" s="11"/>
      <c r="O534" s="11"/>
      <c r="P534">
        <f>VLOOKUP(L534,[4]运单列表!$B:$I,1,FALSE)</f>
        <v>210727011</v>
      </c>
    </row>
    <row r="535" hidden="1" spans="1:15">
      <c r="A535" s="4">
        <v>535</v>
      </c>
      <c r="B535" s="10">
        <v>44404</v>
      </c>
      <c r="C535" s="11" t="s">
        <v>14</v>
      </c>
      <c r="D535" s="11" t="s">
        <v>365</v>
      </c>
      <c r="E535" s="4" t="str">
        <f>VLOOKUP(D535,[1]服务站名称匹配表!A:B,2,)</f>
        <v>惠州市乐通汽车销售服务有限公司</v>
      </c>
      <c r="F535" s="11" t="s">
        <v>30</v>
      </c>
      <c r="G535" s="11">
        <v>1</v>
      </c>
      <c r="H535" s="4" t="s">
        <v>17</v>
      </c>
      <c r="I535" s="11">
        <v>7.27</v>
      </c>
      <c r="J535" s="11" t="s">
        <v>139</v>
      </c>
      <c r="K535" s="11">
        <v>14</v>
      </c>
      <c r="L535" s="11" t="s">
        <v>366</v>
      </c>
      <c r="M535" s="11">
        <f>VLOOKUP(L535,[2]Sheet1!$B:$C,2,FALSE)</f>
        <v>1</v>
      </c>
      <c r="N535" s="11">
        <f>VLOOKUP(L535,[2]Sheet1!$B:$Q,16,FALSE)</f>
        <v>14</v>
      </c>
      <c r="O535" s="11"/>
    </row>
    <row r="536" spans="1:16">
      <c r="A536" s="4">
        <v>536</v>
      </c>
      <c r="B536" s="10">
        <v>44404</v>
      </c>
      <c r="C536" s="11" t="s">
        <v>14</v>
      </c>
      <c r="D536" s="11" t="s">
        <v>367</v>
      </c>
      <c r="E536" s="4" t="e">
        <f>VLOOKUP(D536,[1]服务站名称匹配表!A:B,2,)</f>
        <v>#N/A</v>
      </c>
      <c r="F536" s="11" t="s">
        <v>28</v>
      </c>
      <c r="G536" s="11">
        <v>1</v>
      </c>
      <c r="H536" s="4" t="s">
        <v>17</v>
      </c>
      <c r="I536" s="11">
        <v>7.27</v>
      </c>
      <c r="J536" s="11"/>
      <c r="K536" s="12">
        <v>150</v>
      </c>
      <c r="L536" s="11">
        <v>210727016</v>
      </c>
      <c r="M536" s="11"/>
      <c r="N536" s="11"/>
      <c r="O536" s="11"/>
      <c r="P536">
        <f>VLOOKUP(L536,[4]运单列表!$B:$I,1,FALSE)</f>
        <v>210727016</v>
      </c>
    </row>
    <row r="537" hidden="1" spans="1:15">
      <c r="A537" s="4">
        <v>537</v>
      </c>
      <c r="B537" s="10">
        <v>44404</v>
      </c>
      <c r="C537" s="11" t="s">
        <v>14</v>
      </c>
      <c r="D537" s="11" t="s">
        <v>368</v>
      </c>
      <c r="E537" s="4" t="str">
        <f>VLOOKUP(D537,[1]服务站名称匹配表!A:B,2,)</f>
        <v>东莞市北潢汽车维修有限公司</v>
      </c>
      <c r="F537" s="11" t="s">
        <v>30</v>
      </c>
      <c r="G537" s="11">
        <v>1</v>
      </c>
      <c r="H537" s="4" t="s">
        <v>17</v>
      </c>
      <c r="I537" s="11">
        <v>7.27</v>
      </c>
      <c r="J537" s="11" t="s">
        <v>139</v>
      </c>
      <c r="K537" s="11">
        <v>14</v>
      </c>
      <c r="L537" s="11" t="s">
        <v>369</v>
      </c>
      <c r="M537" s="11">
        <f>VLOOKUP(L537,[2]Sheet1!$B:$C,2,FALSE)</f>
        <v>1</v>
      </c>
      <c r="N537" s="11">
        <f>VLOOKUP(L537,[2]Sheet1!$B:$Q,16,FALSE)</f>
        <v>14</v>
      </c>
      <c r="O537" s="11"/>
    </row>
    <row r="538" spans="1:16">
      <c r="A538" s="4">
        <v>538</v>
      </c>
      <c r="B538" s="10">
        <v>44405</v>
      </c>
      <c r="C538" s="11" t="s">
        <v>14</v>
      </c>
      <c r="D538" s="11" t="s">
        <v>330</v>
      </c>
      <c r="E538" s="4" t="e">
        <f>VLOOKUP(D538,[1]服务站名称匹配表!A:B,2,)</f>
        <v>#N/A</v>
      </c>
      <c r="F538" s="11" t="s">
        <v>47</v>
      </c>
      <c r="G538" s="11">
        <v>1</v>
      </c>
      <c r="H538" s="4" t="s">
        <v>17</v>
      </c>
      <c r="I538" s="11">
        <v>7.28</v>
      </c>
      <c r="J538" s="11"/>
      <c r="K538" s="12">
        <v>60</v>
      </c>
      <c r="L538" s="11">
        <v>210728034</v>
      </c>
      <c r="M538" s="11"/>
      <c r="N538" s="11"/>
      <c r="O538" s="11">
        <v>1</v>
      </c>
      <c r="P538">
        <f>VLOOKUP(L538,[4]运单列表!$B:$I,1,FALSE)</f>
        <v>210728034</v>
      </c>
    </row>
    <row r="539" spans="1:16">
      <c r="A539" s="4">
        <v>539</v>
      </c>
      <c r="B539" s="10">
        <v>44405</v>
      </c>
      <c r="C539" s="11" t="s">
        <v>14</v>
      </c>
      <c r="D539" s="11" t="s">
        <v>330</v>
      </c>
      <c r="E539" s="4" t="e">
        <f>VLOOKUP(D539,[1]服务站名称匹配表!A:B,2,)</f>
        <v>#N/A</v>
      </c>
      <c r="F539" s="11" t="s">
        <v>23</v>
      </c>
      <c r="G539" s="11">
        <v>1</v>
      </c>
      <c r="H539" s="4" t="s">
        <v>17</v>
      </c>
      <c r="I539" s="11">
        <v>7.28</v>
      </c>
      <c r="J539" s="11"/>
      <c r="K539" s="12"/>
      <c r="L539" s="11"/>
      <c r="M539" s="11"/>
      <c r="N539" s="11"/>
      <c r="O539" s="11"/>
      <c r="P539" t="e">
        <f>VLOOKUP(L539,[4]运单列表!$B:$I,1,FALSE)</f>
        <v>#N/A</v>
      </c>
    </row>
    <row r="540" spans="1:16">
      <c r="A540" s="4">
        <v>540</v>
      </c>
      <c r="B540" s="10">
        <v>44405</v>
      </c>
      <c r="C540" s="11" t="s">
        <v>14</v>
      </c>
      <c r="D540" s="11" t="s">
        <v>330</v>
      </c>
      <c r="E540" s="4" t="e">
        <f>VLOOKUP(D540,[1]服务站名称匹配表!A:B,2,)</f>
        <v>#N/A</v>
      </c>
      <c r="F540" s="11" t="s">
        <v>78</v>
      </c>
      <c r="G540" s="11">
        <v>1</v>
      </c>
      <c r="H540" s="4" t="s">
        <v>17</v>
      </c>
      <c r="I540" s="11">
        <v>7.28</v>
      </c>
      <c r="J540" s="11"/>
      <c r="K540" s="12"/>
      <c r="L540" s="11"/>
      <c r="M540" s="11"/>
      <c r="N540" s="11"/>
      <c r="O540" s="11"/>
      <c r="P540" t="e">
        <f>VLOOKUP(L540,[4]运单列表!$B:$I,1,FALSE)</f>
        <v>#N/A</v>
      </c>
    </row>
    <row r="541" hidden="1" spans="1:15">
      <c r="A541" s="14">
        <v>541</v>
      </c>
      <c r="B541" s="15">
        <v>44405</v>
      </c>
      <c r="C541" s="16" t="s">
        <v>14</v>
      </c>
      <c r="D541" s="16" t="s">
        <v>370</v>
      </c>
      <c r="E541" s="4" t="e">
        <f>VLOOKUP(D541,[1]服务站名称匹配表!A:B,2,)</f>
        <v>#N/A</v>
      </c>
      <c r="F541" s="16" t="s">
        <v>35</v>
      </c>
      <c r="G541" s="16">
        <v>1</v>
      </c>
      <c r="H541" s="14" t="s">
        <v>17</v>
      </c>
      <c r="I541" s="16">
        <v>7.28</v>
      </c>
      <c r="J541" s="16" t="s">
        <v>139</v>
      </c>
      <c r="K541" s="16">
        <v>89</v>
      </c>
      <c r="L541" s="16" t="s">
        <v>371</v>
      </c>
      <c r="M541" s="16">
        <v>1</v>
      </c>
      <c r="N541" s="16">
        <v>89</v>
      </c>
      <c r="O541" s="16">
        <v>1</v>
      </c>
    </row>
    <row r="542" hidden="1" spans="1:15">
      <c r="A542" s="14">
        <v>542</v>
      </c>
      <c r="B542" s="15">
        <v>44405</v>
      </c>
      <c r="C542" s="16" t="s">
        <v>14</v>
      </c>
      <c r="D542" s="16" t="s">
        <v>370</v>
      </c>
      <c r="E542" s="4" t="e">
        <f>VLOOKUP(D542,[3]服务站名称匹配表!A:B,2,)</f>
        <v>#N/A</v>
      </c>
      <c r="F542" s="16" t="s">
        <v>23</v>
      </c>
      <c r="G542" s="16">
        <v>1</v>
      </c>
      <c r="H542" s="14" t="s">
        <v>17</v>
      </c>
      <c r="I542" s="16">
        <v>7.28</v>
      </c>
      <c r="J542" s="16"/>
      <c r="K542" s="16"/>
      <c r="L542" s="16"/>
      <c r="M542" s="16"/>
      <c r="N542" s="16"/>
      <c r="O542" s="16"/>
    </row>
    <row r="543" hidden="1" spans="1:15">
      <c r="A543" s="14">
        <v>543</v>
      </c>
      <c r="B543" s="15">
        <v>44405</v>
      </c>
      <c r="C543" s="16" t="s">
        <v>14</v>
      </c>
      <c r="D543" s="16" t="s">
        <v>370</v>
      </c>
      <c r="E543" s="4" t="e">
        <f>VLOOKUP(D543,[3]服务站名称匹配表!A:B,2,)</f>
        <v>#N/A</v>
      </c>
      <c r="F543" s="14" t="s">
        <v>26</v>
      </c>
      <c r="G543" s="16">
        <v>1</v>
      </c>
      <c r="H543" s="14" t="s">
        <v>17</v>
      </c>
      <c r="I543" s="16">
        <v>7.28</v>
      </c>
      <c r="J543" s="16"/>
      <c r="K543" s="16"/>
      <c r="L543" s="16"/>
      <c r="M543" s="16"/>
      <c r="N543" s="16"/>
      <c r="O543" s="16"/>
    </row>
    <row r="544" hidden="1" spans="1:15">
      <c r="A544" s="4">
        <v>544</v>
      </c>
      <c r="B544" s="10">
        <v>44405</v>
      </c>
      <c r="C544" s="11" t="s">
        <v>14</v>
      </c>
      <c r="D544" s="11" t="s">
        <v>349</v>
      </c>
      <c r="E544" s="4" t="str">
        <f>VLOOKUP(D544,[3]服务站名称匹配表!A:B,2,)</f>
        <v>岚县神龙亚飞修理厂</v>
      </c>
      <c r="F544" s="11" t="s">
        <v>16</v>
      </c>
      <c r="G544" s="11">
        <v>2</v>
      </c>
      <c r="H544" s="4" t="s">
        <v>17</v>
      </c>
      <c r="I544" s="11">
        <v>7.28</v>
      </c>
      <c r="J544" s="11" t="s">
        <v>139</v>
      </c>
      <c r="K544" s="11">
        <v>14</v>
      </c>
      <c r="L544" s="11" t="s">
        <v>372</v>
      </c>
      <c r="M544" s="11">
        <f>VLOOKUP(L544,[2]Sheet1!$B:$C,2,FALSE)</f>
        <v>1</v>
      </c>
      <c r="N544" s="11">
        <f>VLOOKUP(L544,[2]Sheet1!$B:$Q,16,FALSE)</f>
        <v>14</v>
      </c>
      <c r="O544" s="11"/>
    </row>
    <row r="545" hidden="1" spans="1:15">
      <c r="A545" s="4">
        <v>545</v>
      </c>
      <c r="B545" s="10">
        <v>44405</v>
      </c>
      <c r="C545" s="11" t="s">
        <v>14</v>
      </c>
      <c r="D545" s="11" t="s">
        <v>131</v>
      </c>
      <c r="E545" s="4" t="str">
        <f>VLOOKUP(D545,[3]服务站名称匹配表!A:B,2,)</f>
        <v>东源嘉诚汽车销售服务有限公司</v>
      </c>
      <c r="F545" s="11" t="s">
        <v>95</v>
      </c>
      <c r="G545" s="11">
        <v>2</v>
      </c>
      <c r="H545" s="4" t="s">
        <v>17</v>
      </c>
      <c r="I545" s="11">
        <v>7.28</v>
      </c>
      <c r="J545" s="11" t="s">
        <v>139</v>
      </c>
      <c r="K545" s="11">
        <v>14</v>
      </c>
      <c r="L545" s="11" t="s">
        <v>373</v>
      </c>
      <c r="M545" s="11">
        <f>VLOOKUP(L545,[2]Sheet1!$B:$C,2,FALSE)</f>
        <v>1</v>
      </c>
      <c r="N545" s="11">
        <f>VLOOKUP(L545,[2]Sheet1!$B:$Q,16,FALSE)</f>
        <v>14</v>
      </c>
      <c r="O545" s="11"/>
    </row>
    <row r="546" spans="1:16">
      <c r="A546" s="4">
        <v>546</v>
      </c>
      <c r="B546" s="10">
        <v>44405</v>
      </c>
      <c r="C546" s="11" t="s">
        <v>14</v>
      </c>
      <c r="D546" s="11" t="s">
        <v>221</v>
      </c>
      <c r="E546" s="4" t="str">
        <f>VLOOKUP(D546,[3]服务站名称匹配表!A:B,2,)</f>
        <v>曲阳县润杨汽车贸易有限公司</v>
      </c>
      <c r="F546" s="11" t="s">
        <v>35</v>
      </c>
      <c r="G546" s="11">
        <v>4</v>
      </c>
      <c r="H546" s="4" t="s">
        <v>17</v>
      </c>
      <c r="I546" s="11">
        <v>7.28</v>
      </c>
      <c r="J546" s="11"/>
      <c r="K546" s="12">
        <v>160</v>
      </c>
      <c r="L546" s="11">
        <v>210728035</v>
      </c>
      <c r="M546" s="11"/>
      <c r="N546" s="11"/>
      <c r="O546" s="11">
        <v>4</v>
      </c>
      <c r="P546">
        <f>VLOOKUP(L546,[4]运单列表!$B:$I,1,FALSE)</f>
        <v>210728035</v>
      </c>
    </row>
    <row r="547" spans="1:16">
      <c r="A547" s="4">
        <v>547</v>
      </c>
      <c r="B547" s="10">
        <v>44405</v>
      </c>
      <c r="C547" s="11" t="s">
        <v>14</v>
      </c>
      <c r="D547" s="11" t="s">
        <v>221</v>
      </c>
      <c r="E547" s="4" t="str">
        <f>VLOOKUP(D547,[3]服务站名称匹配表!A:B,2,)</f>
        <v>曲阳县润杨汽车贸易有限公司</v>
      </c>
      <c r="F547" s="11" t="s">
        <v>23</v>
      </c>
      <c r="G547" s="11">
        <v>4</v>
      </c>
      <c r="H547" s="4" t="s">
        <v>17</v>
      </c>
      <c r="I547" s="11">
        <v>7.28</v>
      </c>
      <c r="J547" s="11"/>
      <c r="K547" s="12"/>
      <c r="L547" s="11"/>
      <c r="M547" s="11"/>
      <c r="N547" s="11"/>
      <c r="O547" s="11"/>
      <c r="P547" t="e">
        <f>VLOOKUP(L547,[4]运单列表!$B:$I,1,FALSE)</f>
        <v>#N/A</v>
      </c>
    </row>
    <row r="548" spans="1:16">
      <c r="A548" s="4">
        <v>548</v>
      </c>
      <c r="B548" s="10">
        <v>44405</v>
      </c>
      <c r="C548" s="11" t="s">
        <v>14</v>
      </c>
      <c r="D548" s="11" t="s">
        <v>221</v>
      </c>
      <c r="E548" s="4" t="str">
        <f>VLOOKUP(D548,[3]服务站名称匹配表!A:B,2,)</f>
        <v>曲阳县润杨汽车贸易有限公司</v>
      </c>
      <c r="F548" s="4" t="s">
        <v>26</v>
      </c>
      <c r="G548" s="11">
        <v>4</v>
      </c>
      <c r="H548" s="4" t="s">
        <v>17</v>
      </c>
      <c r="I548" s="11">
        <v>7.28</v>
      </c>
      <c r="J548" s="11"/>
      <c r="K548" s="12"/>
      <c r="L548" s="11"/>
      <c r="M548" s="11"/>
      <c r="N548" s="11"/>
      <c r="O548" s="11"/>
      <c r="P548" t="e">
        <f>VLOOKUP(L548,[4]运单列表!$B:$I,1,FALSE)</f>
        <v>#N/A</v>
      </c>
    </row>
    <row r="549" spans="1:16">
      <c r="A549" s="4">
        <v>549</v>
      </c>
      <c r="B549" s="10">
        <v>44405</v>
      </c>
      <c r="C549" s="11" t="s">
        <v>14</v>
      </c>
      <c r="D549" s="11" t="s">
        <v>221</v>
      </c>
      <c r="E549" s="4" t="str">
        <f>VLOOKUP(D549,[3]服务站名称匹配表!A:B,2,)</f>
        <v>曲阳县润杨汽车贸易有限公司</v>
      </c>
      <c r="F549" s="11" t="s">
        <v>185</v>
      </c>
      <c r="G549" s="11">
        <v>1</v>
      </c>
      <c r="H549" s="4" t="s">
        <v>17</v>
      </c>
      <c r="I549" s="11">
        <v>7.28</v>
      </c>
      <c r="J549" s="11"/>
      <c r="K549" s="12"/>
      <c r="L549" s="11"/>
      <c r="M549" s="11"/>
      <c r="N549" s="11"/>
      <c r="O549" s="11"/>
      <c r="P549" t="e">
        <f>VLOOKUP(L549,[4]运单列表!$B:$I,1,FALSE)</f>
        <v>#N/A</v>
      </c>
    </row>
    <row r="550" spans="1:16">
      <c r="A550" s="4">
        <v>550</v>
      </c>
      <c r="B550" s="10">
        <v>44405</v>
      </c>
      <c r="C550" s="11" t="s">
        <v>14</v>
      </c>
      <c r="D550" s="11" t="s">
        <v>221</v>
      </c>
      <c r="E550" s="4" t="str">
        <f>VLOOKUP(D550,[3]服务站名称匹配表!A:B,2,)</f>
        <v>曲阳县润杨汽车贸易有限公司</v>
      </c>
      <c r="F550" s="11" t="s">
        <v>80</v>
      </c>
      <c r="G550" s="11">
        <v>1</v>
      </c>
      <c r="H550" s="4" t="s">
        <v>17</v>
      </c>
      <c r="I550" s="11">
        <v>7.28</v>
      </c>
      <c r="J550" s="11"/>
      <c r="K550" s="12"/>
      <c r="L550" s="11"/>
      <c r="M550" s="11"/>
      <c r="N550" s="11"/>
      <c r="O550" s="11"/>
      <c r="P550" t="e">
        <f>VLOOKUP(L550,[4]运单列表!$B:$I,1,FALSE)</f>
        <v>#N/A</v>
      </c>
    </row>
    <row r="551" hidden="1" spans="1:15">
      <c r="A551" s="4">
        <v>551</v>
      </c>
      <c r="B551" s="10">
        <v>44405</v>
      </c>
      <c r="C551" s="11" t="s">
        <v>14</v>
      </c>
      <c r="D551" s="11" t="s">
        <v>328</v>
      </c>
      <c r="E551" s="4" t="str">
        <f>VLOOKUP(D551,[3]服务站名称匹配表!A:B,2,)</f>
        <v>北京华荣顺诚汽车维修有限责任公司</v>
      </c>
      <c r="F551" s="11" t="s">
        <v>16</v>
      </c>
      <c r="G551" s="11">
        <v>2</v>
      </c>
      <c r="H551" s="4" t="s">
        <v>17</v>
      </c>
      <c r="I551" s="11">
        <v>7.28</v>
      </c>
      <c r="J551" s="11" t="s">
        <v>139</v>
      </c>
      <c r="K551" s="11">
        <v>11</v>
      </c>
      <c r="L551" s="11" t="s">
        <v>374</v>
      </c>
      <c r="M551" s="11">
        <f>VLOOKUP(L551,[2]Sheet1!$B:$C,2,FALSE)</f>
        <v>1</v>
      </c>
      <c r="N551" s="11">
        <f>VLOOKUP(L551,[2]Sheet1!$B:$Q,16,FALSE)</f>
        <v>11</v>
      </c>
      <c r="O551" s="11"/>
    </row>
    <row r="552" hidden="1" spans="1:15">
      <c r="A552" s="14">
        <v>552</v>
      </c>
      <c r="B552" s="15">
        <v>44405</v>
      </c>
      <c r="C552" s="16" t="s">
        <v>14</v>
      </c>
      <c r="D552" s="16" t="s">
        <v>22</v>
      </c>
      <c r="E552" s="4" t="str">
        <f>VLOOKUP(D552,[3]服务站名称匹配表!A:B,2,)</f>
        <v>莘县乐达汽车销售服务有限公司</v>
      </c>
      <c r="F552" s="16" t="s">
        <v>23</v>
      </c>
      <c r="G552" s="16">
        <v>1</v>
      </c>
      <c r="H552" s="14" t="s">
        <v>17</v>
      </c>
      <c r="I552" s="16">
        <v>7.28</v>
      </c>
      <c r="J552" s="16" t="s">
        <v>139</v>
      </c>
      <c r="K552" s="16">
        <v>14</v>
      </c>
      <c r="L552" s="16" t="s">
        <v>375</v>
      </c>
      <c r="M552" s="16">
        <v>1</v>
      </c>
      <c r="N552" s="16">
        <v>14</v>
      </c>
      <c r="O552" s="16"/>
    </row>
    <row r="553" spans="1:16">
      <c r="A553" s="4">
        <v>553</v>
      </c>
      <c r="B553" s="10">
        <v>44405</v>
      </c>
      <c r="C553" s="11" t="s">
        <v>42</v>
      </c>
      <c r="D553" s="11" t="s">
        <v>376</v>
      </c>
      <c r="E553" s="4" t="e">
        <f>VLOOKUP(D553,[3]服务站名称匹配表!A:B,2,)</f>
        <v>#N/A</v>
      </c>
      <c r="F553" s="11" t="s">
        <v>35</v>
      </c>
      <c r="G553" s="11">
        <v>2</v>
      </c>
      <c r="H553" s="4" t="s">
        <v>17</v>
      </c>
      <c r="I553" s="11">
        <v>7.28</v>
      </c>
      <c r="J553" s="11"/>
      <c r="K553" s="12">
        <v>100</v>
      </c>
      <c r="L553" s="11">
        <v>210728033</v>
      </c>
      <c r="M553" s="11"/>
      <c r="N553" s="11"/>
      <c r="O553" s="11">
        <v>2</v>
      </c>
      <c r="P553">
        <f>VLOOKUP(L553,[4]运单列表!$B:$I,1,FALSE)</f>
        <v>210728033</v>
      </c>
    </row>
    <row r="554" spans="1:16">
      <c r="A554" s="4">
        <v>554</v>
      </c>
      <c r="B554" s="10">
        <v>44405</v>
      </c>
      <c r="C554" s="11" t="s">
        <v>42</v>
      </c>
      <c r="D554" s="11" t="s">
        <v>376</v>
      </c>
      <c r="E554" s="4" t="e">
        <f>VLOOKUP(D554,[3]服务站名称匹配表!A:B,2,)</f>
        <v>#N/A</v>
      </c>
      <c r="F554" s="11" t="s">
        <v>23</v>
      </c>
      <c r="G554" s="11">
        <v>2</v>
      </c>
      <c r="H554" s="4" t="s">
        <v>17</v>
      </c>
      <c r="I554" s="11">
        <v>7.28</v>
      </c>
      <c r="J554" s="11"/>
      <c r="K554" s="12"/>
      <c r="L554" s="11"/>
      <c r="M554" s="11"/>
      <c r="N554" s="11"/>
      <c r="O554" s="11"/>
      <c r="P554" t="e">
        <f>VLOOKUP(L554,[4]运单列表!$B:$I,1,FALSE)</f>
        <v>#N/A</v>
      </c>
    </row>
    <row r="555" spans="1:16">
      <c r="A555" s="4">
        <v>555</v>
      </c>
      <c r="B555" s="10">
        <v>44405</v>
      </c>
      <c r="C555" s="11" t="s">
        <v>42</v>
      </c>
      <c r="D555" s="11" t="s">
        <v>376</v>
      </c>
      <c r="E555" s="4" t="e">
        <f>VLOOKUP(D555,[3]服务站名称匹配表!A:B,2,)</f>
        <v>#N/A</v>
      </c>
      <c r="F555" s="4" t="s">
        <v>26</v>
      </c>
      <c r="G555" s="11">
        <v>2</v>
      </c>
      <c r="H555" s="4" t="s">
        <v>17</v>
      </c>
      <c r="I555" s="11">
        <v>7.28</v>
      </c>
      <c r="J555" s="11"/>
      <c r="K555" s="12"/>
      <c r="L555" s="11"/>
      <c r="M555" s="11"/>
      <c r="N555" s="11"/>
      <c r="O555" s="11"/>
      <c r="P555" t="e">
        <f>VLOOKUP(L555,[4]运单列表!$B:$I,1,FALSE)</f>
        <v>#N/A</v>
      </c>
    </row>
    <row r="556" hidden="1" spans="1:15">
      <c r="A556" s="4">
        <v>556</v>
      </c>
      <c r="B556" s="10">
        <v>44405</v>
      </c>
      <c r="C556" s="11" t="s">
        <v>42</v>
      </c>
      <c r="D556" s="11" t="s">
        <v>117</v>
      </c>
      <c r="E556" s="4" t="str">
        <f>VLOOKUP(D556,[3]服务站名称匹配表!A:B,2,)</f>
        <v>大庆高新区福鑫汽车修理厂</v>
      </c>
      <c r="F556" s="11" t="s">
        <v>75</v>
      </c>
      <c r="G556" s="11">
        <v>30</v>
      </c>
      <c r="H556" s="4" t="s">
        <v>17</v>
      </c>
      <c r="I556" s="11">
        <v>7.28</v>
      </c>
      <c r="J556" s="11" t="s">
        <v>139</v>
      </c>
      <c r="K556" s="11">
        <v>14</v>
      </c>
      <c r="L556" s="11" t="s">
        <v>377</v>
      </c>
      <c r="M556" s="11">
        <f>VLOOKUP(L556,[2]Sheet1!$B:$C,2,FALSE)</f>
        <v>1</v>
      </c>
      <c r="N556" s="11">
        <f>VLOOKUP(L556,[2]Sheet1!$B:$Q,16,FALSE)</f>
        <v>14</v>
      </c>
      <c r="O556" s="11"/>
    </row>
    <row r="557" hidden="1" spans="1:15">
      <c r="A557" s="4">
        <v>557</v>
      </c>
      <c r="B557" s="10">
        <v>44405</v>
      </c>
      <c r="C557" s="11" t="s">
        <v>14</v>
      </c>
      <c r="D557" s="11" t="s">
        <v>216</v>
      </c>
      <c r="E557" s="4">
        <f>VLOOKUP(D557,[3]服务站名称匹配表!A:B,2,)</f>
        <v>0</v>
      </c>
      <c r="F557" s="11" t="s">
        <v>23</v>
      </c>
      <c r="G557" s="11">
        <v>1</v>
      </c>
      <c r="H557" s="4" t="s">
        <v>17</v>
      </c>
      <c r="I557" s="11">
        <v>7.28</v>
      </c>
      <c r="J557" s="11" t="s">
        <v>139</v>
      </c>
      <c r="K557" s="11">
        <v>10</v>
      </c>
      <c r="L557" s="11" t="s">
        <v>378</v>
      </c>
      <c r="M557" s="11">
        <f>VLOOKUP(L557,[2]Sheet1!$B:$C,2,FALSE)</f>
        <v>1</v>
      </c>
      <c r="N557" s="11">
        <f>VLOOKUP(L557,[2]Sheet1!$B:$Q,16,FALSE)</f>
        <v>10</v>
      </c>
      <c r="O557" s="11"/>
    </row>
    <row r="558" hidden="1" spans="1:15">
      <c r="A558" s="4">
        <v>558</v>
      </c>
      <c r="B558" s="10">
        <v>44405</v>
      </c>
      <c r="C558" s="11" t="s">
        <v>14</v>
      </c>
      <c r="D558" s="11" t="s">
        <v>216</v>
      </c>
      <c r="E558" s="4">
        <f>VLOOKUP(D558,[3]服务站名称匹配表!A:B,2,)</f>
        <v>0</v>
      </c>
      <c r="F558" s="11" t="s">
        <v>67</v>
      </c>
      <c r="G558" s="11">
        <v>1</v>
      </c>
      <c r="H558" s="4" t="s">
        <v>17</v>
      </c>
      <c r="I558" s="11">
        <v>7.28</v>
      </c>
      <c r="J558" s="11"/>
      <c r="K558" s="11"/>
      <c r="L558" s="11"/>
      <c r="M558" s="11"/>
      <c r="N558" s="11"/>
      <c r="O558" s="11"/>
    </row>
    <row r="559" hidden="1" spans="1:15">
      <c r="A559" s="4">
        <v>559</v>
      </c>
      <c r="B559" s="10">
        <v>44405</v>
      </c>
      <c r="C559" s="11" t="s">
        <v>180</v>
      </c>
      <c r="D559" s="11" t="s">
        <v>379</v>
      </c>
      <c r="E559" s="4" t="str">
        <f>VLOOKUP(D559,[3]服务站名称匹配表!A:B,2,)</f>
        <v>滕州市荆河长青汽修厂</v>
      </c>
      <c r="F559" s="11" t="s">
        <v>23</v>
      </c>
      <c r="G559" s="11">
        <v>2</v>
      </c>
      <c r="H559" s="4" t="s">
        <v>17</v>
      </c>
      <c r="I559" s="11">
        <v>7.28</v>
      </c>
      <c r="J559" s="11" t="s">
        <v>139</v>
      </c>
      <c r="K559" s="11">
        <v>14</v>
      </c>
      <c r="L559" s="11" t="s">
        <v>380</v>
      </c>
      <c r="M559" s="11">
        <f>VLOOKUP(L559,[2]Sheet1!$B:$C,2,FALSE)</f>
        <v>1</v>
      </c>
      <c r="N559" s="11">
        <f>VLOOKUP(L559,[2]Sheet1!$B:$Q,16,FALSE)</f>
        <v>14</v>
      </c>
      <c r="O559" s="11"/>
    </row>
    <row r="560" spans="1:16">
      <c r="A560" s="4">
        <v>560</v>
      </c>
      <c r="B560" s="10">
        <v>44406</v>
      </c>
      <c r="C560" s="11" t="s">
        <v>14</v>
      </c>
      <c r="D560" s="11" t="s">
        <v>253</v>
      </c>
      <c r="E560" s="4" t="str">
        <f>VLOOKUP(D560,[3]服务站名称匹配表!A:B,2,)</f>
        <v>凉山州万泰汽车家园有限公司</v>
      </c>
      <c r="F560" s="11" t="s">
        <v>47</v>
      </c>
      <c r="G560" s="11">
        <v>2</v>
      </c>
      <c r="H560" s="4" t="s">
        <v>17</v>
      </c>
      <c r="I560" s="11">
        <v>7.29</v>
      </c>
      <c r="J560" s="11"/>
      <c r="K560" s="12">
        <v>150</v>
      </c>
      <c r="L560" s="11">
        <v>210730001</v>
      </c>
      <c r="M560" s="11"/>
      <c r="N560" s="11"/>
      <c r="O560" s="11">
        <v>2</v>
      </c>
      <c r="P560">
        <f>VLOOKUP(L560,[4]运单列表!$B:$I,1,FALSE)</f>
        <v>210730001</v>
      </c>
    </row>
    <row r="561" spans="1:16">
      <c r="A561" s="4">
        <v>561</v>
      </c>
      <c r="B561" s="10">
        <v>44406</v>
      </c>
      <c r="C561" s="11" t="s">
        <v>14</v>
      </c>
      <c r="D561" s="11" t="s">
        <v>81</v>
      </c>
      <c r="E561" s="4">
        <f>VLOOKUP(D561,[3]服务站名称匹配表!A:B,2,)</f>
        <v>0</v>
      </c>
      <c r="F561" s="11" t="s">
        <v>105</v>
      </c>
      <c r="G561" s="11">
        <v>1</v>
      </c>
      <c r="H561" s="4" t="s">
        <v>17</v>
      </c>
      <c r="I561" s="11">
        <v>7.29</v>
      </c>
      <c r="J561" s="11"/>
      <c r="K561" s="12">
        <v>90</v>
      </c>
      <c r="L561" s="11">
        <v>210729012</v>
      </c>
      <c r="M561" s="11"/>
      <c r="N561" s="11"/>
      <c r="O561" s="11"/>
      <c r="P561">
        <f>VLOOKUP(L561,[4]运单列表!$B:$I,1,FALSE)</f>
        <v>210729012</v>
      </c>
    </row>
    <row r="562" spans="1:16">
      <c r="A562" s="4">
        <v>562</v>
      </c>
      <c r="B562" s="10">
        <v>44406</v>
      </c>
      <c r="C562" s="11" t="s">
        <v>14</v>
      </c>
      <c r="D562" s="11" t="s">
        <v>81</v>
      </c>
      <c r="E562" s="4">
        <f>VLOOKUP(D562,[3]服务站名称匹配表!A:B,2,)</f>
        <v>0</v>
      </c>
      <c r="F562" s="11" t="s">
        <v>67</v>
      </c>
      <c r="G562" s="11">
        <v>2</v>
      </c>
      <c r="H562" s="4" t="s">
        <v>17</v>
      </c>
      <c r="I562" s="11">
        <v>7.29</v>
      </c>
      <c r="J562" s="11"/>
      <c r="K562" s="12"/>
      <c r="L562" s="11"/>
      <c r="M562" s="11"/>
      <c r="N562" s="11"/>
      <c r="O562" s="11"/>
      <c r="P562" t="e">
        <f>VLOOKUP(L562,[4]运单列表!$B:$I,1,FALSE)</f>
        <v>#N/A</v>
      </c>
    </row>
    <row r="563" hidden="1" spans="1:15">
      <c r="A563" s="14">
        <v>563</v>
      </c>
      <c r="B563" s="15">
        <v>44406</v>
      </c>
      <c r="C563" s="16" t="s">
        <v>14</v>
      </c>
      <c r="D563" s="16" t="s">
        <v>381</v>
      </c>
      <c r="E563" s="4" t="str">
        <f>VLOOKUP(D563,[3]服务站名称匹配表!A:B,2,)</f>
        <v>咸阳神龙汽车销售服务有限公司</v>
      </c>
      <c r="F563" s="16" t="s">
        <v>30</v>
      </c>
      <c r="G563" s="16">
        <v>1</v>
      </c>
      <c r="H563" s="14" t="s">
        <v>17</v>
      </c>
      <c r="I563" s="16">
        <v>7.29</v>
      </c>
      <c r="J563" s="16" t="s">
        <v>139</v>
      </c>
      <c r="K563" s="16">
        <v>14</v>
      </c>
      <c r="L563" s="16" t="s">
        <v>382</v>
      </c>
      <c r="M563" s="16">
        <v>1</v>
      </c>
      <c r="N563" s="16">
        <v>14</v>
      </c>
      <c r="O563" s="16"/>
    </row>
    <row r="564" spans="1:16">
      <c r="A564" s="4">
        <v>564</v>
      </c>
      <c r="B564" s="10">
        <v>44406</v>
      </c>
      <c r="C564" s="11" t="s">
        <v>14</v>
      </c>
      <c r="D564" s="11" t="s">
        <v>191</v>
      </c>
      <c r="E564" s="4" t="str">
        <f>VLOOKUP(D564,[3]服务站名称匹配表!A:B,2,)</f>
        <v>玉田县利华汽车修理厂</v>
      </c>
      <c r="F564" s="11" t="s">
        <v>37</v>
      </c>
      <c r="G564" s="11">
        <v>2</v>
      </c>
      <c r="H564" s="4" t="s">
        <v>17</v>
      </c>
      <c r="I564" s="11">
        <v>7.29</v>
      </c>
      <c r="J564" s="11"/>
      <c r="K564" s="12">
        <v>40</v>
      </c>
      <c r="L564" s="11">
        <v>210729005</v>
      </c>
      <c r="M564" s="11"/>
      <c r="N564" s="11"/>
      <c r="O564" s="11">
        <v>1</v>
      </c>
      <c r="P564">
        <f>VLOOKUP(L564,[4]运单列表!$B:$I,1,FALSE)</f>
        <v>210729005</v>
      </c>
    </row>
    <row r="565" spans="1:16">
      <c r="A565" s="4">
        <v>565</v>
      </c>
      <c r="B565" s="10">
        <v>44406</v>
      </c>
      <c r="C565" s="11" t="s">
        <v>14</v>
      </c>
      <c r="D565" s="11" t="s">
        <v>383</v>
      </c>
      <c r="E565" s="4" t="str">
        <f>VLOOKUP(D565,[3]服务站名称匹配表!A:B,2,)</f>
        <v>乐亭县剑锋汽车维修服务有限公司</v>
      </c>
      <c r="F565" s="11" t="s">
        <v>47</v>
      </c>
      <c r="G565" s="11">
        <v>1</v>
      </c>
      <c r="H565" s="4" t="s">
        <v>17</v>
      </c>
      <c r="I565" s="11">
        <v>7.29</v>
      </c>
      <c r="J565" s="11"/>
      <c r="K565" s="12">
        <v>45</v>
      </c>
      <c r="L565" s="11">
        <v>210729011</v>
      </c>
      <c r="M565" s="11"/>
      <c r="N565" s="11"/>
      <c r="O565" s="11">
        <v>1</v>
      </c>
      <c r="P565">
        <f>VLOOKUP(L565,[4]运单列表!$B:$I,1,FALSE)</f>
        <v>210729011</v>
      </c>
    </row>
    <row r="566" hidden="1" spans="1:15">
      <c r="A566" s="4">
        <v>566</v>
      </c>
      <c r="B566" s="10">
        <v>44406</v>
      </c>
      <c r="C566" s="11" t="s">
        <v>14</v>
      </c>
      <c r="D566" s="23" t="s">
        <v>384</v>
      </c>
      <c r="E566" s="4" t="str">
        <f>VLOOKUP(D566,[3]服务站名称匹配表!A:B,2,)</f>
        <v>天津大正汽车销售有限公司</v>
      </c>
      <c r="F566" s="11" t="s">
        <v>19</v>
      </c>
      <c r="G566" s="11">
        <v>1</v>
      </c>
      <c r="H566" s="4" t="s">
        <v>17</v>
      </c>
      <c r="I566" s="11">
        <v>7.29</v>
      </c>
      <c r="J566" s="11" t="s">
        <v>139</v>
      </c>
      <c r="K566" s="11">
        <v>10</v>
      </c>
      <c r="L566" s="11" t="s">
        <v>385</v>
      </c>
      <c r="M566" s="11">
        <f>VLOOKUP(L566,[2]Sheet1!$B:$C,2,FALSE)</f>
        <v>1</v>
      </c>
      <c r="N566" s="11">
        <f>VLOOKUP(L566,[2]Sheet1!$B:$Q,16,FALSE)</f>
        <v>10</v>
      </c>
      <c r="O566" s="11"/>
    </row>
    <row r="567" spans="1:16">
      <c r="A567" s="4">
        <v>567</v>
      </c>
      <c r="B567" s="10">
        <v>44406</v>
      </c>
      <c r="C567" s="11" t="s">
        <v>14</v>
      </c>
      <c r="D567" s="23" t="s">
        <v>386</v>
      </c>
      <c r="E567" s="4" t="e">
        <f>VLOOKUP(D567,[3]服务站名称匹配表!A:B,2,)</f>
        <v>#N/A</v>
      </c>
      <c r="F567" s="11" t="s">
        <v>35</v>
      </c>
      <c r="G567" s="11">
        <v>3</v>
      </c>
      <c r="H567" s="4" t="s">
        <v>17</v>
      </c>
      <c r="I567" s="11">
        <v>7.29</v>
      </c>
      <c r="J567" s="11"/>
      <c r="K567" s="12">
        <v>210</v>
      </c>
      <c r="L567" s="11">
        <v>210729006</v>
      </c>
      <c r="M567" s="11"/>
      <c r="N567" s="11"/>
      <c r="O567" s="11"/>
      <c r="P567">
        <f>VLOOKUP(L567,[4]运单列表!$B:$I,1,FALSE)</f>
        <v>210729006</v>
      </c>
    </row>
    <row r="568" spans="1:16">
      <c r="A568" s="4">
        <v>568</v>
      </c>
      <c r="B568" s="10">
        <v>44406</v>
      </c>
      <c r="C568" s="11" t="s">
        <v>14</v>
      </c>
      <c r="D568" s="23" t="s">
        <v>386</v>
      </c>
      <c r="E568" s="4" t="e">
        <f>VLOOKUP(D568,[3]服务站名称匹配表!A:B,2,)</f>
        <v>#N/A</v>
      </c>
      <c r="F568" s="11" t="s">
        <v>23</v>
      </c>
      <c r="G568" s="11">
        <v>3</v>
      </c>
      <c r="H568" s="4" t="s">
        <v>17</v>
      </c>
      <c r="I568" s="11">
        <v>7.29</v>
      </c>
      <c r="J568" s="11"/>
      <c r="K568" s="12"/>
      <c r="L568" s="11"/>
      <c r="M568" s="11"/>
      <c r="N568" s="11"/>
      <c r="O568" s="11"/>
      <c r="P568" t="e">
        <f>VLOOKUP(L568,[4]运单列表!$B:$I,1,FALSE)</f>
        <v>#N/A</v>
      </c>
    </row>
    <row r="569" spans="1:16">
      <c r="A569" s="4">
        <v>569</v>
      </c>
      <c r="B569" s="10">
        <v>44406</v>
      </c>
      <c r="C569" s="11" t="s">
        <v>14</v>
      </c>
      <c r="D569" s="23" t="s">
        <v>386</v>
      </c>
      <c r="E569" s="4" t="e">
        <f>VLOOKUP(D569,[3]服务站名称匹配表!A:B,2,)</f>
        <v>#N/A</v>
      </c>
      <c r="F569" s="4" t="s">
        <v>26</v>
      </c>
      <c r="G569" s="11">
        <v>3</v>
      </c>
      <c r="H569" s="4" t="s">
        <v>17</v>
      </c>
      <c r="I569" s="11">
        <v>7.29</v>
      </c>
      <c r="J569" s="11"/>
      <c r="K569" s="12"/>
      <c r="L569" s="11"/>
      <c r="M569" s="11"/>
      <c r="N569" s="11"/>
      <c r="O569" s="11"/>
      <c r="P569" t="e">
        <f>VLOOKUP(L569,[4]运单列表!$B:$I,1,FALSE)</f>
        <v>#N/A</v>
      </c>
    </row>
    <row r="570" spans="1:15">
      <c r="A570" s="4">
        <v>570</v>
      </c>
      <c r="B570" s="10">
        <v>44406</v>
      </c>
      <c r="C570" s="11" t="s">
        <v>14</v>
      </c>
      <c r="D570" s="23" t="s">
        <v>126</v>
      </c>
      <c r="E570" s="4" t="e">
        <f>VLOOKUP(D570,[3]服务站名称匹配表!A:B,2,)</f>
        <v>#N/A</v>
      </c>
      <c r="F570" s="11" t="s">
        <v>16</v>
      </c>
      <c r="G570" s="11">
        <v>3</v>
      </c>
      <c r="H570" s="4" t="s">
        <v>17</v>
      </c>
      <c r="I570" s="11">
        <v>7.29</v>
      </c>
      <c r="J570" s="11"/>
      <c r="K570" s="12">
        <v>100</v>
      </c>
      <c r="L570" s="27" t="s">
        <v>387</v>
      </c>
      <c r="M570" s="11"/>
      <c r="N570" s="11"/>
      <c r="O570" s="11"/>
    </row>
    <row r="571" spans="1:15">
      <c r="A571" s="4">
        <v>571</v>
      </c>
      <c r="B571" s="10">
        <v>44406</v>
      </c>
      <c r="C571" s="11" t="s">
        <v>14</v>
      </c>
      <c r="D571" s="23" t="s">
        <v>126</v>
      </c>
      <c r="E571" s="4" t="e">
        <f>VLOOKUP(D571,[3]服务站名称匹配表!A:B,2,)</f>
        <v>#N/A</v>
      </c>
      <c r="F571" s="11" t="s">
        <v>35</v>
      </c>
      <c r="G571" s="11">
        <v>1</v>
      </c>
      <c r="H571" s="4" t="s">
        <v>17</v>
      </c>
      <c r="I571" s="11">
        <v>7.29</v>
      </c>
      <c r="J571" s="11"/>
      <c r="K571" s="12"/>
      <c r="L571" s="11"/>
      <c r="M571" s="11"/>
      <c r="N571" s="11"/>
      <c r="O571" s="11">
        <v>1</v>
      </c>
    </row>
    <row r="572" spans="1:15">
      <c r="A572" s="4">
        <v>572</v>
      </c>
      <c r="B572" s="10">
        <v>44406</v>
      </c>
      <c r="C572" s="11" t="s">
        <v>14</v>
      </c>
      <c r="D572" s="23" t="s">
        <v>126</v>
      </c>
      <c r="E572" s="4" t="e">
        <f>VLOOKUP(D572,[3]服务站名称匹配表!A:B,2,)</f>
        <v>#N/A</v>
      </c>
      <c r="F572" s="11" t="s">
        <v>23</v>
      </c>
      <c r="G572" s="11">
        <v>1</v>
      </c>
      <c r="H572" s="4" t="s">
        <v>17</v>
      </c>
      <c r="I572" s="11">
        <v>7.29</v>
      </c>
      <c r="J572" s="11"/>
      <c r="K572" s="12"/>
      <c r="L572" s="11"/>
      <c r="M572" s="11"/>
      <c r="N572" s="11"/>
      <c r="O572" s="11"/>
    </row>
    <row r="573" spans="1:15">
      <c r="A573" s="4">
        <v>573</v>
      </c>
      <c r="B573" s="10">
        <v>44406</v>
      </c>
      <c r="C573" s="11" t="s">
        <v>14</v>
      </c>
      <c r="D573" s="23" t="s">
        <v>126</v>
      </c>
      <c r="E573" s="4" t="e">
        <f>VLOOKUP(D573,[3]服务站名称匹配表!A:B,2,)</f>
        <v>#N/A</v>
      </c>
      <c r="F573" s="4" t="s">
        <v>26</v>
      </c>
      <c r="G573" s="11">
        <v>1</v>
      </c>
      <c r="H573" s="4" t="s">
        <v>17</v>
      </c>
      <c r="I573" s="11">
        <v>7.29</v>
      </c>
      <c r="J573" s="11"/>
      <c r="K573" s="12"/>
      <c r="L573" s="11"/>
      <c r="M573" s="11"/>
      <c r="N573" s="11"/>
      <c r="O573" s="11"/>
    </row>
    <row r="574" spans="1:15">
      <c r="A574" s="4">
        <v>574</v>
      </c>
      <c r="B574" s="10">
        <v>44406</v>
      </c>
      <c r="C574" s="11" t="s">
        <v>14</v>
      </c>
      <c r="D574" s="23" t="s">
        <v>126</v>
      </c>
      <c r="E574" s="4" t="e">
        <f>VLOOKUP(D574,[3]服务站名称匹配表!A:B,2,)</f>
        <v>#N/A</v>
      </c>
      <c r="F574" s="11" t="s">
        <v>37</v>
      </c>
      <c r="G574" s="11">
        <v>2</v>
      </c>
      <c r="H574" s="4" t="s">
        <v>17</v>
      </c>
      <c r="I574" s="11">
        <v>7.29</v>
      </c>
      <c r="J574" s="11"/>
      <c r="K574" s="12"/>
      <c r="L574" s="11"/>
      <c r="M574" s="11"/>
      <c r="N574" s="11"/>
      <c r="O574" s="11">
        <v>1</v>
      </c>
    </row>
    <row r="575" spans="1:16">
      <c r="A575" s="4">
        <v>575</v>
      </c>
      <c r="B575" s="10">
        <v>44406</v>
      </c>
      <c r="C575" s="11" t="s">
        <v>14</v>
      </c>
      <c r="D575" s="23" t="s">
        <v>262</v>
      </c>
      <c r="E575" s="4" t="str">
        <f>VLOOKUP(D575,[3]服务站名称匹配表!A:B,2,)</f>
        <v>行唐县鑫辉汽车维修有限公司</v>
      </c>
      <c r="F575" s="11" t="s">
        <v>47</v>
      </c>
      <c r="G575" s="11">
        <v>1</v>
      </c>
      <c r="H575" s="4" t="s">
        <v>17</v>
      </c>
      <c r="I575" s="11">
        <v>7.29</v>
      </c>
      <c r="J575" s="11"/>
      <c r="K575" s="12">
        <v>40</v>
      </c>
      <c r="L575" s="11">
        <v>210729010</v>
      </c>
      <c r="M575" s="11"/>
      <c r="N575" s="11"/>
      <c r="O575" s="11">
        <v>1</v>
      </c>
      <c r="P575">
        <f>VLOOKUP(L575,[4]运单列表!$B:$I,1,FALSE)</f>
        <v>210729010</v>
      </c>
    </row>
    <row r="576" spans="1:16">
      <c r="A576" s="4">
        <v>576</v>
      </c>
      <c r="B576" s="10">
        <v>44406</v>
      </c>
      <c r="C576" s="11" t="s">
        <v>14</v>
      </c>
      <c r="D576" s="23" t="s">
        <v>388</v>
      </c>
      <c r="E576" s="4" t="str">
        <f>VLOOKUP(D576,[3]服务站名称匹配表!A:B,2,)</f>
        <v>博爱县凯达汽车修理厂</v>
      </c>
      <c r="F576" s="11" t="s">
        <v>37</v>
      </c>
      <c r="G576" s="11">
        <v>2</v>
      </c>
      <c r="H576" s="4" t="s">
        <v>17</v>
      </c>
      <c r="I576" s="11">
        <v>7.29</v>
      </c>
      <c r="J576" s="11"/>
      <c r="K576" s="12">
        <v>50</v>
      </c>
      <c r="L576" s="11">
        <v>210729008</v>
      </c>
      <c r="M576" s="11"/>
      <c r="N576" s="11"/>
      <c r="O576" s="11">
        <v>1</v>
      </c>
      <c r="P576">
        <f>VLOOKUP(L576,[4]运单列表!$B:$I,1,FALSE)</f>
        <v>210729008</v>
      </c>
    </row>
    <row r="577" spans="1:16">
      <c r="A577" s="4">
        <v>577</v>
      </c>
      <c r="B577" s="10">
        <v>44406</v>
      </c>
      <c r="C577" s="11" t="s">
        <v>14</v>
      </c>
      <c r="D577" s="23" t="s">
        <v>388</v>
      </c>
      <c r="E577" s="4" t="str">
        <f>VLOOKUP(D577,[3]服务站名称匹配表!A:B,2,)</f>
        <v>博爱县凯达汽车修理厂</v>
      </c>
      <c r="F577" s="11" t="s">
        <v>32</v>
      </c>
      <c r="G577" s="11">
        <v>1</v>
      </c>
      <c r="H577" s="4" t="s">
        <v>17</v>
      </c>
      <c r="I577" s="11">
        <v>7.29</v>
      </c>
      <c r="J577" s="11"/>
      <c r="K577" s="12"/>
      <c r="L577" s="11"/>
      <c r="M577" s="11"/>
      <c r="N577" s="11"/>
      <c r="O577" s="11"/>
      <c r="P577" t="e">
        <f>VLOOKUP(L577,[4]运单列表!$B:$I,1,FALSE)</f>
        <v>#N/A</v>
      </c>
    </row>
    <row r="578" spans="1:16">
      <c r="A578" s="4">
        <v>578</v>
      </c>
      <c r="B578" s="10">
        <v>44407</v>
      </c>
      <c r="C578" s="11" t="s">
        <v>14</v>
      </c>
      <c r="D578" s="23" t="s">
        <v>151</v>
      </c>
      <c r="E578" s="4" t="str">
        <f>VLOOKUP(D578,[3]服务站名称匹配表!A:B,2,)</f>
        <v>临城县富强汽车维修服务有限公司</v>
      </c>
      <c r="F578" s="11" t="s">
        <v>35</v>
      </c>
      <c r="G578" s="11">
        <v>2</v>
      </c>
      <c r="H578" s="4" t="s">
        <v>17</v>
      </c>
      <c r="I578" s="17">
        <v>7.3</v>
      </c>
      <c r="J578" s="11"/>
      <c r="K578" s="12">
        <v>80</v>
      </c>
      <c r="L578" s="11">
        <v>210730021</v>
      </c>
      <c r="M578" s="11"/>
      <c r="N578" s="11"/>
      <c r="O578" s="11">
        <v>2</v>
      </c>
      <c r="P578">
        <f>VLOOKUP(L578,[4]运单列表!$B:$I,1,FALSE)</f>
        <v>210730021</v>
      </c>
    </row>
    <row r="579" spans="1:16">
      <c r="A579" s="4">
        <v>579</v>
      </c>
      <c r="B579" s="10">
        <v>44407</v>
      </c>
      <c r="C579" s="11" t="s">
        <v>14</v>
      </c>
      <c r="D579" s="23" t="s">
        <v>151</v>
      </c>
      <c r="E579" s="4" t="str">
        <f>VLOOKUP(D579,[3]服务站名称匹配表!A:B,2,)</f>
        <v>临城县富强汽车维修服务有限公司</v>
      </c>
      <c r="F579" s="11" t="s">
        <v>23</v>
      </c>
      <c r="G579" s="11">
        <v>2</v>
      </c>
      <c r="H579" s="4" t="s">
        <v>17</v>
      </c>
      <c r="I579" s="17">
        <v>7.3</v>
      </c>
      <c r="J579" s="11"/>
      <c r="K579" s="12"/>
      <c r="L579" s="11"/>
      <c r="M579" s="11"/>
      <c r="N579" s="11"/>
      <c r="O579" s="11"/>
      <c r="P579" t="e">
        <f>VLOOKUP(L579,[4]运单列表!$B:$I,1,FALSE)</f>
        <v>#N/A</v>
      </c>
    </row>
    <row r="580" spans="1:16">
      <c r="A580" s="4">
        <v>580</v>
      </c>
      <c r="B580" s="10">
        <v>44407</v>
      </c>
      <c r="C580" s="11" t="s">
        <v>14</v>
      </c>
      <c r="D580" s="23" t="s">
        <v>151</v>
      </c>
      <c r="E580" s="4" t="str">
        <f>VLOOKUP(D580,[3]服务站名称匹配表!A:B,2,)</f>
        <v>临城县富强汽车维修服务有限公司</v>
      </c>
      <c r="F580" s="4" t="s">
        <v>26</v>
      </c>
      <c r="G580" s="11">
        <v>2</v>
      </c>
      <c r="H580" s="4" t="s">
        <v>17</v>
      </c>
      <c r="I580" s="17">
        <v>7.3</v>
      </c>
      <c r="J580" s="11"/>
      <c r="K580" s="12"/>
      <c r="L580" s="11"/>
      <c r="M580" s="11"/>
      <c r="N580" s="11"/>
      <c r="O580" s="11"/>
      <c r="P580" t="e">
        <f>VLOOKUP(L580,[4]运单列表!$B:$I,1,FALSE)</f>
        <v>#N/A</v>
      </c>
    </row>
    <row r="581" hidden="1" spans="1:15">
      <c r="A581" s="14">
        <v>581</v>
      </c>
      <c r="B581" s="15">
        <v>44407</v>
      </c>
      <c r="C581" s="16" t="s">
        <v>14</v>
      </c>
      <c r="D581" s="24" t="s">
        <v>389</v>
      </c>
      <c r="E581" s="4" t="e">
        <f>VLOOKUP(D581,[3]服务站名称匹配表!A:B,2,)</f>
        <v>#N/A</v>
      </c>
      <c r="F581" s="16" t="s">
        <v>30</v>
      </c>
      <c r="G581" s="16">
        <v>1</v>
      </c>
      <c r="H581" s="14" t="s">
        <v>17</v>
      </c>
      <c r="I581" s="18">
        <v>7.3</v>
      </c>
      <c r="J581" s="16" t="s">
        <v>139</v>
      </c>
      <c r="K581" s="16">
        <v>11</v>
      </c>
      <c r="L581" s="16" t="s">
        <v>390</v>
      </c>
      <c r="M581" s="16">
        <f>VLOOKUP(L581,[2]Sheet1!$B:$C,2,FALSE)</f>
        <v>1</v>
      </c>
      <c r="N581" s="16">
        <f>VLOOKUP(L581,[2]Sheet1!$B:$Q,16,FALSE)</f>
        <v>11</v>
      </c>
      <c r="O581" s="16"/>
    </row>
    <row r="582" spans="1:16">
      <c r="A582" s="4">
        <v>582</v>
      </c>
      <c r="B582" s="10">
        <v>44407</v>
      </c>
      <c r="C582" s="11" t="s">
        <v>14</v>
      </c>
      <c r="D582" s="23" t="s">
        <v>100</v>
      </c>
      <c r="E582" s="4" t="str">
        <f>VLOOKUP(D582,[3]服务站名称匹配表!A:B,2,)</f>
        <v>青海元通汽车销售服务有限公司</v>
      </c>
      <c r="F582" s="11" t="s">
        <v>35</v>
      </c>
      <c r="G582" s="11">
        <v>10</v>
      </c>
      <c r="H582" s="4" t="s">
        <v>17</v>
      </c>
      <c r="I582" s="17">
        <v>7.3</v>
      </c>
      <c r="J582" s="11"/>
      <c r="K582" s="12">
        <v>500</v>
      </c>
      <c r="L582" s="11">
        <v>210730022</v>
      </c>
      <c r="M582" s="11"/>
      <c r="N582" s="11"/>
      <c r="O582" s="11">
        <v>10</v>
      </c>
      <c r="P582">
        <f>VLOOKUP(L582,[4]运单列表!$B:$I,1,FALSE)</f>
        <v>210730022</v>
      </c>
    </row>
    <row r="583" spans="1:16">
      <c r="A583" s="4">
        <v>583</v>
      </c>
      <c r="B583" s="10">
        <v>44407</v>
      </c>
      <c r="C583" s="11" t="s">
        <v>14</v>
      </c>
      <c r="D583" s="23" t="s">
        <v>100</v>
      </c>
      <c r="E583" s="4" t="str">
        <f>VLOOKUP(D583,[3]服务站名称匹配表!A:B,2,)</f>
        <v>青海元通汽车销售服务有限公司</v>
      </c>
      <c r="F583" s="11" t="s">
        <v>23</v>
      </c>
      <c r="G583" s="11">
        <v>10</v>
      </c>
      <c r="H583" s="4" t="s">
        <v>17</v>
      </c>
      <c r="I583" s="17">
        <v>7.3</v>
      </c>
      <c r="J583" s="11"/>
      <c r="K583" s="12"/>
      <c r="L583" s="11"/>
      <c r="M583" s="11"/>
      <c r="N583" s="11"/>
      <c r="O583" s="11"/>
      <c r="P583" t="e">
        <f>VLOOKUP(L583,[4]运单列表!$B:$I,1,FALSE)</f>
        <v>#N/A</v>
      </c>
    </row>
    <row r="584" spans="1:16">
      <c r="A584" s="4">
        <v>584</v>
      </c>
      <c r="B584" s="10">
        <v>44407</v>
      </c>
      <c r="C584" s="11" t="s">
        <v>14</v>
      </c>
      <c r="D584" s="23" t="s">
        <v>100</v>
      </c>
      <c r="E584" s="4" t="str">
        <f>VLOOKUP(D584,[3]服务站名称匹配表!A:B,2,)</f>
        <v>青海元通汽车销售服务有限公司</v>
      </c>
      <c r="F584" s="4" t="s">
        <v>26</v>
      </c>
      <c r="G584" s="11">
        <v>10</v>
      </c>
      <c r="H584" s="4" t="s">
        <v>17</v>
      </c>
      <c r="I584" s="17">
        <v>7.3</v>
      </c>
      <c r="J584" s="11"/>
      <c r="K584" s="12"/>
      <c r="L584" s="11"/>
      <c r="M584" s="11"/>
      <c r="N584" s="11"/>
      <c r="O584" s="11"/>
      <c r="P584" t="e">
        <f>VLOOKUP(L584,[4]运单列表!$B:$I,1,FALSE)</f>
        <v>#N/A</v>
      </c>
    </row>
    <row r="585" spans="1:16">
      <c r="A585" s="4">
        <v>585</v>
      </c>
      <c r="B585" s="10">
        <v>44407</v>
      </c>
      <c r="C585" s="11" t="s">
        <v>14</v>
      </c>
      <c r="D585" s="23" t="s">
        <v>274</v>
      </c>
      <c r="E585" s="4">
        <f>VLOOKUP(D585,[3]服务站名称匹配表!A:B,2,)</f>
        <v>0</v>
      </c>
      <c r="F585" s="11" t="s">
        <v>35</v>
      </c>
      <c r="G585" s="11">
        <v>3</v>
      </c>
      <c r="H585" s="4" t="s">
        <v>17</v>
      </c>
      <c r="I585" s="17">
        <v>7.3</v>
      </c>
      <c r="J585" s="11"/>
      <c r="K585" s="12">
        <v>200</v>
      </c>
      <c r="L585" s="11">
        <v>210730020</v>
      </c>
      <c r="M585" s="11"/>
      <c r="N585" s="11"/>
      <c r="O585" s="11"/>
      <c r="P585">
        <f>VLOOKUP(L585,[4]运单列表!$B:$I,1,FALSE)</f>
        <v>210730020</v>
      </c>
    </row>
    <row r="586" spans="1:16">
      <c r="A586" s="4">
        <v>586</v>
      </c>
      <c r="B586" s="10">
        <v>44407</v>
      </c>
      <c r="C586" s="11" t="s">
        <v>14</v>
      </c>
      <c r="D586" s="23" t="s">
        <v>274</v>
      </c>
      <c r="E586" s="4">
        <f>VLOOKUP(D586,[3]服务站名称匹配表!A:B,2,)</f>
        <v>0</v>
      </c>
      <c r="F586" s="11" t="s">
        <v>23</v>
      </c>
      <c r="G586" s="11">
        <v>3</v>
      </c>
      <c r="H586" s="4" t="s">
        <v>17</v>
      </c>
      <c r="I586" s="17">
        <v>7.3</v>
      </c>
      <c r="J586" s="11"/>
      <c r="K586" s="12"/>
      <c r="L586" s="11"/>
      <c r="M586" s="11"/>
      <c r="N586" s="11"/>
      <c r="O586" s="11"/>
      <c r="P586" t="e">
        <f>VLOOKUP(L586,[4]运单列表!$B:$I,1,FALSE)</f>
        <v>#N/A</v>
      </c>
    </row>
    <row r="587" spans="1:16">
      <c r="A587" s="4">
        <v>587</v>
      </c>
      <c r="B587" s="10">
        <v>44407</v>
      </c>
      <c r="C587" s="11" t="s">
        <v>14</v>
      </c>
      <c r="D587" s="23" t="s">
        <v>274</v>
      </c>
      <c r="E587" s="4">
        <f>VLOOKUP(D587,[3]服务站名称匹配表!A:B,2,)</f>
        <v>0</v>
      </c>
      <c r="F587" s="4" t="s">
        <v>26</v>
      </c>
      <c r="G587" s="11">
        <v>3</v>
      </c>
      <c r="H587" s="4" t="s">
        <v>17</v>
      </c>
      <c r="I587" s="17">
        <v>7.3</v>
      </c>
      <c r="J587" s="11"/>
      <c r="K587" s="12"/>
      <c r="L587" s="11"/>
      <c r="M587" s="11"/>
      <c r="N587" s="11"/>
      <c r="O587" s="11"/>
      <c r="P587" t="e">
        <f>VLOOKUP(L587,[4]运单列表!$B:$I,1,FALSE)</f>
        <v>#N/A</v>
      </c>
    </row>
    <row r="588" spans="1:16">
      <c r="A588" s="4">
        <v>588</v>
      </c>
      <c r="B588" s="10">
        <v>44407</v>
      </c>
      <c r="C588" s="11" t="s">
        <v>14</v>
      </c>
      <c r="D588" s="23" t="s">
        <v>274</v>
      </c>
      <c r="E588" s="4">
        <f>VLOOKUP(D588,[3]服务站名称匹配表!A:B,2,)</f>
        <v>0</v>
      </c>
      <c r="F588" s="11" t="s">
        <v>47</v>
      </c>
      <c r="G588" s="11">
        <v>1</v>
      </c>
      <c r="H588" s="4" t="s">
        <v>17</v>
      </c>
      <c r="I588" s="17">
        <v>7.3</v>
      </c>
      <c r="J588" s="11"/>
      <c r="K588" s="12"/>
      <c r="L588" s="11"/>
      <c r="M588" s="11"/>
      <c r="N588" s="11"/>
      <c r="O588" s="11"/>
      <c r="P588" t="e">
        <f>VLOOKUP(L588,[4]运单列表!$B:$I,1,FALSE)</f>
        <v>#N/A</v>
      </c>
    </row>
    <row r="589" spans="1:16">
      <c r="A589" s="4">
        <v>589</v>
      </c>
      <c r="B589" s="10">
        <v>44407</v>
      </c>
      <c r="C589" s="11" t="s">
        <v>14</v>
      </c>
      <c r="D589" s="23" t="s">
        <v>274</v>
      </c>
      <c r="E589" s="4">
        <f>VLOOKUP(D589,[3]服务站名称匹配表!A:B,2,)</f>
        <v>0</v>
      </c>
      <c r="F589" s="11" t="s">
        <v>36</v>
      </c>
      <c r="G589" s="11">
        <v>2</v>
      </c>
      <c r="H589" s="4" t="s">
        <v>17</v>
      </c>
      <c r="I589" s="17">
        <v>7.3</v>
      </c>
      <c r="J589" s="11"/>
      <c r="K589" s="12"/>
      <c r="L589" s="11"/>
      <c r="M589" s="11"/>
      <c r="N589" s="11"/>
      <c r="O589" s="11"/>
      <c r="P589" t="e">
        <f>VLOOKUP(L589,[4]运单列表!$B:$I,1,FALSE)</f>
        <v>#N/A</v>
      </c>
    </row>
    <row r="590" hidden="1" spans="1:15">
      <c r="A590" s="14">
        <v>590</v>
      </c>
      <c r="B590" s="15">
        <v>44407</v>
      </c>
      <c r="C590" s="16" t="s">
        <v>14</v>
      </c>
      <c r="D590" s="24" t="s">
        <v>391</v>
      </c>
      <c r="E590" s="4" t="str">
        <f>VLOOKUP(D590,[3]服务站名称匹配表!A:B,2,)</f>
        <v>漳州元方汽车维修有限公司</v>
      </c>
      <c r="F590" s="16" t="s">
        <v>124</v>
      </c>
      <c r="G590" s="16">
        <v>1</v>
      </c>
      <c r="H590" s="14" t="s">
        <v>17</v>
      </c>
      <c r="I590" s="18">
        <v>7.3</v>
      </c>
      <c r="J590" s="16" t="s">
        <v>139</v>
      </c>
      <c r="K590" s="16">
        <v>15</v>
      </c>
      <c r="L590" s="16" t="s">
        <v>392</v>
      </c>
      <c r="M590" s="16">
        <f>VLOOKUP(L590,[2]Sheet1!$B:$C,2,FALSE)</f>
        <v>1</v>
      </c>
      <c r="N590" s="16">
        <f>VLOOKUP(L590,[2]Sheet1!$B:$Q,16,FALSE)</f>
        <v>15</v>
      </c>
      <c r="O590" s="16"/>
    </row>
    <row r="591" hidden="1" spans="1:15">
      <c r="A591" s="14">
        <v>591</v>
      </c>
      <c r="B591" s="15">
        <v>44407</v>
      </c>
      <c r="C591" s="16" t="s">
        <v>14</v>
      </c>
      <c r="D591" s="24" t="s">
        <v>391</v>
      </c>
      <c r="E591" s="4" t="str">
        <f>VLOOKUP(D591,[3]服务站名称匹配表!A:B,2,)</f>
        <v>漳州元方汽车维修有限公司</v>
      </c>
      <c r="F591" s="16" t="s">
        <v>30</v>
      </c>
      <c r="G591" s="16">
        <v>1</v>
      </c>
      <c r="H591" s="14" t="s">
        <v>17</v>
      </c>
      <c r="I591" s="18">
        <v>7.3</v>
      </c>
      <c r="J591" s="16"/>
      <c r="K591" s="16"/>
      <c r="L591" s="16"/>
      <c r="M591" s="16"/>
      <c r="N591" s="16"/>
      <c r="O591" s="16"/>
    </row>
    <row r="592" spans="1:16">
      <c r="A592" s="4">
        <v>592</v>
      </c>
      <c r="B592" s="10">
        <v>44407</v>
      </c>
      <c r="C592" s="11" t="s">
        <v>14</v>
      </c>
      <c r="D592" s="23" t="s">
        <v>235</v>
      </c>
      <c r="E592" s="4" t="str">
        <f>VLOOKUP(D592,[3]服务站名称匹配表!A:B,2,)</f>
        <v>山西鑫汇通汽车销售服务有限公司</v>
      </c>
      <c r="F592" s="11" t="s">
        <v>105</v>
      </c>
      <c r="G592" s="11">
        <v>1</v>
      </c>
      <c r="H592" s="4" t="s">
        <v>17</v>
      </c>
      <c r="I592" s="17">
        <v>7.3</v>
      </c>
      <c r="J592" s="11"/>
      <c r="K592" s="12">
        <v>80</v>
      </c>
      <c r="L592" s="11">
        <v>210730023</v>
      </c>
      <c r="M592" s="11"/>
      <c r="N592" s="11"/>
      <c r="O592" s="11"/>
      <c r="P592">
        <f>VLOOKUP(L592,[4]运单列表!$B:$I,1,FALSE)</f>
        <v>210730023</v>
      </c>
    </row>
    <row r="593" spans="1:15">
      <c r="A593" s="4">
        <v>593</v>
      </c>
      <c r="B593" s="10">
        <v>44407</v>
      </c>
      <c r="C593" s="11" t="s">
        <v>14</v>
      </c>
      <c r="D593" s="23" t="s">
        <v>393</v>
      </c>
      <c r="E593" s="4" t="str">
        <f>VLOOKUP(D593,[3]服务站名称匹配表!A:B,2,)</f>
        <v>太和县范氏汽车服务有限公司</v>
      </c>
      <c r="F593" s="11" t="s">
        <v>35</v>
      </c>
      <c r="G593" s="11">
        <v>2</v>
      </c>
      <c r="H593" s="4" t="s">
        <v>17</v>
      </c>
      <c r="I593" s="17">
        <v>7.3</v>
      </c>
      <c r="J593" s="11"/>
      <c r="K593" s="12">
        <v>120</v>
      </c>
      <c r="L593" s="27" t="s">
        <v>394</v>
      </c>
      <c r="M593" s="11"/>
      <c r="N593" s="11"/>
      <c r="O593" s="11"/>
    </row>
    <row r="594" spans="1:15">
      <c r="A594" s="4">
        <v>594</v>
      </c>
      <c r="B594" s="10">
        <v>44407</v>
      </c>
      <c r="C594" s="11" t="s">
        <v>14</v>
      </c>
      <c r="D594" s="23" t="s">
        <v>393</v>
      </c>
      <c r="E594" s="4" t="str">
        <f>VLOOKUP(D594,[3]服务站名称匹配表!A:B,2,)</f>
        <v>太和县范氏汽车服务有限公司</v>
      </c>
      <c r="F594" s="11" t="s">
        <v>23</v>
      </c>
      <c r="G594" s="11">
        <v>2</v>
      </c>
      <c r="H594" s="4" t="s">
        <v>17</v>
      </c>
      <c r="I594" s="17">
        <v>7.3</v>
      </c>
      <c r="J594" s="11"/>
      <c r="K594" s="12"/>
      <c r="L594" s="11"/>
      <c r="M594" s="11"/>
      <c r="N594" s="11"/>
      <c r="O594" s="11"/>
    </row>
    <row r="595" spans="1:15">
      <c r="A595" s="4">
        <v>595</v>
      </c>
      <c r="B595" s="10">
        <v>44407</v>
      </c>
      <c r="C595" s="11" t="s">
        <v>14</v>
      </c>
      <c r="D595" s="23" t="s">
        <v>393</v>
      </c>
      <c r="E595" s="4" t="str">
        <f>VLOOKUP(D595,[3]服务站名称匹配表!A:B,2,)</f>
        <v>太和县范氏汽车服务有限公司</v>
      </c>
      <c r="F595" s="4" t="s">
        <v>26</v>
      </c>
      <c r="G595" s="11">
        <v>2</v>
      </c>
      <c r="H595" s="4" t="s">
        <v>17</v>
      </c>
      <c r="I595" s="17">
        <v>7.3</v>
      </c>
      <c r="J595" s="11"/>
      <c r="K595" s="12"/>
      <c r="L595" s="11"/>
      <c r="M595" s="11"/>
      <c r="N595" s="11"/>
      <c r="O595" s="11"/>
    </row>
    <row r="596" hidden="1" spans="1:15">
      <c r="A596" s="14">
        <v>596</v>
      </c>
      <c r="B596" s="15">
        <v>44407</v>
      </c>
      <c r="C596" s="16" t="s">
        <v>14</v>
      </c>
      <c r="D596" s="24" t="s">
        <v>395</v>
      </c>
      <c r="E596" s="4" t="e">
        <f>VLOOKUP(D596,[3]服务站名称匹配表!A:B,2,)</f>
        <v>#N/A</v>
      </c>
      <c r="F596" s="16" t="s">
        <v>36</v>
      </c>
      <c r="G596" s="16">
        <v>1</v>
      </c>
      <c r="H596" s="14" t="s">
        <v>17</v>
      </c>
      <c r="I596" s="18">
        <v>7.3</v>
      </c>
      <c r="J596" s="16" t="s">
        <v>139</v>
      </c>
      <c r="K596" s="16">
        <v>15</v>
      </c>
      <c r="L596" s="16" t="s">
        <v>396</v>
      </c>
      <c r="M596" s="16">
        <f>VLOOKUP(L596,[2]Sheet1!$B:$C,2,FALSE)</f>
        <v>1</v>
      </c>
      <c r="N596" s="16">
        <f>VLOOKUP(L596,[2]Sheet1!$B:$Q,16,FALSE)</f>
        <v>15</v>
      </c>
      <c r="O596" s="16"/>
    </row>
    <row r="597" hidden="1" spans="1:15">
      <c r="A597" s="14">
        <v>597</v>
      </c>
      <c r="B597" s="15">
        <v>44407</v>
      </c>
      <c r="C597" s="16" t="s">
        <v>14</v>
      </c>
      <c r="D597" s="24" t="s">
        <v>397</v>
      </c>
      <c r="E597" s="4" t="str">
        <f>VLOOKUP(D597,[3]服务站名称匹配表!A:B,2,)</f>
        <v>黑龙江福仕达汽车销售有限公司</v>
      </c>
      <c r="F597" s="16" t="s">
        <v>264</v>
      </c>
      <c r="G597" s="16">
        <v>1</v>
      </c>
      <c r="H597" s="14" t="s">
        <v>17</v>
      </c>
      <c r="I597" s="18">
        <v>7.3</v>
      </c>
      <c r="J597" s="16" t="s">
        <v>139</v>
      </c>
      <c r="K597" s="16">
        <v>15</v>
      </c>
      <c r="L597" s="16" t="s">
        <v>398</v>
      </c>
      <c r="M597" s="16">
        <f>VLOOKUP(L597,[2]Sheet1!$B:$C,2,FALSE)</f>
        <v>1</v>
      </c>
      <c r="N597" s="16">
        <f>VLOOKUP(L597,[2]Sheet1!$B:$Q,16,FALSE)</f>
        <v>15</v>
      </c>
      <c r="O597" s="16"/>
    </row>
    <row r="598" hidden="1" spans="1:15">
      <c r="A598" s="14">
        <v>598</v>
      </c>
      <c r="B598" s="15">
        <v>44407</v>
      </c>
      <c r="C598" s="16" t="s">
        <v>14</v>
      </c>
      <c r="D598" s="24" t="s">
        <v>399</v>
      </c>
      <c r="E598" s="4" t="e">
        <f>VLOOKUP(D598,[3]服务站名称匹配表!A:B,2,)</f>
        <v>#N/A</v>
      </c>
      <c r="F598" s="16" t="s">
        <v>23</v>
      </c>
      <c r="G598" s="16">
        <v>1</v>
      </c>
      <c r="H598" s="14" t="s">
        <v>17</v>
      </c>
      <c r="I598" s="18">
        <v>7.3</v>
      </c>
      <c r="J598" s="16" t="s">
        <v>139</v>
      </c>
      <c r="K598" s="16">
        <v>15</v>
      </c>
      <c r="L598" s="16" t="s">
        <v>400</v>
      </c>
      <c r="M598" s="16">
        <f>VLOOKUP(L598,[2]Sheet1!$B:$C,2,FALSE)</f>
        <v>1</v>
      </c>
      <c r="N598" s="16">
        <f>VLOOKUP(L598,[2]Sheet1!$B:$Q,16,FALSE)</f>
        <v>15</v>
      </c>
      <c r="O598" s="16"/>
    </row>
    <row r="599" hidden="1" spans="1:15">
      <c r="A599" s="14">
        <v>599</v>
      </c>
      <c r="B599" s="15">
        <v>44407</v>
      </c>
      <c r="C599" s="16" t="s">
        <v>14</v>
      </c>
      <c r="D599" s="24" t="s">
        <v>399</v>
      </c>
      <c r="E599" s="4" t="e">
        <f>VLOOKUP(D599,[3]服务站名称匹配表!A:B,2,)</f>
        <v>#N/A</v>
      </c>
      <c r="F599" s="16" t="s">
        <v>16</v>
      </c>
      <c r="G599" s="16">
        <v>2</v>
      </c>
      <c r="H599" s="14" t="s">
        <v>17</v>
      </c>
      <c r="I599" s="18">
        <v>7.3</v>
      </c>
      <c r="J599" s="16"/>
      <c r="K599" s="16"/>
      <c r="L599" s="16"/>
      <c r="M599" s="16"/>
      <c r="N599" s="16"/>
      <c r="O599" s="16"/>
    </row>
    <row r="600" hidden="1" spans="1:15">
      <c r="A600" s="14">
        <v>600</v>
      </c>
      <c r="B600" s="15">
        <v>44408</v>
      </c>
      <c r="C600" s="16" t="s">
        <v>42</v>
      </c>
      <c r="D600" s="24" t="s">
        <v>117</v>
      </c>
      <c r="E600" s="4" t="str">
        <f>VLOOKUP(D600,[3]服务站名称匹配表!A:B,2,)</f>
        <v>大庆高新区福鑫汽车修理厂</v>
      </c>
      <c r="F600" s="16" t="s">
        <v>16</v>
      </c>
      <c r="G600" s="16">
        <v>3</v>
      </c>
      <c r="H600" s="14" t="s">
        <v>17</v>
      </c>
      <c r="I600" s="16">
        <v>7.31</v>
      </c>
      <c r="J600" s="16" t="s">
        <v>139</v>
      </c>
      <c r="K600" s="16">
        <v>15</v>
      </c>
      <c r="L600" s="16" t="s">
        <v>401</v>
      </c>
      <c r="M600" s="16">
        <f>VLOOKUP(L600,[2]Sheet1!$B:$C,2,FALSE)</f>
        <v>1</v>
      </c>
      <c r="N600" s="16">
        <f>VLOOKUP(L600,[2]Sheet1!$B:$Q,16,FALSE)</f>
        <v>15</v>
      </c>
      <c r="O600" s="16"/>
    </row>
    <row r="601" hidden="1" spans="1:15">
      <c r="A601" s="14">
        <v>601</v>
      </c>
      <c r="B601" s="15">
        <v>44408</v>
      </c>
      <c r="C601" s="16" t="s">
        <v>42</v>
      </c>
      <c r="D601" s="24" t="s">
        <v>117</v>
      </c>
      <c r="E601" s="4"/>
      <c r="F601" s="16" t="s">
        <v>75</v>
      </c>
      <c r="G601" s="16">
        <v>20</v>
      </c>
      <c r="H601" s="14" t="s">
        <v>17</v>
      </c>
      <c r="I601" s="16">
        <v>7.31</v>
      </c>
      <c r="J601" s="16"/>
      <c r="K601" s="16"/>
      <c r="L601" s="16"/>
      <c r="M601" s="16"/>
      <c r="N601" s="16"/>
      <c r="O601" s="16"/>
    </row>
    <row r="602" spans="1:16">
      <c r="A602" s="4">
        <v>603</v>
      </c>
      <c r="B602" s="10">
        <v>44408</v>
      </c>
      <c r="C602" s="11" t="s">
        <v>14</v>
      </c>
      <c r="D602" s="23" t="s">
        <v>402</v>
      </c>
      <c r="E602" s="4" t="e">
        <f>VLOOKUP(D602,[3]服务站名称匹配表!A:B,2,)</f>
        <v>#N/A</v>
      </c>
      <c r="F602" s="11" t="s">
        <v>110</v>
      </c>
      <c r="G602" s="11">
        <v>1</v>
      </c>
      <c r="H602" s="4" t="s">
        <v>17</v>
      </c>
      <c r="I602" s="11">
        <v>7.31</v>
      </c>
      <c r="J602" s="11"/>
      <c r="K602" s="12">
        <v>50</v>
      </c>
      <c r="L602" s="11">
        <v>210731020</v>
      </c>
      <c r="M602" s="11"/>
      <c r="N602" s="11"/>
      <c r="O602" s="11"/>
      <c r="P602">
        <f>VLOOKUP(L602,[4]运单列表!$B:$I,1,FALSE)</f>
        <v>210731020</v>
      </c>
    </row>
    <row r="603" hidden="1" spans="1:15">
      <c r="A603" s="14">
        <v>604</v>
      </c>
      <c r="B603" s="15">
        <v>44408</v>
      </c>
      <c r="C603" s="16" t="s">
        <v>14</v>
      </c>
      <c r="D603" s="24" t="s">
        <v>365</v>
      </c>
      <c r="E603" s="4" t="str">
        <f>VLOOKUP(D603,[3]服务站名称匹配表!A:B,2,)</f>
        <v>惠州市乐通汽车销售服务有限公司</v>
      </c>
      <c r="F603" s="16" t="s">
        <v>147</v>
      </c>
      <c r="G603" s="16">
        <v>4</v>
      </c>
      <c r="H603" s="14" t="s">
        <v>17</v>
      </c>
      <c r="I603" s="16">
        <v>7.31</v>
      </c>
      <c r="J603" s="16" t="s">
        <v>139</v>
      </c>
      <c r="K603" s="16">
        <v>15</v>
      </c>
      <c r="L603" s="16" t="s">
        <v>403</v>
      </c>
      <c r="M603" s="16">
        <f>VLOOKUP(L603,[2]Sheet1!$B:$C,2,FALSE)</f>
        <v>1</v>
      </c>
      <c r="N603" s="16">
        <f>VLOOKUP(L603,[2]Sheet1!$B:$Q,16,FALSE)</f>
        <v>15</v>
      </c>
      <c r="O603" s="16"/>
    </row>
    <row r="604" hidden="1" spans="1:15">
      <c r="A604" s="14">
        <v>605</v>
      </c>
      <c r="B604" s="15">
        <v>44408</v>
      </c>
      <c r="C604" s="16" t="s">
        <v>14</v>
      </c>
      <c r="D604" s="24" t="s">
        <v>404</v>
      </c>
      <c r="E604" s="4" t="str">
        <f>VLOOKUP(D604,[3]服务站名称匹配表!A:B,2,)</f>
        <v>邢台三旺汽车维修服务有限公司</v>
      </c>
      <c r="F604" s="16" t="s">
        <v>36</v>
      </c>
      <c r="G604" s="16">
        <v>2</v>
      </c>
      <c r="H604" s="14" t="s">
        <v>17</v>
      </c>
      <c r="I604" s="16">
        <v>7.31</v>
      </c>
      <c r="J604" s="16" t="s">
        <v>139</v>
      </c>
      <c r="K604" s="16">
        <v>11</v>
      </c>
      <c r="L604" s="16" t="s">
        <v>405</v>
      </c>
      <c r="M604" s="16">
        <f>VLOOKUP(L604,[2]Sheet1!$B:$C,2,FALSE)</f>
        <v>1</v>
      </c>
      <c r="N604" s="16">
        <f>VLOOKUP(L604,[2]Sheet1!$B:$Q,16,FALSE)</f>
        <v>11</v>
      </c>
      <c r="O604" s="16"/>
    </row>
    <row r="605" hidden="1" spans="1:15">
      <c r="A605" s="9">
        <v>606</v>
      </c>
      <c r="B605" s="22">
        <v>44408</v>
      </c>
      <c r="C605" s="12" t="s">
        <v>14</v>
      </c>
      <c r="D605" s="25" t="s">
        <v>135</v>
      </c>
      <c r="E605" s="16"/>
      <c r="F605" s="25" t="s">
        <v>16</v>
      </c>
      <c r="G605" s="12">
        <v>1</v>
      </c>
      <c r="H605" s="9" t="s">
        <v>17</v>
      </c>
      <c r="I605" s="12">
        <v>7.31</v>
      </c>
      <c r="J605" s="12" t="s">
        <v>139</v>
      </c>
      <c r="K605" s="12">
        <v>11</v>
      </c>
      <c r="L605" s="12" t="s">
        <v>406</v>
      </c>
      <c r="M605" s="11">
        <f>VLOOKUP(L605,[2]Sheet1!$B:$C,2,FALSE)</f>
        <v>1</v>
      </c>
      <c r="N605" s="11">
        <f>VLOOKUP(L605,[2]Sheet1!$B:$Q,16,FALSE)</f>
        <v>11</v>
      </c>
      <c r="O605" s="12"/>
    </row>
    <row r="606" spans="1:16">
      <c r="A606" s="4">
        <v>607</v>
      </c>
      <c r="B606" s="10">
        <v>44408</v>
      </c>
      <c r="C606" s="11" t="s">
        <v>14</v>
      </c>
      <c r="D606" s="11" t="s">
        <v>46</v>
      </c>
      <c r="E606" s="11"/>
      <c r="F606" s="11" t="s">
        <v>35</v>
      </c>
      <c r="G606" s="11">
        <v>1</v>
      </c>
      <c r="H606" s="4" t="s">
        <v>17</v>
      </c>
      <c r="I606" s="11">
        <v>7.31</v>
      </c>
      <c r="J606" s="11"/>
      <c r="K606" s="12">
        <v>180</v>
      </c>
      <c r="L606" s="11">
        <v>210731018</v>
      </c>
      <c r="M606" s="11"/>
      <c r="N606" s="11"/>
      <c r="O606" s="11">
        <v>1</v>
      </c>
      <c r="P606">
        <f>VLOOKUP(L606,[4]运单列表!$B:$I,1,FALSE)</f>
        <v>210731018</v>
      </c>
    </row>
    <row r="607" spans="1:16">
      <c r="A607" s="4">
        <v>608</v>
      </c>
      <c r="B607" s="10">
        <v>44408</v>
      </c>
      <c r="C607" s="11" t="s">
        <v>14</v>
      </c>
      <c r="D607" s="11" t="s">
        <v>46</v>
      </c>
      <c r="E607" s="11"/>
      <c r="F607" s="11" t="s">
        <v>23</v>
      </c>
      <c r="G607" s="11">
        <v>1</v>
      </c>
      <c r="H607" s="4" t="s">
        <v>17</v>
      </c>
      <c r="I607" s="11">
        <v>7.31</v>
      </c>
      <c r="J607" s="11"/>
      <c r="K607" s="12"/>
      <c r="L607" s="11"/>
      <c r="M607" s="11"/>
      <c r="N607" s="11"/>
      <c r="O607" s="11"/>
      <c r="P607" t="e">
        <f>VLOOKUP(L607,[4]运单列表!$B:$I,1,FALSE)</f>
        <v>#N/A</v>
      </c>
    </row>
    <row r="608" spans="1:16">
      <c r="A608" s="4">
        <v>609</v>
      </c>
      <c r="B608" s="10">
        <v>44408</v>
      </c>
      <c r="C608" s="11" t="s">
        <v>14</v>
      </c>
      <c r="D608" s="11" t="s">
        <v>46</v>
      </c>
      <c r="E608" s="11"/>
      <c r="F608" s="4" t="s">
        <v>26</v>
      </c>
      <c r="G608" s="11">
        <v>1</v>
      </c>
      <c r="H608" s="4" t="s">
        <v>17</v>
      </c>
      <c r="I608" s="11">
        <v>7.31</v>
      </c>
      <c r="J608" s="11"/>
      <c r="K608" s="12"/>
      <c r="L608" s="11"/>
      <c r="M608" s="11"/>
      <c r="N608" s="11"/>
      <c r="O608" s="11"/>
      <c r="P608" t="e">
        <f>VLOOKUP(L608,[4]运单列表!$B:$I,1,FALSE)</f>
        <v>#N/A</v>
      </c>
    </row>
    <row r="609" spans="1:16">
      <c r="A609" s="4">
        <v>610</v>
      </c>
      <c r="B609" s="10">
        <v>44408</v>
      </c>
      <c r="C609" s="11" t="s">
        <v>14</v>
      </c>
      <c r="D609" s="11" t="s">
        <v>46</v>
      </c>
      <c r="E609" s="11"/>
      <c r="F609" s="11" t="s">
        <v>47</v>
      </c>
      <c r="G609" s="11">
        <v>2</v>
      </c>
      <c r="H609" s="4" t="s">
        <v>17</v>
      </c>
      <c r="I609" s="11">
        <v>7.31</v>
      </c>
      <c r="J609" s="11"/>
      <c r="K609" s="12"/>
      <c r="L609" s="11"/>
      <c r="M609" s="11"/>
      <c r="N609" s="11"/>
      <c r="O609" s="11"/>
      <c r="P609" t="e">
        <f>VLOOKUP(L609,[4]运单列表!$B:$I,1,FALSE)</f>
        <v>#N/A</v>
      </c>
    </row>
    <row r="610" spans="1:16">
      <c r="A610" s="4">
        <v>611</v>
      </c>
      <c r="B610" s="10">
        <v>44408</v>
      </c>
      <c r="C610" s="11" t="s">
        <v>14</v>
      </c>
      <c r="D610" s="11" t="s">
        <v>46</v>
      </c>
      <c r="E610" s="11"/>
      <c r="F610" s="11" t="s">
        <v>36</v>
      </c>
      <c r="G610" s="11">
        <v>2</v>
      </c>
      <c r="H610" s="4" t="s">
        <v>17</v>
      </c>
      <c r="I610" s="11">
        <v>7.31</v>
      </c>
      <c r="J610" s="11"/>
      <c r="K610" s="12"/>
      <c r="L610" s="11"/>
      <c r="M610" s="11"/>
      <c r="N610" s="11"/>
      <c r="O610" s="11"/>
      <c r="P610" t="e">
        <f>VLOOKUP(L610,[4]运单列表!$B:$I,1,FALSE)</f>
        <v>#N/A</v>
      </c>
    </row>
    <row r="611" spans="1:16">
      <c r="A611" s="4">
        <v>612</v>
      </c>
      <c r="B611" s="10">
        <v>44408</v>
      </c>
      <c r="C611" s="11" t="s">
        <v>14</v>
      </c>
      <c r="D611" s="11" t="s">
        <v>175</v>
      </c>
      <c r="E611" s="11"/>
      <c r="F611" s="11" t="s">
        <v>214</v>
      </c>
      <c r="G611" s="11">
        <v>1</v>
      </c>
      <c r="H611" s="4" t="s">
        <v>17</v>
      </c>
      <c r="I611" s="11">
        <v>7.31</v>
      </c>
      <c r="J611" s="11"/>
      <c r="K611" s="12">
        <v>80</v>
      </c>
      <c r="L611" s="11">
        <v>210731021</v>
      </c>
      <c r="M611" s="11"/>
      <c r="N611" s="11"/>
      <c r="O611" s="11"/>
      <c r="P611">
        <f>VLOOKUP(L611,[4]运单列表!$B:$I,1,FALSE)</f>
        <v>210731021</v>
      </c>
    </row>
  </sheetData>
  <protectedRanges>
    <protectedRange sqref="A1:O399 A401:O466 A542:E543 G542:O543 A544:O546 A547:E548 G547:O548 A549:O551 A552:E552 G552:O552 A553:O553 A554:E555 G554:O555 A556:O556 A557:E557 G557:O557 A558:O558 A559:E559 G559:O559 A560:O567 A568:E569 G568:O569 A570:O571 A572:E573 G572:O573 A574:O578 A579:E580 G579:O580 A581:O582 A583:E584 G583:O584 A585:O585 A586:E587 G586:O587 A588:O593 A594:E595 G594:O595 A596:O597 A598:E598 G598:O598 A599:O606 A607:E608 G607:O608 A609:O611" name="Range1"/>
    <protectedRange sqref="A3:O399 A401:O466 A542:E543 G542:O543 A544:O546 A547:E548 G547:O548 A549:O551 A552:E552 G552:O552 A553:O553 A554:E555 G554:O555 A556:O556 A557:E557 G557:O557 A558:O558 A559:E559 G559:O559 A560:O567 A568:E569 G568:O569 A570:O571 A572:E573 G572:O573 A574:O578 A579:E580 G579:O580 A581:O582 A583:E584 G583:O584 A585:O585 A586:E587 G586:O587 A588:O593 A594:E595 G594:O595 A596:O597 A598:E598 G598:O598 A599:O606 A607:E608 G607:O608 A609:O611" name="Range2"/>
    <protectedRange sqref="A467:O481 A490:B491 A492:E492 G490:O492 C491:E491 F491:F492 C490:F490 F483 F488:F489 A493:O541 F542:F543 F547:F548 F552 F554:F555 F557 F559 F568:F569 F572:F573 F579:F580 F583:F584 F586:F587 F594:F595 F598 F607:F608" name="Range1_1"/>
    <protectedRange sqref="A467:O481 A490:B491 A492:E492 G490:O492 C491:E491 F491:F492 C490:F490 F483 F488:F489 A493:O541 F542:F543 F547:F548 F552 F554:F555 F557 F559 F568:F569 F572:F573 F579:F580 F583:F584 F586:F587 F594:F595 F598 F607:F608" name="Range2_1"/>
  </protectedRanges>
  <autoFilter ref="A2:O611">
    <filterColumn colId="9">
      <filters blank="1">
        <filter val="18款底座带底框"/>
        <filter val="派送费"/>
      </filters>
    </filterColumn>
    <extLst/>
  </autoFilter>
  <mergeCells count="514">
    <mergeCell ref="A1:O1"/>
    <mergeCell ref="J3:J4"/>
    <mergeCell ref="J7:J8"/>
    <mergeCell ref="J10:J11"/>
    <mergeCell ref="J14:J19"/>
    <mergeCell ref="J22:J24"/>
    <mergeCell ref="J25:J27"/>
    <mergeCell ref="J29:J31"/>
    <mergeCell ref="J35:J37"/>
    <mergeCell ref="J38:J40"/>
    <mergeCell ref="J43:J45"/>
    <mergeCell ref="J46:J48"/>
    <mergeCell ref="J52:J72"/>
    <mergeCell ref="J73:J75"/>
    <mergeCell ref="J76:J80"/>
    <mergeCell ref="J83:J87"/>
    <mergeCell ref="J88:J92"/>
    <mergeCell ref="J93:J96"/>
    <mergeCell ref="J104:J107"/>
    <mergeCell ref="J109:J113"/>
    <mergeCell ref="J114:J115"/>
    <mergeCell ref="J116:J118"/>
    <mergeCell ref="J119:J120"/>
    <mergeCell ref="J121:J122"/>
    <mergeCell ref="J123:J124"/>
    <mergeCell ref="J125:J129"/>
    <mergeCell ref="J130:J132"/>
    <mergeCell ref="J133:J136"/>
    <mergeCell ref="J137:J139"/>
    <mergeCell ref="J141:J142"/>
    <mergeCell ref="J143:J145"/>
    <mergeCell ref="J146:J148"/>
    <mergeCell ref="J152:J154"/>
    <mergeCell ref="J156:J159"/>
    <mergeCell ref="J160:J164"/>
    <mergeCell ref="J165:J169"/>
    <mergeCell ref="J170:J171"/>
    <mergeCell ref="J172:J176"/>
    <mergeCell ref="J177:J179"/>
    <mergeCell ref="J180:J182"/>
    <mergeCell ref="J186:J187"/>
    <mergeCell ref="J192:J194"/>
    <mergeCell ref="J196:J198"/>
    <mergeCell ref="J202:J203"/>
    <mergeCell ref="J206:J208"/>
    <mergeCell ref="J209:J211"/>
    <mergeCell ref="J212:J213"/>
    <mergeCell ref="J214:J216"/>
    <mergeCell ref="J217:J218"/>
    <mergeCell ref="J220:J224"/>
    <mergeCell ref="J226:J231"/>
    <mergeCell ref="J232:J233"/>
    <mergeCell ref="J235:J236"/>
    <mergeCell ref="J237:J238"/>
    <mergeCell ref="J239:J242"/>
    <mergeCell ref="J243:J245"/>
    <mergeCell ref="J247:J251"/>
    <mergeCell ref="J252:J253"/>
    <mergeCell ref="J254:J259"/>
    <mergeCell ref="J260:J261"/>
    <mergeCell ref="J263:J266"/>
    <mergeCell ref="J267:J270"/>
    <mergeCell ref="J271:J273"/>
    <mergeCell ref="J274:J275"/>
    <mergeCell ref="J277:J279"/>
    <mergeCell ref="J281:J283"/>
    <mergeCell ref="J284:J289"/>
    <mergeCell ref="J290:J291"/>
    <mergeCell ref="J293:J294"/>
    <mergeCell ref="J295:J298"/>
    <mergeCell ref="J300:J301"/>
    <mergeCell ref="J302:J306"/>
    <mergeCell ref="J307:J309"/>
    <mergeCell ref="J310:J312"/>
    <mergeCell ref="J317:J319"/>
    <mergeCell ref="J321:J324"/>
    <mergeCell ref="J327:J331"/>
    <mergeCell ref="J332:J334"/>
    <mergeCell ref="J335:J337"/>
    <mergeCell ref="J340:J342"/>
    <mergeCell ref="J343:J345"/>
    <mergeCell ref="J347:J349"/>
    <mergeCell ref="J350:J353"/>
    <mergeCell ref="J354:J355"/>
    <mergeCell ref="J356:J361"/>
    <mergeCell ref="J364:J366"/>
    <mergeCell ref="J368:J370"/>
    <mergeCell ref="J373:J375"/>
    <mergeCell ref="J377:J378"/>
    <mergeCell ref="J379:J383"/>
    <mergeCell ref="J384:J388"/>
    <mergeCell ref="J390:J391"/>
    <mergeCell ref="J394:J396"/>
    <mergeCell ref="J397:J399"/>
    <mergeCell ref="J402:J403"/>
    <mergeCell ref="J404:J407"/>
    <mergeCell ref="J408:J409"/>
    <mergeCell ref="J411:J412"/>
    <mergeCell ref="J417:J419"/>
    <mergeCell ref="J420:J421"/>
    <mergeCell ref="J422:J424"/>
    <mergeCell ref="J425:J426"/>
    <mergeCell ref="J427:J429"/>
    <mergeCell ref="J430:J432"/>
    <mergeCell ref="J433:J434"/>
    <mergeCell ref="J435:J436"/>
    <mergeCell ref="J437:J439"/>
    <mergeCell ref="J440:J441"/>
    <mergeCell ref="J448:J449"/>
    <mergeCell ref="J450:J452"/>
    <mergeCell ref="J453:J454"/>
    <mergeCell ref="J457:J459"/>
    <mergeCell ref="J460:J462"/>
    <mergeCell ref="J465:J466"/>
    <mergeCell ref="J467:J471"/>
    <mergeCell ref="J474:J476"/>
    <mergeCell ref="J478:J481"/>
    <mergeCell ref="J482:J483"/>
    <mergeCell ref="J484:J488"/>
    <mergeCell ref="J490:J492"/>
    <mergeCell ref="J493:J496"/>
    <mergeCell ref="J500:J504"/>
    <mergeCell ref="J505:J508"/>
    <mergeCell ref="J509:J510"/>
    <mergeCell ref="J511:J513"/>
    <mergeCell ref="J514:J515"/>
    <mergeCell ref="J518:J519"/>
    <mergeCell ref="J521:J523"/>
    <mergeCell ref="J525:J527"/>
    <mergeCell ref="J528:J530"/>
    <mergeCell ref="J531:J532"/>
    <mergeCell ref="J538:J540"/>
    <mergeCell ref="J541:J543"/>
    <mergeCell ref="J546:J550"/>
    <mergeCell ref="J553:J555"/>
    <mergeCell ref="J557:J558"/>
    <mergeCell ref="J561:J562"/>
    <mergeCell ref="J567:J569"/>
    <mergeCell ref="J570:J574"/>
    <mergeCell ref="J576:J577"/>
    <mergeCell ref="J578:J580"/>
    <mergeCell ref="J582:J584"/>
    <mergeCell ref="J585:J589"/>
    <mergeCell ref="J590:J591"/>
    <mergeCell ref="J593:J595"/>
    <mergeCell ref="J598:J599"/>
    <mergeCell ref="J600:J601"/>
    <mergeCell ref="J606:J610"/>
    <mergeCell ref="K7:K8"/>
    <mergeCell ref="K10:K11"/>
    <mergeCell ref="K14:K19"/>
    <mergeCell ref="K22:K24"/>
    <mergeCell ref="K25:K27"/>
    <mergeCell ref="K29:K31"/>
    <mergeCell ref="K35:K37"/>
    <mergeCell ref="K38:K40"/>
    <mergeCell ref="K43:K45"/>
    <mergeCell ref="K46:K48"/>
    <mergeCell ref="K52:K72"/>
    <mergeCell ref="K73:K75"/>
    <mergeCell ref="K76:K80"/>
    <mergeCell ref="K83:K87"/>
    <mergeCell ref="K88:K92"/>
    <mergeCell ref="K93:K96"/>
    <mergeCell ref="K104:K107"/>
    <mergeCell ref="K109:K113"/>
    <mergeCell ref="K114:K115"/>
    <mergeCell ref="K116:K118"/>
    <mergeCell ref="K119:K120"/>
    <mergeCell ref="K121:K122"/>
    <mergeCell ref="K123:K124"/>
    <mergeCell ref="K125:K129"/>
    <mergeCell ref="K130:K132"/>
    <mergeCell ref="K133:K136"/>
    <mergeCell ref="K137:K139"/>
    <mergeCell ref="K141:K142"/>
    <mergeCell ref="K143:K145"/>
    <mergeCell ref="K146:K148"/>
    <mergeCell ref="K152:K154"/>
    <mergeCell ref="K156:K159"/>
    <mergeCell ref="K160:K164"/>
    <mergeCell ref="K165:K169"/>
    <mergeCell ref="K170:K171"/>
    <mergeCell ref="K172:K176"/>
    <mergeCell ref="K177:K179"/>
    <mergeCell ref="K180:K182"/>
    <mergeCell ref="K186:K187"/>
    <mergeCell ref="K192:K194"/>
    <mergeCell ref="K196:K198"/>
    <mergeCell ref="K202:K203"/>
    <mergeCell ref="K206:K208"/>
    <mergeCell ref="K209:K211"/>
    <mergeCell ref="K212:K213"/>
    <mergeCell ref="K214:K216"/>
    <mergeCell ref="K217:K218"/>
    <mergeCell ref="K220:K224"/>
    <mergeCell ref="K226:K231"/>
    <mergeCell ref="K232:K233"/>
    <mergeCell ref="K235:K236"/>
    <mergeCell ref="K237:K238"/>
    <mergeCell ref="K239:K242"/>
    <mergeCell ref="K243:K245"/>
    <mergeCell ref="K247:K251"/>
    <mergeCell ref="K252:K253"/>
    <mergeCell ref="K254:K259"/>
    <mergeCell ref="K260:K261"/>
    <mergeCell ref="K263:K266"/>
    <mergeCell ref="K267:K270"/>
    <mergeCell ref="K271:K273"/>
    <mergeCell ref="K274:K275"/>
    <mergeCell ref="K277:K279"/>
    <mergeCell ref="K281:K283"/>
    <mergeCell ref="K284:K289"/>
    <mergeCell ref="K290:K291"/>
    <mergeCell ref="K293:K294"/>
    <mergeCell ref="K295:K298"/>
    <mergeCell ref="K300:K301"/>
    <mergeCell ref="K302:K306"/>
    <mergeCell ref="K307:K309"/>
    <mergeCell ref="K310:K312"/>
    <mergeCell ref="K317:K319"/>
    <mergeCell ref="K321:K324"/>
    <mergeCell ref="K327:K331"/>
    <mergeCell ref="K332:K334"/>
    <mergeCell ref="K335:K337"/>
    <mergeCell ref="K340:K342"/>
    <mergeCell ref="K343:K345"/>
    <mergeCell ref="K347:K349"/>
    <mergeCell ref="K350:K353"/>
    <mergeCell ref="K354:K355"/>
    <mergeCell ref="K356:K361"/>
    <mergeCell ref="K364:K366"/>
    <mergeCell ref="K368:K370"/>
    <mergeCell ref="K373:K375"/>
    <mergeCell ref="K377:K378"/>
    <mergeCell ref="K379:K383"/>
    <mergeCell ref="K384:K388"/>
    <mergeCell ref="K390:K391"/>
    <mergeCell ref="K394:K396"/>
    <mergeCell ref="K397:K399"/>
    <mergeCell ref="K402:K403"/>
    <mergeCell ref="K404:K407"/>
    <mergeCell ref="K408:K409"/>
    <mergeCell ref="K411:K412"/>
    <mergeCell ref="K417:K419"/>
    <mergeCell ref="K420:K421"/>
    <mergeCell ref="K422:K424"/>
    <mergeCell ref="K425:K426"/>
    <mergeCell ref="K427:K429"/>
    <mergeCell ref="K430:K432"/>
    <mergeCell ref="K433:K434"/>
    <mergeCell ref="K435:K436"/>
    <mergeCell ref="K437:K439"/>
    <mergeCell ref="K440:K441"/>
    <mergeCell ref="K448:K449"/>
    <mergeCell ref="K450:K452"/>
    <mergeCell ref="K453:K454"/>
    <mergeCell ref="K457:K459"/>
    <mergeCell ref="K460:K462"/>
    <mergeCell ref="K465:K466"/>
    <mergeCell ref="K467:K471"/>
    <mergeCell ref="K474:K476"/>
    <mergeCell ref="K478:K481"/>
    <mergeCell ref="K482:K483"/>
    <mergeCell ref="K484:K488"/>
    <mergeCell ref="K490:K492"/>
    <mergeCell ref="K493:K496"/>
    <mergeCell ref="K500:K504"/>
    <mergeCell ref="K505:K508"/>
    <mergeCell ref="K509:K510"/>
    <mergeCell ref="K511:K513"/>
    <mergeCell ref="K514:K515"/>
    <mergeCell ref="K518:K519"/>
    <mergeCell ref="K521:K523"/>
    <mergeCell ref="K525:K527"/>
    <mergeCell ref="K528:K530"/>
    <mergeCell ref="K531:K532"/>
    <mergeCell ref="K538:K540"/>
    <mergeCell ref="K541:K543"/>
    <mergeCell ref="K546:K550"/>
    <mergeCell ref="K553:K555"/>
    <mergeCell ref="K557:K558"/>
    <mergeCell ref="K561:K562"/>
    <mergeCell ref="K567:K569"/>
    <mergeCell ref="K570:K574"/>
    <mergeCell ref="K576:K577"/>
    <mergeCell ref="K578:K580"/>
    <mergeCell ref="K582:K584"/>
    <mergeCell ref="K585:K589"/>
    <mergeCell ref="K590:K591"/>
    <mergeCell ref="K593:K595"/>
    <mergeCell ref="K598:K599"/>
    <mergeCell ref="K600:K601"/>
    <mergeCell ref="K606:K610"/>
    <mergeCell ref="L7:L8"/>
    <mergeCell ref="L10:L11"/>
    <mergeCell ref="L14:L19"/>
    <mergeCell ref="L22:L24"/>
    <mergeCell ref="L25:L27"/>
    <mergeCell ref="L29:L31"/>
    <mergeCell ref="L35:L37"/>
    <mergeCell ref="L38:L40"/>
    <mergeCell ref="L43:L45"/>
    <mergeCell ref="L46:L48"/>
    <mergeCell ref="L52:L72"/>
    <mergeCell ref="L73:L75"/>
    <mergeCell ref="L76:L80"/>
    <mergeCell ref="L83:L87"/>
    <mergeCell ref="L88:L92"/>
    <mergeCell ref="L93:L96"/>
    <mergeCell ref="L104:L107"/>
    <mergeCell ref="L109:L113"/>
    <mergeCell ref="L114:L115"/>
    <mergeCell ref="L116:L118"/>
    <mergeCell ref="L119:L120"/>
    <mergeCell ref="L121:L122"/>
    <mergeCell ref="L123:L124"/>
    <mergeCell ref="L125:L129"/>
    <mergeCell ref="L130:L132"/>
    <mergeCell ref="L133:L136"/>
    <mergeCell ref="L137:L139"/>
    <mergeCell ref="L141:L142"/>
    <mergeCell ref="L143:L145"/>
    <mergeCell ref="L146:L148"/>
    <mergeCell ref="L152:L154"/>
    <mergeCell ref="L156:L159"/>
    <mergeCell ref="L160:L164"/>
    <mergeCell ref="L165:L169"/>
    <mergeCell ref="L170:L171"/>
    <mergeCell ref="L172:L176"/>
    <mergeCell ref="L177:L179"/>
    <mergeCell ref="L180:L182"/>
    <mergeCell ref="L186:L187"/>
    <mergeCell ref="L192:L194"/>
    <mergeCell ref="L196:L198"/>
    <mergeCell ref="L202:L203"/>
    <mergeCell ref="L206:L208"/>
    <mergeCell ref="L209:L211"/>
    <mergeCell ref="L212:L213"/>
    <mergeCell ref="L214:L216"/>
    <mergeCell ref="L217:L218"/>
    <mergeCell ref="L220:L224"/>
    <mergeCell ref="L226:L231"/>
    <mergeCell ref="L232:L233"/>
    <mergeCell ref="L235:L236"/>
    <mergeCell ref="L237:L238"/>
    <mergeCell ref="L239:L242"/>
    <mergeCell ref="L243:L245"/>
    <mergeCell ref="L247:L251"/>
    <mergeCell ref="L252:L253"/>
    <mergeCell ref="L254:L259"/>
    <mergeCell ref="L260:L261"/>
    <mergeCell ref="L263:L266"/>
    <mergeCell ref="L267:L270"/>
    <mergeCell ref="L271:L273"/>
    <mergeCell ref="L274:L275"/>
    <mergeCell ref="L277:L279"/>
    <mergeCell ref="L281:L283"/>
    <mergeCell ref="L284:L289"/>
    <mergeCell ref="L290:L291"/>
    <mergeCell ref="L293:L294"/>
    <mergeCell ref="L295:L298"/>
    <mergeCell ref="L300:L301"/>
    <mergeCell ref="L302:L306"/>
    <mergeCell ref="L307:L309"/>
    <mergeCell ref="L310:L312"/>
    <mergeCell ref="L317:L319"/>
    <mergeCell ref="L321:L324"/>
    <mergeCell ref="L327:L331"/>
    <mergeCell ref="L332:L334"/>
    <mergeCell ref="L335:L337"/>
    <mergeCell ref="L340:L342"/>
    <mergeCell ref="L343:L345"/>
    <mergeCell ref="L347:L349"/>
    <mergeCell ref="L350:L353"/>
    <mergeCell ref="L354:L355"/>
    <mergeCell ref="L356:L361"/>
    <mergeCell ref="L364:L366"/>
    <mergeCell ref="L368:L370"/>
    <mergeCell ref="L373:L375"/>
    <mergeCell ref="L377:L378"/>
    <mergeCell ref="L379:L383"/>
    <mergeCell ref="L384:L388"/>
    <mergeCell ref="L390:L391"/>
    <mergeCell ref="L394:L396"/>
    <mergeCell ref="L397:L399"/>
    <mergeCell ref="L402:L403"/>
    <mergeCell ref="L404:L407"/>
    <mergeCell ref="L408:L409"/>
    <mergeCell ref="L411:L412"/>
    <mergeCell ref="L417:L419"/>
    <mergeCell ref="L420:L421"/>
    <mergeCell ref="L422:L424"/>
    <mergeCell ref="L425:L426"/>
    <mergeCell ref="L427:L429"/>
    <mergeCell ref="L430:L432"/>
    <mergeCell ref="L433:L434"/>
    <mergeCell ref="L435:L436"/>
    <mergeCell ref="L437:L439"/>
    <mergeCell ref="L440:L441"/>
    <mergeCell ref="L448:L449"/>
    <mergeCell ref="L450:L452"/>
    <mergeCell ref="L453:L454"/>
    <mergeCell ref="L457:L459"/>
    <mergeCell ref="L460:L462"/>
    <mergeCell ref="L465:L466"/>
    <mergeCell ref="L467:L471"/>
    <mergeCell ref="L474:L476"/>
    <mergeCell ref="L478:L481"/>
    <mergeCell ref="L482:L483"/>
    <mergeCell ref="L484:L488"/>
    <mergeCell ref="L490:L492"/>
    <mergeCell ref="L493:L496"/>
    <mergeCell ref="L500:L504"/>
    <mergeCell ref="L505:L508"/>
    <mergeCell ref="L509:L510"/>
    <mergeCell ref="L511:L513"/>
    <mergeCell ref="L514:L515"/>
    <mergeCell ref="L518:L519"/>
    <mergeCell ref="L521:L523"/>
    <mergeCell ref="L525:L527"/>
    <mergeCell ref="L528:L530"/>
    <mergeCell ref="L531:L532"/>
    <mergeCell ref="L538:L540"/>
    <mergeCell ref="L541:L543"/>
    <mergeCell ref="L546:L550"/>
    <mergeCell ref="L553:L555"/>
    <mergeCell ref="L557:L558"/>
    <mergeCell ref="L561:L562"/>
    <mergeCell ref="L567:L569"/>
    <mergeCell ref="L570:L574"/>
    <mergeCell ref="L576:L577"/>
    <mergeCell ref="L578:L580"/>
    <mergeCell ref="L582:L584"/>
    <mergeCell ref="L585:L589"/>
    <mergeCell ref="L590:L591"/>
    <mergeCell ref="L593:L595"/>
    <mergeCell ref="L598:L599"/>
    <mergeCell ref="L600:L601"/>
    <mergeCell ref="L606:L610"/>
    <mergeCell ref="M186:M187"/>
    <mergeCell ref="M192:M194"/>
    <mergeCell ref="M196:M198"/>
    <mergeCell ref="M202:M203"/>
    <mergeCell ref="M217:M218"/>
    <mergeCell ref="M232:M233"/>
    <mergeCell ref="M235:M236"/>
    <mergeCell ref="M260:M261"/>
    <mergeCell ref="M274:M275"/>
    <mergeCell ref="M290:M291"/>
    <mergeCell ref="M293:M294"/>
    <mergeCell ref="M300:M301"/>
    <mergeCell ref="M307:M309"/>
    <mergeCell ref="M310:M312"/>
    <mergeCell ref="M317:M319"/>
    <mergeCell ref="M335:M337"/>
    <mergeCell ref="M350:M353"/>
    <mergeCell ref="M354:M355"/>
    <mergeCell ref="M377:M378"/>
    <mergeCell ref="M390:M391"/>
    <mergeCell ref="M402:M403"/>
    <mergeCell ref="M408:M409"/>
    <mergeCell ref="M411:M412"/>
    <mergeCell ref="M425:M426"/>
    <mergeCell ref="M430:M432"/>
    <mergeCell ref="M435:M436"/>
    <mergeCell ref="M440:M441"/>
    <mergeCell ref="M448:M449"/>
    <mergeCell ref="M509:M510"/>
    <mergeCell ref="M514:M515"/>
    <mergeCell ref="M518:M519"/>
    <mergeCell ref="M531:M532"/>
    <mergeCell ref="M541:M543"/>
    <mergeCell ref="M557:M558"/>
    <mergeCell ref="M590:M591"/>
    <mergeCell ref="M598:M599"/>
    <mergeCell ref="M600:M601"/>
    <mergeCell ref="N186:N187"/>
    <mergeCell ref="N192:N194"/>
    <mergeCell ref="N196:N198"/>
    <mergeCell ref="N202:N203"/>
    <mergeCell ref="N217:N218"/>
    <mergeCell ref="N232:N233"/>
    <mergeCell ref="N235:N236"/>
    <mergeCell ref="N260:N261"/>
    <mergeCell ref="N274:N275"/>
    <mergeCell ref="N290:N291"/>
    <mergeCell ref="N293:N294"/>
    <mergeCell ref="N300:N301"/>
    <mergeCell ref="N307:N309"/>
    <mergeCell ref="N310:N312"/>
    <mergeCell ref="N317:N319"/>
    <mergeCell ref="N335:N337"/>
    <mergeCell ref="N350:N353"/>
    <mergeCell ref="N354:N355"/>
    <mergeCell ref="N377:N378"/>
    <mergeCell ref="N390:N391"/>
    <mergeCell ref="N402:N403"/>
    <mergeCell ref="N408:N409"/>
    <mergeCell ref="N411:N412"/>
    <mergeCell ref="N425:N426"/>
    <mergeCell ref="N430:N432"/>
    <mergeCell ref="N435:N436"/>
    <mergeCell ref="N440:N441"/>
    <mergeCell ref="N448:N449"/>
    <mergeCell ref="N509:N510"/>
    <mergeCell ref="N514:N515"/>
    <mergeCell ref="N518:N519"/>
    <mergeCell ref="N531:N532"/>
    <mergeCell ref="N541:N543"/>
    <mergeCell ref="N557:N558"/>
    <mergeCell ref="N590:N591"/>
    <mergeCell ref="N598:N599"/>
    <mergeCell ref="N600:N601"/>
  </mergeCells>
  <conditionalFormatting sqref="L3:L611">
    <cfRule type="duplicateValues" dxfId="0" priority="1"/>
  </conditionalFormatting>
  <dataValidations count="3">
    <dataValidation type="date" operator="between" allowBlank="1" showErrorMessage="1" errorTitle="错误提示" error="请输入一个日期：日期介于 2020/12/31 至 2021/12/31 之间" sqref="B1 B325 B340 B391 B442 B451 B452 B475 B487 B537 B559 B577 B599 B602 B611 B3:B314 B315:B316 B317:B324 B326:B339 B341:B343 B344:B346 B347:B356 B357:B370 B371:B379 B380:B386 B387:B390 B392:B398 B399:B400 B401:B408 B409:B418 B419:B420 B421:B433 B434:B438 B439:B441 B443:B444 B445:B448 B449:B450 B453:B454 B455:B464 B465:B466 B467:B474 B476:B477 B478:B479 B480:B481 B482:B486 B488:B489 B490:B491 B492:B502 B503:B512 B513:B520 B521:B524 B525:B536 B538:B547 B548:B558 B560:B570 B571:B576 B578:B585 B586:B598 B600:B601 B603:B604 B605:B606 B607:B610">
      <formula1>44196</formula1>
      <formula2>44561</formula2>
    </dataValidation>
    <dataValidation allowBlank="1" showErrorMessage="1" sqref="B2" errorStyle="information"/>
    <dataValidation type="list" allowBlank="1" showErrorMessage="1" errorTitle="错误提示" error="请输入下拉列表中的一个值" sqref="D226 D316 D340 D346 D367 D376 D489 D611 D227:D246 D247:D315 D317:D326 D327:D331 D332:D334 D335:D337 D338:D339 D341:D342 D343:D345 D347:D349 D350:D351 D352:D353 D354:D355 D356:D359 D360:D361 D362:D363 D364:D366 D368:D370 D371:D372 D373:D375 D377:D464 D465:D488 D490:D524 D525:D540 D541:D599 D600:D601 D602:D604 D606:D610" errorStyle="information">
      <formula1>[3]服务站名称匹配表!#REF!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LiuQiang</cp:lastModifiedBy>
  <dcterms:created xsi:type="dcterms:W3CDTF">2021-08-24T00:06:39Z</dcterms:created>
  <dcterms:modified xsi:type="dcterms:W3CDTF">2021-08-24T02:14:34Z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9E9546E4EC0C4226B51AEDE6D6F43D1F</vt:lpwstr>
  </property>
</Properties>
</file>