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activeTab="2"/>
  </bookViews>
  <sheets>
    <sheet name="Sheet1" sheetId="3" r:id="rId1"/>
    <sheet name="Sheet2" sheetId="2" r:id="rId2"/>
    <sheet name="7月份" sheetId="1" r:id="rId3"/>
  </sheets>
  <calcPr calcId="162913"/>
</workbook>
</file>

<file path=xl/calcChain.xml><?xml version="1.0" encoding="utf-8"?>
<calcChain xmlns="http://schemas.openxmlformats.org/spreadsheetml/2006/main">
  <c r="G20" i="1" l="1"/>
  <c r="G7" i="1"/>
  <c r="H24" i="1" l="1"/>
  <c r="G19" i="1"/>
  <c r="D24" i="1" l="1"/>
  <c r="G10" i="1"/>
  <c r="G23" i="1" l="1"/>
  <c r="G21" i="1" l="1"/>
  <c r="G22" i="1"/>
  <c r="G9" i="1" l="1"/>
  <c r="G17" i="1" l="1"/>
  <c r="G18" i="1"/>
  <c r="G13" i="1"/>
  <c r="G16" i="3" l="1"/>
  <c r="G15" i="3"/>
  <c r="G14" i="3"/>
  <c r="G13" i="3"/>
  <c r="G12" i="3"/>
  <c r="G11" i="3"/>
  <c r="G10" i="3"/>
  <c r="G9" i="3"/>
  <c r="G8" i="3"/>
  <c r="G7" i="3"/>
  <c r="G6" i="3"/>
  <c r="G5" i="3"/>
  <c r="G16" i="2"/>
  <c r="G15" i="2"/>
  <c r="G14" i="2"/>
  <c r="G13" i="2"/>
  <c r="G12" i="2"/>
  <c r="G11" i="2"/>
  <c r="G10" i="2"/>
  <c r="G9" i="2"/>
  <c r="G8" i="2"/>
  <c r="G7" i="2"/>
  <c r="G6" i="2"/>
  <c r="G5" i="2"/>
  <c r="G16" i="1" l="1"/>
  <c r="G15" i="1"/>
  <c r="G14" i="1"/>
  <c r="G11" i="1" l="1"/>
  <c r="G12" i="1"/>
  <c r="G6" i="1"/>
  <c r="G5" i="1"/>
  <c r="G8" i="1"/>
</calcChain>
</file>

<file path=xl/sharedStrings.xml><?xml version="1.0" encoding="utf-8"?>
<sst xmlns="http://schemas.openxmlformats.org/spreadsheetml/2006/main" count="204" uniqueCount="71">
  <si>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</si>
  <si>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</si>
  <si>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</si>
  <si>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</si>
  <si>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</si>
  <si>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</si>
  <si>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</si>
  <si>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</si>
  <si>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</si>
  <si>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</si>
  <si>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</si>
  <si>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</si>
  <si>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</si>
  <si>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</si>
  <si>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</si>
  <si>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</si>
  <si>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</si>
  <si>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</si>
  <si>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</si>
  <si>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</si>
  <si>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</si>
  <si>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</si>
  <si>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</si>
  <si>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重汽科技</t>
  </si>
  <si>
    <t>项目交流</t>
  </si>
  <si>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</si>
  <si>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重汽科技</t>
    <phoneticPr fontId="1" type="noConversion"/>
  </si>
  <si>
    <t>项目跟踪</t>
    <phoneticPr fontId="1" type="noConversion"/>
  </si>
  <si>
    <t>车辆品牌及车型：起亚 KX3</t>
    <phoneticPr fontId="1" type="noConversion"/>
  </si>
  <si>
    <t>拜访客户</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</si>
  <si>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7</t>
    </r>
    <r>
      <rPr>
        <sz val="10"/>
        <color theme="1"/>
        <rFont val="微软雅黑"/>
        <family val="2"/>
        <charset val="134"/>
      </rPr>
      <t>月车辆里程记录表</t>
    </r>
    <phoneticPr fontId="1" type="noConversion"/>
  </si>
  <si>
    <t>申请日期：    2021年  8月 20日</t>
    <phoneticPr fontId="1" type="noConversion"/>
  </si>
  <si>
    <t>放行报告签订</t>
    <phoneticPr fontId="1" type="noConversion"/>
  </si>
  <si>
    <t>章丘动力公司、重汽科技</t>
    <phoneticPr fontId="1" type="noConversion"/>
  </si>
  <si>
    <t>送放行报告</t>
    <phoneticPr fontId="1" type="noConversion"/>
  </si>
  <si>
    <t>济南西站、重汽科技</t>
    <phoneticPr fontId="1" type="noConversion"/>
  </si>
  <si>
    <t>接王总拜访客户</t>
    <phoneticPr fontId="1" type="noConversion"/>
  </si>
  <si>
    <t>拜访客户</t>
    <phoneticPr fontId="1" type="noConversion"/>
  </si>
  <si>
    <t>项目交流</t>
    <phoneticPr fontId="1" type="noConversion"/>
  </si>
  <si>
    <t>兴苑家具、卡车公司、环宇城市中区医院</t>
    <phoneticPr fontId="1" type="noConversion"/>
  </si>
  <si>
    <t>给工艺部送医院检测报告</t>
    <phoneticPr fontId="1" type="noConversion"/>
  </si>
  <si>
    <t>北外环汽配城</t>
    <phoneticPr fontId="1" type="noConversion"/>
  </si>
  <si>
    <t>拜访重汽配件公司</t>
    <phoneticPr fontId="1" type="noConversion"/>
  </si>
  <si>
    <t>摸底汕德卡座椅价格</t>
    <phoneticPr fontId="1" type="noConversion"/>
  </si>
  <si>
    <t>送样件</t>
    <phoneticPr fontId="1" type="noConversion"/>
  </si>
  <si>
    <t>轻卡统帅座椅样件试装。</t>
    <phoneticPr fontId="1" type="noConversion"/>
  </si>
  <si>
    <t>章丘轻卡公司/载信物流公司</t>
    <phoneticPr fontId="1" type="noConversion"/>
  </si>
  <si>
    <t>卡车公司</t>
    <phoneticPr fontId="1" type="noConversion"/>
  </si>
  <si>
    <t>TX座椅流程跟踪。</t>
    <phoneticPr fontId="1" type="noConversion"/>
  </si>
  <si>
    <t>协调TX图纸数据</t>
    <phoneticPr fontId="1" type="noConversion"/>
  </si>
  <si>
    <t>二次上午采购部、下午工艺部。</t>
    <phoneticPr fontId="1" type="noConversion"/>
  </si>
  <si>
    <t>重汽橡塑厂</t>
    <phoneticPr fontId="1" type="noConversion"/>
  </si>
  <si>
    <t>和技术中心刘工，橡塑厂学习。</t>
    <phoneticPr fontId="1" type="noConversion"/>
  </si>
  <si>
    <t>章丘轻卡公司</t>
    <phoneticPr fontId="1" type="noConversion"/>
  </si>
  <si>
    <t>更换统帅座椅杂货箱盖。</t>
    <phoneticPr fontId="1" type="noConversion"/>
  </si>
  <si>
    <t>重汽科技</t>
    <phoneticPr fontId="1" type="noConversion"/>
  </si>
  <si>
    <t>协调TX图纸数据</t>
    <phoneticPr fontId="1" type="noConversion"/>
  </si>
  <si>
    <t>统帅座椅试装</t>
    <phoneticPr fontId="1" type="noConversion"/>
  </si>
  <si>
    <t>客户反馈座椅滑轨异响。</t>
    <phoneticPr fontId="1" type="noConversion"/>
  </si>
  <si>
    <t>项目交流</t>
    <phoneticPr fontId="1" type="noConversion"/>
  </si>
  <si>
    <t>统帅试装前交流</t>
    <phoneticPr fontId="1" type="noConversion"/>
  </si>
  <si>
    <t>公司技术与重汽技术商议汕德卡面料分隔匹配。</t>
    <phoneticPr fontId="1" type="noConversion"/>
  </si>
  <si>
    <t>TX座椅图纸签署下发。</t>
    <phoneticPr fontId="1" type="noConversion"/>
  </si>
  <si>
    <t>TX座椅采购部流程协调</t>
    <phoneticPr fontId="1" type="noConversion"/>
  </si>
  <si>
    <t>卡车公司、章丘轻卡</t>
    <phoneticPr fontId="1" type="noConversion"/>
  </si>
  <si>
    <t>①TX座椅计划下发。②统帅座椅入库，小批验证。</t>
    <phoneticPr fontId="1" type="noConversion"/>
  </si>
  <si>
    <t>章丘轻卡、载信物流</t>
    <phoneticPr fontId="1" type="noConversion"/>
  </si>
  <si>
    <t>统帅座椅小批量验证根线。</t>
    <phoneticPr fontId="1" type="noConversion"/>
  </si>
  <si>
    <t>章丘轻卡</t>
    <phoneticPr fontId="1" type="noConversion"/>
  </si>
  <si>
    <t>统帅座椅小批量验证跟线。</t>
    <phoneticPr fontId="1" type="noConversion"/>
  </si>
  <si>
    <t>了解运输方式</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</si>
</sst>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2" borderId="5" xfId="0" applyFont="1" applyFill="1" applyBorder="1" applyAlignment="1">
      <alignment horizontal="center" vertical="center"/>
    </xf>
    <xf numFmtId="0" fontId="10" fillId="0" borderId="6"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row r="18" spans="1:9" x14ac:dyDescent="0.25">
      <c r="A18" s="41" t="s">
        <v>9</v>
      </c>
      <c r="B18" s="41"/>
      <c r="C18" s="41"/>
      <c r="D18" s="41"/>
      <c r="E18" s="41"/>
      <c r="F18" s="41"/>
      <c r="G18" s="41"/>
      <c r="H18" s="41"/>
      <c r="I18" s="41"/>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topLeftCell="A16" workbookViewId="0">
      <selection activeCell="K24" sqref="K24"/>
    </sheetView>
  </sheetViews>
  <sheetFormatPr defaultRowHeight="14" x14ac:dyDescent="0.25"/>
  <cols>
    <col min="1" max="1" width="6" style="4" customWidth="1"/>
    <col min="2" max="2" width="11.26953125" style="4" customWidth="1"/>
    <col min="3" max="3" width="8.7265625" style="4" customWidth="1"/>
    <col min="4" max="4" width="15.36328125" style="4" customWidth="1"/>
    <col min="5" max="5" width="11.81640625" style="4" customWidth="1"/>
    <col min="6" max="6" width="12.453125" style="4" customWidth="1"/>
    <col min="7" max="7" width="10.08984375" style="4" customWidth="1"/>
    <col min="8" max="8" width="6.08984375" style="4" customWidth="1"/>
    <col min="9" max="9" width="21.90625" style="4" customWidth="1"/>
  </cols>
  <sheetData>
    <row r="1" spans="1:9" ht="26" customHeight="1" x14ac:dyDescent="0.25">
      <c r="A1" s="43" t="s">
        <v>30</v>
      </c>
      <c r="B1" s="43"/>
      <c r="C1" s="43"/>
      <c r="D1" s="43"/>
      <c r="E1" s="43"/>
      <c r="F1" s="43"/>
      <c r="G1" s="43"/>
      <c r="H1" s="43"/>
      <c r="I1" s="43"/>
    </row>
    <row r="2" spans="1:9" ht="24" customHeight="1" x14ac:dyDescent="0.25">
      <c r="A2" s="45" t="s">
        <v>7</v>
      </c>
      <c r="B2" s="45"/>
      <c r="C2" s="45"/>
      <c r="D2" s="45" t="s">
        <v>13</v>
      </c>
      <c r="E2" s="45"/>
      <c r="F2" s="45" t="s">
        <v>31</v>
      </c>
      <c r="G2" s="45"/>
      <c r="H2" s="45"/>
      <c r="I2" s="45"/>
    </row>
    <row r="3" spans="1:9" ht="34.5" customHeight="1" thickBot="1" x14ac:dyDescent="0.3">
      <c r="A3" s="44" t="s">
        <v>28</v>
      </c>
      <c r="B3" s="44"/>
      <c r="C3" s="44"/>
      <c r="D3" s="44" t="s">
        <v>15</v>
      </c>
      <c r="E3" s="44"/>
      <c r="F3" s="44" t="s">
        <v>25</v>
      </c>
      <c r="G3" s="44"/>
      <c r="H3" s="44"/>
      <c r="I3" s="44"/>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44378</v>
      </c>
      <c r="C5" s="23" t="s">
        <v>16</v>
      </c>
      <c r="D5" s="23" t="s">
        <v>26</v>
      </c>
      <c r="E5" s="28" t="s">
        <v>17</v>
      </c>
      <c r="F5" s="23">
        <v>2089</v>
      </c>
      <c r="G5" s="23">
        <f>H5+F5</f>
        <v>2145</v>
      </c>
      <c r="H5" s="24">
        <v>56</v>
      </c>
      <c r="I5" s="29" t="s">
        <v>32</v>
      </c>
    </row>
    <row r="6" spans="1:9" ht="30" customHeight="1" x14ac:dyDescent="0.25">
      <c r="A6" s="21">
        <v>2</v>
      </c>
      <c r="B6" s="22">
        <v>44379</v>
      </c>
      <c r="C6" s="23" t="s">
        <v>16</v>
      </c>
      <c r="D6" s="31" t="s">
        <v>33</v>
      </c>
      <c r="E6" s="32" t="s">
        <v>29</v>
      </c>
      <c r="F6" s="23">
        <v>2145</v>
      </c>
      <c r="G6" s="23">
        <f t="shared" ref="G6:G15" si="0">F6+H6</f>
        <v>2295</v>
      </c>
      <c r="H6" s="24">
        <v>150</v>
      </c>
      <c r="I6" s="29" t="s">
        <v>34</v>
      </c>
    </row>
    <row r="7" spans="1:9" ht="44" customHeight="1" x14ac:dyDescent="0.25">
      <c r="A7" s="21">
        <v>3</v>
      </c>
      <c r="B7" s="22">
        <v>44380</v>
      </c>
      <c r="C7" s="23" t="s">
        <v>16</v>
      </c>
      <c r="D7" s="31" t="s">
        <v>39</v>
      </c>
      <c r="E7" s="32" t="s">
        <v>38</v>
      </c>
      <c r="F7" s="23">
        <v>2295</v>
      </c>
      <c r="G7" s="23">
        <f>H7+F7</f>
        <v>2325</v>
      </c>
      <c r="H7" s="24">
        <v>30</v>
      </c>
      <c r="I7" s="34" t="s">
        <v>40</v>
      </c>
    </row>
    <row r="8" spans="1:9" ht="30" customHeight="1" x14ac:dyDescent="0.25">
      <c r="A8" s="21">
        <v>3</v>
      </c>
      <c r="B8" s="22">
        <v>44380</v>
      </c>
      <c r="C8" s="23" t="s">
        <v>16</v>
      </c>
      <c r="D8" s="31" t="s">
        <v>35</v>
      </c>
      <c r="E8" s="28" t="s">
        <v>37</v>
      </c>
      <c r="F8" s="23">
        <v>2325</v>
      </c>
      <c r="G8" s="23">
        <f t="shared" si="0"/>
        <v>2415</v>
      </c>
      <c r="H8" s="24">
        <v>90</v>
      </c>
      <c r="I8" s="29" t="s">
        <v>36</v>
      </c>
    </row>
    <row r="9" spans="1:9" ht="30" customHeight="1" x14ac:dyDescent="0.25">
      <c r="A9" s="21">
        <v>4</v>
      </c>
      <c r="B9" s="22">
        <v>44381</v>
      </c>
      <c r="C9" s="23" t="s">
        <v>16</v>
      </c>
      <c r="D9" s="23" t="s">
        <v>41</v>
      </c>
      <c r="E9" s="32" t="s">
        <v>42</v>
      </c>
      <c r="F9" s="23">
        <v>2415</v>
      </c>
      <c r="G9" s="23">
        <f>F9+H9</f>
        <v>2450</v>
      </c>
      <c r="H9" s="24">
        <v>35</v>
      </c>
      <c r="I9" s="34" t="s">
        <v>43</v>
      </c>
    </row>
    <row r="10" spans="1:9" ht="30" customHeight="1" x14ac:dyDescent="0.25">
      <c r="A10" s="21">
        <v>5</v>
      </c>
      <c r="B10" s="22">
        <v>44382</v>
      </c>
      <c r="C10" s="23" t="s">
        <v>16</v>
      </c>
      <c r="D10" s="31" t="s">
        <v>46</v>
      </c>
      <c r="E10" s="28" t="s">
        <v>44</v>
      </c>
      <c r="F10" s="23">
        <v>2450</v>
      </c>
      <c r="G10" s="23">
        <f t="shared" si="0"/>
        <v>2600</v>
      </c>
      <c r="H10" s="24">
        <v>150</v>
      </c>
      <c r="I10" s="34" t="s">
        <v>45</v>
      </c>
    </row>
    <row r="11" spans="1:9" ht="30" customHeight="1" x14ac:dyDescent="0.25">
      <c r="A11" s="21">
        <v>6</v>
      </c>
      <c r="B11" s="22">
        <v>44383</v>
      </c>
      <c r="C11" s="23" t="s">
        <v>16</v>
      </c>
      <c r="D11" s="23" t="s">
        <v>21</v>
      </c>
      <c r="E11" s="28" t="s">
        <v>17</v>
      </c>
      <c r="F11" s="23">
        <v>2600</v>
      </c>
      <c r="G11" s="23">
        <f t="shared" si="0"/>
        <v>2656</v>
      </c>
      <c r="H11" s="24">
        <v>56</v>
      </c>
      <c r="I11" s="29" t="s">
        <v>49</v>
      </c>
    </row>
    <row r="12" spans="1:9" ht="30" customHeight="1" x14ac:dyDescent="0.25">
      <c r="A12" s="21">
        <v>7</v>
      </c>
      <c r="B12" s="22">
        <v>44384</v>
      </c>
      <c r="C12" s="23" t="s">
        <v>16</v>
      </c>
      <c r="D12" s="23" t="s">
        <v>47</v>
      </c>
      <c r="E12" s="32" t="s">
        <v>48</v>
      </c>
      <c r="F12" s="23">
        <v>2656</v>
      </c>
      <c r="G12" s="23">
        <f t="shared" si="0"/>
        <v>2696</v>
      </c>
      <c r="H12" s="24">
        <v>40</v>
      </c>
      <c r="I12" s="34" t="s">
        <v>50</v>
      </c>
    </row>
    <row r="13" spans="1:9" ht="40" customHeight="1" x14ac:dyDescent="0.25">
      <c r="A13" s="33">
        <v>8</v>
      </c>
      <c r="B13" s="22">
        <v>44385</v>
      </c>
      <c r="C13" s="23" t="s">
        <v>16</v>
      </c>
      <c r="D13" s="23" t="s">
        <v>51</v>
      </c>
      <c r="E13" s="28" t="s">
        <v>70</v>
      </c>
      <c r="F13" s="23">
        <v>2696</v>
      </c>
      <c r="G13" s="23">
        <f t="shared" si="0"/>
        <v>2741</v>
      </c>
      <c r="H13" s="24">
        <v>45</v>
      </c>
      <c r="I13" s="34" t="s">
        <v>52</v>
      </c>
    </row>
    <row r="14" spans="1:9" ht="30" customHeight="1" x14ac:dyDescent="0.25">
      <c r="A14" s="33">
        <v>9</v>
      </c>
      <c r="B14" s="22">
        <v>44389</v>
      </c>
      <c r="C14" s="23" t="s">
        <v>16</v>
      </c>
      <c r="D14" s="23" t="s">
        <v>53</v>
      </c>
      <c r="E14" s="28" t="s">
        <v>17</v>
      </c>
      <c r="F14" s="23">
        <v>2741</v>
      </c>
      <c r="G14" s="23">
        <f t="shared" si="0"/>
        <v>2861</v>
      </c>
      <c r="H14" s="24">
        <v>120</v>
      </c>
      <c r="I14" s="29" t="s">
        <v>54</v>
      </c>
    </row>
    <row r="15" spans="1:9" ht="30" customHeight="1" x14ac:dyDescent="0.25">
      <c r="A15" s="33">
        <v>10</v>
      </c>
      <c r="B15" s="22">
        <v>44390</v>
      </c>
      <c r="C15" s="23" t="s">
        <v>16</v>
      </c>
      <c r="D15" s="23" t="s">
        <v>55</v>
      </c>
      <c r="E15" s="28" t="s">
        <v>27</v>
      </c>
      <c r="F15" s="23">
        <v>2861</v>
      </c>
      <c r="G15" s="23">
        <f t="shared" si="0"/>
        <v>2917</v>
      </c>
      <c r="H15" s="24">
        <v>56</v>
      </c>
      <c r="I15" s="29" t="s">
        <v>56</v>
      </c>
    </row>
    <row r="16" spans="1:9" ht="30" customHeight="1" x14ac:dyDescent="0.25">
      <c r="A16" s="21">
        <v>11</v>
      </c>
      <c r="B16" s="22">
        <v>44391</v>
      </c>
      <c r="C16" s="23" t="s">
        <v>16</v>
      </c>
      <c r="D16" s="23" t="s">
        <v>53</v>
      </c>
      <c r="E16" s="32" t="s">
        <v>57</v>
      </c>
      <c r="F16" s="23">
        <v>2917</v>
      </c>
      <c r="G16" s="23">
        <f t="shared" ref="G16" si="1">F16+H16</f>
        <v>3037</v>
      </c>
      <c r="H16" s="24">
        <v>120</v>
      </c>
      <c r="I16" s="29" t="s">
        <v>58</v>
      </c>
    </row>
    <row r="17" spans="1:9" ht="30" customHeight="1" x14ac:dyDescent="0.25">
      <c r="A17" s="21">
        <v>12</v>
      </c>
      <c r="B17" s="22">
        <v>44396</v>
      </c>
      <c r="C17" s="23" t="s">
        <v>16</v>
      </c>
      <c r="D17" s="23" t="s">
        <v>53</v>
      </c>
      <c r="E17" s="32" t="s">
        <v>59</v>
      </c>
      <c r="F17" s="23">
        <v>3037</v>
      </c>
      <c r="G17" s="23">
        <f t="shared" ref="G17:G18" si="2">H17+F17</f>
        <v>3157</v>
      </c>
      <c r="H17" s="24">
        <v>120</v>
      </c>
      <c r="I17" s="29" t="s">
        <v>60</v>
      </c>
    </row>
    <row r="18" spans="1:9" ht="39" customHeight="1" x14ac:dyDescent="0.25">
      <c r="A18" s="21">
        <v>13</v>
      </c>
      <c r="B18" s="22">
        <v>44397</v>
      </c>
      <c r="C18" s="23" t="s">
        <v>16</v>
      </c>
      <c r="D18" s="23" t="s">
        <v>23</v>
      </c>
      <c r="E18" s="28" t="s">
        <v>17</v>
      </c>
      <c r="F18" s="23">
        <v>3157</v>
      </c>
      <c r="G18" s="23">
        <f t="shared" si="2"/>
        <v>3213</v>
      </c>
      <c r="H18" s="24">
        <v>56</v>
      </c>
      <c r="I18" s="34" t="s">
        <v>61</v>
      </c>
    </row>
    <row r="19" spans="1:9" ht="30" customHeight="1" x14ac:dyDescent="0.25">
      <c r="A19" s="21">
        <v>14</v>
      </c>
      <c r="B19" s="22">
        <v>44398</v>
      </c>
      <c r="C19" s="23" t="s">
        <v>16</v>
      </c>
      <c r="D19" s="23" t="s">
        <v>23</v>
      </c>
      <c r="E19" s="28" t="s">
        <v>17</v>
      </c>
      <c r="F19" s="23">
        <v>3213</v>
      </c>
      <c r="G19" s="23">
        <f>H19+F19</f>
        <v>3269</v>
      </c>
      <c r="H19" s="24">
        <v>56</v>
      </c>
      <c r="I19" s="29" t="s">
        <v>62</v>
      </c>
    </row>
    <row r="20" spans="1:9" ht="30" customHeight="1" x14ac:dyDescent="0.25">
      <c r="A20" s="21">
        <v>16</v>
      </c>
      <c r="B20" s="22">
        <v>44400</v>
      </c>
      <c r="C20" s="23" t="s">
        <v>16</v>
      </c>
      <c r="D20" s="23" t="s">
        <v>47</v>
      </c>
      <c r="E20" s="28" t="s">
        <v>27</v>
      </c>
      <c r="F20" s="23">
        <v>3269</v>
      </c>
      <c r="G20" s="23">
        <f t="shared" ref="G20:G23" si="3">H20+F20</f>
        <v>3289</v>
      </c>
      <c r="H20" s="24">
        <v>20</v>
      </c>
      <c r="I20" s="29" t="s">
        <v>63</v>
      </c>
    </row>
    <row r="21" spans="1:9" ht="30" customHeight="1" x14ac:dyDescent="0.25">
      <c r="A21" s="21">
        <v>17</v>
      </c>
      <c r="B21" s="22">
        <v>44403</v>
      </c>
      <c r="C21" s="23" t="s">
        <v>16</v>
      </c>
      <c r="D21" s="31" t="s">
        <v>64</v>
      </c>
      <c r="E21" s="28" t="s">
        <v>24</v>
      </c>
      <c r="F21" s="23">
        <v>3289</v>
      </c>
      <c r="G21" s="23">
        <f>H21+F21</f>
        <v>3429</v>
      </c>
      <c r="H21" s="24">
        <v>140</v>
      </c>
      <c r="I21" s="34" t="s">
        <v>65</v>
      </c>
    </row>
    <row r="22" spans="1:9" ht="30" customHeight="1" x14ac:dyDescent="0.25">
      <c r="A22" s="21">
        <v>22</v>
      </c>
      <c r="B22" s="22">
        <v>44406</v>
      </c>
      <c r="C22" s="23" t="s">
        <v>16</v>
      </c>
      <c r="D22" s="31" t="s">
        <v>66</v>
      </c>
      <c r="E22" s="28" t="s">
        <v>24</v>
      </c>
      <c r="F22" s="23">
        <v>3429</v>
      </c>
      <c r="G22" s="23">
        <f t="shared" si="3"/>
        <v>3579</v>
      </c>
      <c r="H22" s="24">
        <v>150</v>
      </c>
      <c r="I22" s="29" t="s">
        <v>69</v>
      </c>
    </row>
    <row r="23" spans="1:9" ht="30" customHeight="1" x14ac:dyDescent="0.25">
      <c r="A23" s="21">
        <v>23</v>
      </c>
      <c r="B23" s="22">
        <v>44407</v>
      </c>
      <c r="C23" s="23" t="s">
        <v>16</v>
      </c>
      <c r="D23" s="31" t="s">
        <v>68</v>
      </c>
      <c r="E23" s="28" t="s">
        <v>24</v>
      </c>
      <c r="F23" s="23">
        <v>3579</v>
      </c>
      <c r="G23" s="23">
        <f t="shared" si="3"/>
        <v>3709</v>
      </c>
      <c r="H23" s="24">
        <v>130</v>
      </c>
      <c r="I23" s="29" t="s">
        <v>67</v>
      </c>
    </row>
    <row r="24" spans="1:9" ht="21" customHeight="1" thickBot="1" x14ac:dyDescent="0.3">
      <c r="A24" s="25"/>
      <c r="B24" s="46" t="s">
        <v>11</v>
      </c>
      <c r="C24" s="47"/>
      <c r="D24" s="26">
        <f>H24*I24</f>
        <v>1296</v>
      </c>
      <c r="E24" s="47" t="s">
        <v>12</v>
      </c>
      <c r="F24" s="47"/>
      <c r="G24" s="48"/>
      <c r="H24" s="27">
        <f>SUM(H5:H23)</f>
        <v>1620</v>
      </c>
      <c r="I24" s="30">
        <v>0.8</v>
      </c>
    </row>
    <row r="25" spans="1:9" ht="116.5" customHeight="1" x14ac:dyDescent="0.25">
      <c r="A25" s="42" t="s">
        <v>9</v>
      </c>
      <c r="B25" s="42"/>
      <c r="C25" s="42"/>
      <c r="D25" s="42"/>
      <c r="E25" s="42"/>
      <c r="F25" s="42"/>
      <c r="G25" s="42"/>
      <c r="H25" s="42"/>
      <c r="I25" s="42"/>
    </row>
  </sheetData>
  <mergeCells count="10">
    <mergeCell ref="A25:I25"/>
    <mergeCell ref="A1:I1"/>
    <mergeCell ref="A3:C3"/>
    <mergeCell ref="D3:E3"/>
    <mergeCell ref="F3:I3"/>
    <mergeCell ref="F2:I2"/>
    <mergeCell ref="D2:E2"/>
    <mergeCell ref="A2:C2"/>
    <mergeCell ref="B24:C24"/>
    <mergeCell ref="E24:G24"/>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7月份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2021-08-30T11:30:08Z</dcterms:modified>
</cp:coreProperties>
</file>