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8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<sst xmlns="http://schemas.openxmlformats.org/spreadsheetml/2006/main" count="158" uniqueCount="35">
  <si>
    <t>序号</t>
  </si>
  <si>
    <t>编号</t>
  </si>
  <si>
    <t>名称</t>
  </si>
  <si>
    <t>数量</t>
  </si>
  <si>
    <t>单位</t>
  </si>
  <si>
    <t>生产单位名称</t>
  </si>
  <si>
    <t>费率</t>
  </si>
  <si>
    <t>物流费金额</t>
  </si>
  <si>
    <t>712W63730-0002/2</t>
  </si>
  <si>
    <t>左下装饰盖（北京光华荣昌）</t>
  </si>
  <si>
    <t>11.01.00403</t>
  </si>
  <si>
    <t>河北光华荣昌汽车部件有限公司</t>
  </si>
  <si>
    <t>712W63730-0006/2</t>
  </si>
  <si>
    <t>右下装饰盖(与左件对称)(北京光华荣昌)</t>
  </si>
  <si>
    <t>712W63730-0021/2</t>
  </si>
  <si>
    <t>C7左后视镜总成（窄体，电动）（北京光华荣昌）</t>
  </si>
  <si>
    <t>712W63730-0025/2</t>
  </si>
  <si>
    <t>C7右后视镜总成（窄体，电动）（北京光华荣昌）</t>
  </si>
  <si>
    <t>2021年5月费用明细</t>
  </si>
  <si>
    <t>712W63730-6030/1</t>
  </si>
  <si>
    <t>右置车前下视镜总成（北京荣昌）</t>
  </si>
  <si>
    <t>712W63730-6573/1</t>
  </si>
  <si>
    <t>补盲镜（ECE）（北京荣昌）</t>
  </si>
  <si>
    <t>712W63731-0376/1</t>
  </si>
  <si>
    <t>右置车连接件（北京荣昌）</t>
  </si>
  <si>
    <t>712W63731-0378/1</t>
  </si>
  <si>
    <t>右置车前下视镜密封垫（北京荣昌）</t>
  </si>
  <si>
    <t>810W63731-0376/2</t>
  </si>
  <si>
    <t>连接件（北京荣昌）</t>
  </si>
  <si>
    <t>810W63731-0378/2</t>
  </si>
  <si>
    <t>前下视镜密封垫（北京荣昌）</t>
  </si>
  <si>
    <t>812W63730-6656/2</t>
  </si>
  <si>
    <t>前下视镜总成（北京荣昌）</t>
  </si>
  <si>
    <t>-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</si>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</sst>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_ * #,##0.0000_ ;_ * \-#,##0.00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3"/>
      <color theme="1"/>
      <name val="宋体"/>
      <charset val="134"/>
    </font>
    <font>
      <sz val="11"/>
      <color theme="1"/>
      <name val="宋体"/>
      <charset val="134"/>
    </font>
    <font>
      <b/>
      <sz val="13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9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8" borderId="9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8" borderId="7" applyNumberFormat="0" applyAlignment="0" applyProtection="0">
      <alignment vertical="center"/>
    </xf>
    <xf numFmtId="0" fontId="11" fillId="8" borderId="8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5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176" fontId="2" fillId="0" borderId="2" xfId="8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/>
    <xf numFmtId="176" fontId="2" fillId="0" borderId="2" xfId="8" applyNumberFormat="1" applyFont="1" applyBorder="1" applyAlignment="1"/>
    <xf numFmtId="176" fontId="0" fillId="0" borderId="0" xfId="0" applyNumberFormat="1">
      <alignment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>
      <alignment vertical="center"/>
    </xf>
    <xf numFmtId="4" fontId="4" fillId="0" borderId="6" xfId="0" applyNumberFormat="1" applyFont="1" applyBorder="1">
      <alignment vertical="center"/>
    </xf>
    <xf numFmtId="43" fontId="0" fillId="2" borderId="0" xfId="0" applyNumberForma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topLeftCell="A22" workbookViewId="0">
      <selection activeCell="I44" sqref="I44"/>
    </sheetView>
  </sheetViews>
  <sheetFormatPr defaultColWidth="9" defaultRowHeight="13.5"/>
  <cols>
    <col min="5" max="5" width="11.625" customWidth="1"/>
    <col min="8" max="8" width="13.125" customWidth="1"/>
    <col min="10" max="10" width="13.875" customWidth="1"/>
  </cols>
  <sheetData>
    <row r="1" ht="15" spans="1:8">
      <c r="A1" s="1">
        <v>44287</v>
      </c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4" t="s">
        <v>7</v>
      </c>
    </row>
    <row r="3" spans="1:8">
      <c r="A3" s="5">
        <v>1</v>
      </c>
      <c r="B3" s="6" t="s">
        <v>8</v>
      </c>
      <c r="C3" s="6" t="s">
        <v>9</v>
      </c>
      <c r="D3" s="6">
        <v>51</v>
      </c>
      <c r="E3" s="6" t="s">
        <v>10</v>
      </c>
      <c r="F3" s="6" t="s">
        <v>11</v>
      </c>
      <c r="G3" s="5">
        <v>9</v>
      </c>
      <c r="H3" s="7">
        <v>0.9384</v>
      </c>
    </row>
    <row r="4" spans="1:8">
      <c r="A4" s="5">
        <v>2</v>
      </c>
      <c r="B4" s="6" t="s">
        <v>12</v>
      </c>
      <c r="C4" s="6" t="s">
        <v>13</v>
      </c>
      <c r="D4" s="6">
        <v>95</v>
      </c>
      <c r="E4" s="6" t="s">
        <v>10</v>
      </c>
      <c r="F4" s="6" t="s">
        <v>11</v>
      </c>
      <c r="G4" s="5">
        <v>9</v>
      </c>
      <c r="H4" s="7">
        <v>1.748</v>
      </c>
    </row>
    <row r="5" spans="1:8">
      <c r="A5" s="5">
        <v>3</v>
      </c>
      <c r="B5" s="6" t="s">
        <v>14</v>
      </c>
      <c r="C5" s="6" t="s">
        <v>15</v>
      </c>
      <c r="D5" s="6">
        <v>55</v>
      </c>
      <c r="E5" s="6" t="s">
        <v>10</v>
      </c>
      <c r="F5" s="6" t="s">
        <v>11</v>
      </c>
      <c r="G5" s="5">
        <v>9</v>
      </c>
      <c r="H5" s="7">
        <v>119.141</v>
      </c>
    </row>
    <row r="6" spans="1:8">
      <c r="A6" s="5">
        <v>4</v>
      </c>
      <c r="B6" s="6" t="s">
        <v>16</v>
      </c>
      <c r="C6" s="6" t="s">
        <v>17</v>
      </c>
      <c r="D6" s="6">
        <v>55</v>
      </c>
      <c r="E6" s="6" t="s">
        <v>10</v>
      </c>
      <c r="F6" s="6" t="s">
        <v>11</v>
      </c>
      <c r="G6" s="5">
        <v>9</v>
      </c>
      <c r="H6" s="7">
        <v>119.141</v>
      </c>
    </row>
    <row r="7" spans="8:8">
      <c r="H7" s="8">
        <f>SUM(H3:H6)</f>
        <v>240.9684</v>
      </c>
    </row>
    <row r="9" spans="1:8">
      <c r="A9" s="3" t="s">
        <v>0</v>
      </c>
      <c r="B9" s="3" t="s">
        <v>1</v>
      </c>
      <c r="C9" s="3" t="s">
        <v>2</v>
      </c>
      <c r="D9" s="3" t="s">
        <v>3</v>
      </c>
      <c r="E9" s="3" t="s">
        <v>4</v>
      </c>
      <c r="F9" s="3" t="s">
        <v>5</v>
      </c>
      <c r="G9" s="3" t="s">
        <v>6</v>
      </c>
      <c r="H9" s="4" t="s">
        <v>7</v>
      </c>
    </row>
    <row r="10" spans="1:8">
      <c r="A10" s="5">
        <v>1</v>
      </c>
      <c r="B10" s="6" t="s">
        <v>8</v>
      </c>
      <c r="C10" s="6" t="s">
        <v>9</v>
      </c>
      <c r="D10" s="6">
        <v>18</v>
      </c>
      <c r="E10" s="6" t="s">
        <v>10</v>
      </c>
      <c r="F10" s="6" t="s">
        <v>11</v>
      </c>
      <c r="G10" s="5">
        <v>9</v>
      </c>
      <c r="H10" s="7">
        <v>0.3312</v>
      </c>
    </row>
    <row r="11" spans="1:8">
      <c r="A11" s="5">
        <v>2</v>
      </c>
      <c r="B11" s="6" t="s">
        <v>12</v>
      </c>
      <c r="C11" s="6" t="s">
        <v>13</v>
      </c>
      <c r="D11" s="6">
        <v>18</v>
      </c>
      <c r="E11" s="6" t="s">
        <v>10</v>
      </c>
      <c r="F11" s="6" t="s">
        <v>11</v>
      </c>
      <c r="G11" s="5">
        <v>9</v>
      </c>
      <c r="H11" s="7">
        <v>0.3312</v>
      </c>
    </row>
    <row r="12" spans="1:8">
      <c r="A12" s="5">
        <v>3</v>
      </c>
      <c r="B12" s="6" t="s">
        <v>14</v>
      </c>
      <c r="C12" s="6" t="s">
        <v>15</v>
      </c>
      <c r="D12" s="6">
        <v>24</v>
      </c>
      <c r="E12" s="6" t="s">
        <v>10</v>
      </c>
      <c r="F12" s="6" t="s">
        <v>11</v>
      </c>
      <c r="G12" s="5">
        <v>9</v>
      </c>
      <c r="H12" s="7">
        <v>51.9888</v>
      </c>
    </row>
    <row r="13" spans="1:8">
      <c r="A13" s="5">
        <v>4</v>
      </c>
      <c r="B13" s="6" t="s">
        <v>16</v>
      </c>
      <c r="C13" s="6" t="s">
        <v>17</v>
      </c>
      <c r="D13" s="6">
        <v>24</v>
      </c>
      <c r="E13" s="6" t="s">
        <v>10</v>
      </c>
      <c r="F13" s="6" t="s">
        <v>11</v>
      </c>
      <c r="G13" s="5">
        <v>9</v>
      </c>
      <c r="H13" s="7">
        <v>51.9888</v>
      </c>
    </row>
    <row r="14" spans="8:8">
      <c r="H14" s="8">
        <f>SUM(H10:H13)</f>
        <v>104.64</v>
      </c>
    </row>
    <row r="16" ht="15" spans="1:8">
      <c r="A16" s="9" t="s">
        <v>18</v>
      </c>
      <c r="B16" s="10"/>
      <c r="C16" s="10"/>
      <c r="D16" s="10"/>
      <c r="E16" s="10"/>
      <c r="F16" s="10"/>
      <c r="G16" s="10"/>
      <c r="H16" s="11"/>
    </row>
    <row r="17" spans="1:8">
      <c r="A17" s="3" t="s">
        <v>0</v>
      </c>
      <c r="B17" s="3" t="s">
        <v>1</v>
      </c>
      <c r="C17" s="3" t="s">
        <v>2</v>
      </c>
      <c r="D17" s="3" t="s">
        <v>3</v>
      </c>
      <c r="E17" s="3" t="s">
        <v>4</v>
      </c>
      <c r="F17" s="3" t="s">
        <v>5</v>
      </c>
      <c r="G17" s="3" t="s">
        <v>6</v>
      </c>
      <c r="H17" s="4" t="s">
        <v>7</v>
      </c>
    </row>
    <row r="18" spans="1:8">
      <c r="A18" s="5">
        <v>28</v>
      </c>
      <c r="B18" s="6" t="s">
        <v>8</v>
      </c>
      <c r="C18" s="6" t="s">
        <v>9</v>
      </c>
      <c r="D18" s="6">
        <v>10</v>
      </c>
      <c r="E18" s="6" t="s">
        <v>10</v>
      </c>
      <c r="F18" s="6" t="s">
        <v>11</v>
      </c>
      <c r="G18" s="5">
        <v>9</v>
      </c>
      <c r="H18" s="7">
        <v>0.184</v>
      </c>
    </row>
    <row r="19" spans="1:8">
      <c r="A19" s="5">
        <v>29</v>
      </c>
      <c r="B19" s="6" t="s">
        <v>12</v>
      </c>
      <c r="C19" s="6" t="s">
        <v>13</v>
      </c>
      <c r="D19" s="6">
        <v>10</v>
      </c>
      <c r="E19" s="6" t="s">
        <v>10</v>
      </c>
      <c r="F19" s="6" t="s">
        <v>11</v>
      </c>
      <c r="G19" s="5">
        <v>9</v>
      </c>
      <c r="H19" s="7">
        <v>0.184</v>
      </c>
    </row>
    <row r="20" spans="1:8">
      <c r="A20" s="5">
        <v>30</v>
      </c>
      <c r="B20" s="6" t="s">
        <v>14</v>
      </c>
      <c r="C20" s="6" t="s">
        <v>15</v>
      </c>
      <c r="D20" s="6">
        <v>3</v>
      </c>
      <c r="E20" s="6" t="s">
        <v>10</v>
      </c>
      <c r="F20" s="6" t="s">
        <v>11</v>
      </c>
      <c r="G20" s="5">
        <v>9</v>
      </c>
      <c r="H20" s="7">
        <v>6.4986</v>
      </c>
    </row>
    <row r="21" spans="1:8">
      <c r="A21" s="5">
        <v>31</v>
      </c>
      <c r="B21" s="6" t="s">
        <v>16</v>
      </c>
      <c r="C21" s="6" t="s">
        <v>17</v>
      </c>
      <c r="D21" s="6">
        <v>24</v>
      </c>
      <c r="E21" s="6" t="s">
        <v>10</v>
      </c>
      <c r="F21" s="6" t="s">
        <v>11</v>
      </c>
      <c r="G21" s="5">
        <v>9</v>
      </c>
      <c r="H21" s="7">
        <v>51.9888</v>
      </c>
    </row>
    <row r="22" spans="1:8">
      <c r="A22" s="5">
        <v>32</v>
      </c>
      <c r="B22" s="6" t="s">
        <v>19</v>
      </c>
      <c r="C22" s="6" t="s">
        <v>20</v>
      </c>
      <c r="D22" s="6">
        <v>16</v>
      </c>
      <c r="E22" s="6" t="s">
        <v>10</v>
      </c>
      <c r="F22" s="6" t="s">
        <v>11</v>
      </c>
      <c r="G22" s="5">
        <v>9</v>
      </c>
      <c r="H22" s="7">
        <v>17.7152</v>
      </c>
    </row>
    <row r="23" spans="1:8">
      <c r="A23" s="5">
        <v>33</v>
      </c>
      <c r="B23" s="6" t="s">
        <v>21</v>
      </c>
      <c r="C23" s="6" t="s">
        <v>22</v>
      </c>
      <c r="D23" s="6">
        <v>3893</v>
      </c>
      <c r="E23" s="6" t="s">
        <v>10</v>
      </c>
      <c r="F23" s="6" t="s">
        <v>11</v>
      </c>
      <c r="G23" s="5">
        <v>9</v>
      </c>
      <c r="H23" s="7">
        <v>1298.7048</v>
      </c>
    </row>
    <row r="24" spans="1:8">
      <c r="A24" s="5">
        <v>34</v>
      </c>
      <c r="B24" s="6" t="s">
        <v>23</v>
      </c>
      <c r="C24" s="6" t="s">
        <v>24</v>
      </c>
      <c r="D24" s="6">
        <v>12</v>
      </c>
      <c r="E24" s="6" t="s">
        <v>10</v>
      </c>
      <c r="F24" s="6" t="s">
        <v>11</v>
      </c>
      <c r="G24" s="5">
        <v>9</v>
      </c>
      <c r="H24" s="7">
        <v>1.2348</v>
      </c>
    </row>
    <row r="25" spans="1:8">
      <c r="A25" s="5">
        <v>35</v>
      </c>
      <c r="B25" s="6" t="s">
        <v>25</v>
      </c>
      <c r="C25" s="6" t="s">
        <v>26</v>
      </c>
      <c r="D25" s="6">
        <v>14</v>
      </c>
      <c r="E25" s="6" t="s">
        <v>10</v>
      </c>
      <c r="F25" s="6" t="s">
        <v>11</v>
      </c>
      <c r="G25" s="5">
        <v>9</v>
      </c>
      <c r="H25" s="7">
        <v>0.5152</v>
      </c>
    </row>
    <row r="26" spans="1:8">
      <c r="A26" s="5">
        <v>36</v>
      </c>
      <c r="B26" s="6" t="s">
        <v>27</v>
      </c>
      <c r="C26" s="6" t="s">
        <v>28</v>
      </c>
      <c r="D26" s="6">
        <v>3500</v>
      </c>
      <c r="E26" s="6" t="s">
        <v>10</v>
      </c>
      <c r="F26" s="6" t="s">
        <v>11</v>
      </c>
      <c r="G26" s="5">
        <v>9</v>
      </c>
      <c r="H26" s="7">
        <v>140.35</v>
      </c>
    </row>
    <row r="27" spans="1:10">
      <c r="A27" s="5">
        <v>37</v>
      </c>
      <c r="B27" s="6" t="s">
        <v>29</v>
      </c>
      <c r="C27" s="6" t="s">
        <v>30</v>
      </c>
      <c r="D27" s="6">
        <v>4324</v>
      </c>
      <c r="E27" s="6" t="s">
        <v>10</v>
      </c>
      <c r="F27" s="6" t="s">
        <v>11</v>
      </c>
      <c r="G27" s="5">
        <v>9</v>
      </c>
      <c r="H27" s="7">
        <v>101.1816</v>
      </c>
      <c r="J27" s="8"/>
    </row>
    <row r="28" spans="1:8">
      <c r="A28" s="5">
        <v>38</v>
      </c>
      <c r="B28" s="6" t="s">
        <v>31</v>
      </c>
      <c r="C28" s="6" t="s">
        <v>32</v>
      </c>
      <c r="D28" s="6">
        <v>3751</v>
      </c>
      <c r="E28" s="6" t="s">
        <v>10</v>
      </c>
      <c r="F28" s="6" t="s">
        <v>11</v>
      </c>
      <c r="G28" s="5">
        <v>9</v>
      </c>
      <c r="H28" s="7">
        <v>2257.7269</v>
      </c>
    </row>
    <row r="29" spans="8:8">
      <c r="H29" s="8">
        <f>SUM(H18:H28)</f>
        <v>3876.2839</v>
      </c>
    </row>
    <row r="31" spans="1:8">
      <c r="A31" s="12" t="s">
        <v>0</v>
      </c>
      <c r="B31" s="12" t="s">
        <v>1</v>
      </c>
      <c r="C31" s="12" t="s">
        <v>2</v>
      </c>
      <c r="D31" s="12" t="s">
        <v>3</v>
      </c>
      <c r="E31" s="12" t="s">
        <v>4</v>
      </c>
      <c r="F31" s="12" t="s">
        <v>5</v>
      </c>
      <c r="G31" s="12" t="s">
        <v>6</v>
      </c>
      <c r="H31" s="12" t="s">
        <v>7</v>
      </c>
    </row>
    <row r="32" spans="1:8">
      <c r="A32" s="13">
        <v>31</v>
      </c>
      <c r="B32" s="14" t="s">
        <v>8</v>
      </c>
      <c r="C32" s="14" t="s">
        <v>9</v>
      </c>
      <c r="D32" s="14">
        <v>51</v>
      </c>
      <c r="E32" s="14" t="s">
        <v>10</v>
      </c>
      <c r="F32" s="14" t="s">
        <v>11</v>
      </c>
      <c r="G32" s="13">
        <v>9</v>
      </c>
      <c r="H32" s="14" t="s">
        <v>33</v>
      </c>
    </row>
    <row r="33" spans="1:8">
      <c r="A33" s="13">
        <v>32</v>
      </c>
      <c r="B33" s="14" t="s">
        <v>12</v>
      </c>
      <c r="C33" s="14" t="s">
        <v>13</v>
      </c>
      <c r="D33" s="14">
        <v>95</v>
      </c>
      <c r="E33" s="14" t="s">
        <v>10</v>
      </c>
      <c r="F33" s="14" t="s">
        <v>11</v>
      </c>
      <c r="G33" s="13">
        <v>9</v>
      </c>
      <c r="H33" s="14" t="s">
        <v>33</v>
      </c>
    </row>
    <row r="34" spans="1:8">
      <c r="A34" s="13">
        <v>33</v>
      </c>
      <c r="B34" s="14" t="s">
        <v>14</v>
      </c>
      <c r="C34" s="14" t="s">
        <v>15</v>
      </c>
      <c r="D34" s="14">
        <v>55</v>
      </c>
      <c r="E34" s="14" t="s">
        <v>10</v>
      </c>
      <c r="F34" s="14" t="s">
        <v>11</v>
      </c>
      <c r="G34" s="13">
        <v>9</v>
      </c>
      <c r="H34" s="14" t="s">
        <v>33</v>
      </c>
    </row>
    <row r="35" spans="1:8">
      <c r="A35" s="13">
        <v>34</v>
      </c>
      <c r="B35" s="14" t="s">
        <v>16</v>
      </c>
      <c r="C35" s="14" t="s">
        <v>17</v>
      </c>
      <c r="D35" s="14">
        <v>55</v>
      </c>
      <c r="E35" s="14" t="s">
        <v>10</v>
      </c>
      <c r="F35" s="14" t="s">
        <v>11</v>
      </c>
      <c r="G35" s="13">
        <v>9</v>
      </c>
      <c r="H35" s="14" t="s">
        <v>33</v>
      </c>
    </row>
    <row r="36" spans="1:8">
      <c r="A36" s="13">
        <v>35</v>
      </c>
      <c r="B36" s="14" t="s">
        <v>19</v>
      </c>
      <c r="C36" s="14" t="s">
        <v>20</v>
      </c>
      <c r="D36" s="14">
        <v>9</v>
      </c>
      <c r="E36" s="14" t="s">
        <v>10</v>
      </c>
      <c r="F36" s="14" t="s">
        <v>11</v>
      </c>
      <c r="G36" s="13">
        <v>9</v>
      </c>
      <c r="H36" s="14">
        <v>9.9648</v>
      </c>
    </row>
    <row r="37" spans="1:8">
      <c r="A37" s="13">
        <v>36</v>
      </c>
      <c r="B37" s="14" t="s">
        <v>21</v>
      </c>
      <c r="C37" s="14" t="s">
        <v>22</v>
      </c>
      <c r="D37" s="14">
        <v>12182</v>
      </c>
      <c r="E37" s="14" t="s">
        <v>10</v>
      </c>
      <c r="F37" s="14" t="s">
        <v>11</v>
      </c>
      <c r="G37" s="13">
        <v>9</v>
      </c>
      <c r="H37" s="15">
        <v>4063.9152</v>
      </c>
    </row>
    <row r="38" spans="1:8">
      <c r="A38" s="13">
        <v>37</v>
      </c>
      <c r="B38" s="14" t="s">
        <v>23</v>
      </c>
      <c r="C38" s="14" t="s">
        <v>24</v>
      </c>
      <c r="D38" s="14">
        <v>8</v>
      </c>
      <c r="E38" s="14" t="s">
        <v>10</v>
      </c>
      <c r="F38" s="14" t="s">
        <v>11</v>
      </c>
      <c r="G38" s="13">
        <v>9</v>
      </c>
      <c r="H38" s="14">
        <v>0.8232</v>
      </c>
    </row>
    <row r="39" spans="1:8">
      <c r="A39" s="13">
        <v>38</v>
      </c>
      <c r="B39" s="14" t="s">
        <v>25</v>
      </c>
      <c r="C39" s="14" t="s">
        <v>26</v>
      </c>
      <c r="D39" s="14">
        <v>9</v>
      </c>
      <c r="E39" s="14" t="s">
        <v>10</v>
      </c>
      <c r="F39" s="14" t="s">
        <v>11</v>
      </c>
      <c r="G39" s="13">
        <v>9</v>
      </c>
      <c r="H39" s="14">
        <v>0.3312</v>
      </c>
    </row>
    <row r="40" spans="1:8">
      <c r="A40" s="13">
        <v>39</v>
      </c>
      <c r="B40" s="14" t="s">
        <v>27</v>
      </c>
      <c r="C40" s="14" t="s">
        <v>28</v>
      </c>
      <c r="D40" s="14">
        <v>12401</v>
      </c>
      <c r="E40" s="14" t="s">
        <v>10</v>
      </c>
      <c r="F40" s="14" t="s">
        <v>11</v>
      </c>
      <c r="G40" s="13">
        <v>9</v>
      </c>
      <c r="H40" s="14">
        <v>497.2801</v>
      </c>
    </row>
    <row r="41" spans="1:8">
      <c r="A41" s="13">
        <v>40</v>
      </c>
      <c r="B41" s="14" t="s">
        <v>29</v>
      </c>
      <c r="C41" s="14" t="s">
        <v>30</v>
      </c>
      <c r="D41" s="14">
        <v>12301</v>
      </c>
      <c r="E41" s="14" t="s">
        <v>10</v>
      </c>
      <c r="F41" s="14" t="s">
        <v>11</v>
      </c>
      <c r="G41" s="13">
        <v>9</v>
      </c>
      <c r="H41" s="14">
        <v>287.8434</v>
      </c>
    </row>
    <row r="42" spans="1:8">
      <c r="A42" s="13">
        <v>41</v>
      </c>
      <c r="B42" s="14" t="s">
        <v>31</v>
      </c>
      <c r="C42" s="14" t="s">
        <v>32</v>
      </c>
      <c r="D42" s="14">
        <v>12483</v>
      </c>
      <c r="E42" s="14" t="s">
        <v>10</v>
      </c>
      <c r="F42" s="14" t="s">
        <v>11</v>
      </c>
      <c r="G42" s="13">
        <v>9</v>
      </c>
      <c r="H42" s="15">
        <v>7513.5177</v>
      </c>
    </row>
    <row r="43" spans="8:8">
      <c r="H43">
        <f>SUM(H36:H42)</f>
        <v>12373.6756</v>
      </c>
    </row>
    <row r="45" spans="7:8">
      <c r="G45" t="s">
        <v>34</v>
      </c>
      <c r="H45" s="16">
        <f>H14+H7+H29+H43</f>
        <v>16595.5679</v>
      </c>
    </row>
    <row r="47" spans="5:5">
      <c r="E47" s="8"/>
    </row>
  </sheetData>
  <mergeCells count="2">
    <mergeCell ref="A1:H1"/>
    <mergeCell ref="A16:H16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2021-09-09T02:16:13Z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E685ADA10A4C428C9282808267488901</vt:lpwstr>
  </property>
  <property fmtid="{D5CDD505-2E9C-101B-9397-08002B2CF9AE}" pid="3" name="KSOProductBuildVer">
    <vt:lpwstr>2052-11.1.0.10700</vt:lpwstr>
  </property>
</Properties>
</file>