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汇总" sheetId="2" r:id="rId1"/>
    <sheet name="华阳1-8月份使用量" sheetId="1" r:id="rId2"/>
  </sheets>
  <calcPr calcId="144525"/>
</workbook>
</file>

<file path=xl/sharedStrings.xml><?xml version="1.0" encoding="utf-8"?>
<sst xmlns="http://schemas.openxmlformats.org/spreadsheetml/2006/main" count="2995" uniqueCount="129">
  <si>
    <t>华阳公司1-8月份使用量汇总</t>
  </si>
  <si>
    <t>零件号</t>
  </si>
  <si>
    <t>描述</t>
  </si>
  <si>
    <t>描述 2</t>
  </si>
  <si>
    <t>数量</t>
  </si>
  <si>
    <t>20年单价</t>
  </si>
  <si>
    <t>21年单价</t>
  </si>
  <si>
    <t>价差</t>
  </si>
  <si>
    <t>涨价比例</t>
  </si>
  <si>
    <t>涨价后补开票金额合计</t>
  </si>
  <si>
    <t>SHT0000147</t>
  </si>
  <si>
    <t>BBV3滑轨</t>
  </si>
  <si>
    <t>新M3000滑轨</t>
  </si>
  <si>
    <t>SHT0000411</t>
  </si>
  <si>
    <t>新M3000机械滑轨</t>
  </si>
  <si>
    <t>BBV3-机械滑轨</t>
  </si>
  <si>
    <t>SHT0001639</t>
  </si>
  <si>
    <t>滑轨总成</t>
  </si>
  <si>
    <t>X3000滑轨</t>
  </si>
  <si>
    <t>总计</t>
  </si>
  <si>
    <t>编制：罗让平</t>
  </si>
  <si>
    <t>日期：2021.9.9</t>
  </si>
  <si>
    <t xml:space="preserve">描述 </t>
  </si>
  <si>
    <t>备注</t>
  </si>
  <si>
    <t>行</t>
  </si>
  <si>
    <t>地点</t>
  </si>
  <si>
    <t>生效日期</t>
  </si>
  <si>
    <t>日期</t>
  </si>
  <si>
    <t>金额</t>
  </si>
  <si>
    <t>产品类</t>
  </si>
  <si>
    <t>事务类型</t>
  </si>
  <si>
    <t>批/序号</t>
  </si>
  <si>
    <t>参考</t>
  </si>
  <si>
    <t>库位</t>
  </si>
  <si>
    <t>库位变化数量</t>
  </si>
  <si>
    <t>价格</t>
  </si>
  <si>
    <t>发运类型</t>
  </si>
  <si>
    <t>地址</t>
  </si>
  <si>
    <t>订单</t>
  </si>
  <si>
    <t>领用原因代码</t>
  </si>
  <si>
    <t>事务号</t>
  </si>
  <si>
    <t>时间</t>
  </si>
  <si>
    <t>程序</t>
  </si>
  <si>
    <t xml:space="preserve">ID </t>
  </si>
  <si>
    <t>用户 ID</t>
  </si>
  <si>
    <t>货运单号</t>
  </si>
  <si>
    <t>tr__chr15</t>
  </si>
  <si>
    <t>YC01</t>
  </si>
  <si>
    <t>RCT-PO</t>
  </si>
  <si>
    <t>Cons</t>
  </si>
  <si>
    <t>1932347A</t>
  </si>
  <si>
    <t>xxvdconcl_new.p</t>
  </si>
  <si>
    <t>RC7562</t>
  </si>
  <si>
    <t>PJH15</t>
  </si>
  <si>
    <t>TMP3761_50457</t>
  </si>
  <si>
    <t>XC</t>
  </si>
  <si>
    <t>iclotr04.p</t>
  </si>
  <si>
    <t>RC10430</t>
  </si>
  <si>
    <t>les</t>
  </si>
  <si>
    <t>RC9827</t>
  </si>
  <si>
    <t>RC7614</t>
  </si>
  <si>
    <t>TMP3983_67483</t>
  </si>
  <si>
    <t>RC7772</t>
  </si>
  <si>
    <t>XAMFG</t>
  </si>
  <si>
    <t>TMP5109_40297</t>
  </si>
  <si>
    <t>RC7806</t>
  </si>
  <si>
    <t>TMP5109_62020</t>
  </si>
  <si>
    <t>RC7874</t>
  </si>
  <si>
    <t>xamfg</t>
  </si>
  <si>
    <t>TMP5565_29468</t>
  </si>
  <si>
    <t>RC7993</t>
  </si>
  <si>
    <t>TMP6318_36191</t>
  </si>
  <si>
    <t>RC10081</t>
  </si>
  <si>
    <t>RC8106</t>
  </si>
  <si>
    <t>TMP7144_35207</t>
  </si>
  <si>
    <t>RC8238</t>
  </si>
  <si>
    <t>TMP8057_29289</t>
  </si>
  <si>
    <t>RC8259</t>
  </si>
  <si>
    <t>TMP8655_49930</t>
  </si>
  <si>
    <t>RC8280</t>
  </si>
  <si>
    <t>TMP8706_62501</t>
  </si>
  <si>
    <t>RC8348</t>
  </si>
  <si>
    <t>TMP9767_51233</t>
  </si>
  <si>
    <t>RC8369</t>
  </si>
  <si>
    <t>TMP9847_68223</t>
  </si>
  <si>
    <t>RC8394</t>
  </si>
  <si>
    <t>TMP9980_72543</t>
  </si>
  <si>
    <t>RC8420</t>
  </si>
  <si>
    <t>TMP283_38176</t>
  </si>
  <si>
    <t>PO022847</t>
  </si>
  <si>
    <t>RC8561</t>
  </si>
  <si>
    <t>RC9758</t>
  </si>
  <si>
    <t>RC10326</t>
  </si>
  <si>
    <t>iclotr02.p</t>
  </si>
  <si>
    <t>plr01</t>
  </si>
  <si>
    <t>TZ210315</t>
  </si>
  <si>
    <t>MRXJ</t>
  </si>
  <si>
    <t>poporc.p</t>
  </si>
  <si>
    <t>RC10368</t>
  </si>
  <si>
    <t>pjh14</t>
  </si>
  <si>
    <t>RC10367</t>
  </si>
  <si>
    <t>RC9228</t>
  </si>
  <si>
    <t>RC9725</t>
  </si>
  <si>
    <t>TZ210402</t>
  </si>
  <si>
    <t>RC10160</t>
  </si>
  <si>
    <t>RC10161</t>
  </si>
  <si>
    <t>RC10514</t>
  </si>
  <si>
    <t>TZ210238</t>
  </si>
  <si>
    <t>RC10984</t>
  </si>
  <si>
    <t>RC10983</t>
  </si>
  <si>
    <t>RC10556</t>
  </si>
  <si>
    <t>PO022849</t>
  </si>
  <si>
    <t>RC8563</t>
  </si>
  <si>
    <t>RC9828</t>
  </si>
  <si>
    <t>RC10162</t>
  </si>
  <si>
    <t>RC10346</t>
  </si>
  <si>
    <t>PO022848</t>
  </si>
  <si>
    <t>RC8562</t>
  </si>
  <si>
    <t>TZ210403</t>
  </si>
  <si>
    <t>RC10178</t>
  </si>
  <si>
    <t>RC10179</t>
  </si>
  <si>
    <t>PO022850</t>
  </si>
  <si>
    <t>RC8564</t>
  </si>
  <si>
    <t>PO022851</t>
  </si>
  <si>
    <t>RC8565</t>
  </si>
  <si>
    <t>PO022852</t>
  </si>
  <si>
    <t>RC8566</t>
  </si>
  <si>
    <t>RC9794</t>
  </si>
  <si>
    <t>RC10457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</si>
</sst>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00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8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0" borderId="16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9" fillId="19" borderId="20" applyNumberFormat="0" applyAlignment="0" applyProtection="0">
      <alignment vertical="center"/>
    </xf>
    <xf numFmtId="0" fontId="9" fillId="19" borderId="15" applyNumberFormat="0" applyAlignment="0" applyProtection="0">
      <alignment vertical="center"/>
    </xf>
    <xf numFmtId="0" fontId="5" fillId="11" borderId="14" applyNumberFormat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14" fontId="0" fillId="0" borderId="0" xfId="0" applyNumberFormat="1">
      <alignment vertical="center"/>
    </xf>
    <xf numFmtId="4" fontId="0" fillId="0" borderId="0" xfId="0" applyNumberFormat="1">
      <alignment vertical="center"/>
    </xf>
    <xf numFmtId="21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E13" sqref="E13"/>
    </sheetView>
  </sheetViews>
  <sheetFormatPr defaultColWidth="9" defaultRowHeight="13.5"/>
  <cols>
    <col min="1" max="1" width="12" style="8" customWidth="1"/>
    <col min="2" max="2" width="16.375" style="8"/>
    <col min="3" max="3" width="14.125" style="8" customWidth="1"/>
    <col min="4" max="4" width="7.875" style="8" customWidth="1"/>
    <col min="5" max="5" width="9" style="8"/>
    <col min="6" max="6" width="11" style="8" customWidth="1"/>
    <col min="7" max="7" width="9.375" style="8"/>
    <col min="8" max="8" width="9" style="8"/>
    <col min="9" max="9" width="12.25" style="8" customWidth="1"/>
    <col min="10" max="10" width="9" style="8"/>
    <col min="11" max="11" width="10.375" style="8"/>
    <col min="12" max="16384" width="9" style="8"/>
  </cols>
  <sheetData>
    <row r="1" s="5" customFormat="1" ht="31" customHeight="1" spans="1:1">
      <c r="A1" s="5" t="s">
        <v>0</v>
      </c>
    </row>
    <row r="2" s="6" customFormat="1" ht="33" customHeight="1" spans="1:9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 t="s">
        <v>7</v>
      </c>
      <c r="H2" s="10" t="s">
        <v>8</v>
      </c>
      <c r="I2" s="25" t="s">
        <v>9</v>
      </c>
    </row>
    <row r="3" ht="21" customHeight="1" spans="1:9">
      <c r="A3" s="12" t="s">
        <v>10</v>
      </c>
      <c r="B3" s="13" t="s">
        <v>11</v>
      </c>
      <c r="C3" s="13" t="s">
        <v>12</v>
      </c>
      <c r="D3" s="13">
        <v>15780</v>
      </c>
      <c r="E3" s="13">
        <v>44.11</v>
      </c>
      <c r="F3" s="14">
        <f>E3+G3</f>
        <v>46.7566</v>
      </c>
      <c r="G3" s="15">
        <f>E3*0.06</f>
        <v>2.6466</v>
      </c>
      <c r="H3" s="16">
        <v>0.06</v>
      </c>
      <c r="I3" s="26">
        <f>G3*D3</f>
        <v>41763.348</v>
      </c>
    </row>
    <row r="4" ht="21" customHeight="1" spans="1:9">
      <c r="A4" s="17" t="s">
        <v>13</v>
      </c>
      <c r="B4" s="18" t="s">
        <v>14</v>
      </c>
      <c r="C4" s="18" t="s">
        <v>15</v>
      </c>
      <c r="D4" s="18">
        <v>1432</v>
      </c>
      <c r="E4" s="18">
        <v>40.72</v>
      </c>
      <c r="F4" s="19">
        <f>E4+G4</f>
        <v>43.1632</v>
      </c>
      <c r="G4" s="20">
        <f>E4*0.06</f>
        <v>2.4432</v>
      </c>
      <c r="H4" s="21">
        <v>0.06</v>
      </c>
      <c r="I4" s="27">
        <f>G4*D4</f>
        <v>3498.6624</v>
      </c>
    </row>
    <row r="5" ht="21" customHeight="1" spans="1:9">
      <c r="A5" s="17" t="s">
        <v>16</v>
      </c>
      <c r="B5" s="18" t="s">
        <v>17</v>
      </c>
      <c r="C5" s="18" t="s">
        <v>18</v>
      </c>
      <c r="D5" s="18">
        <v>7241</v>
      </c>
      <c r="E5" s="18">
        <v>54.76</v>
      </c>
      <c r="F5" s="19">
        <f>E5+G5</f>
        <v>58.0456</v>
      </c>
      <c r="G5" s="20">
        <f>E5*0.06</f>
        <v>3.2856</v>
      </c>
      <c r="H5" s="21">
        <v>0.06</v>
      </c>
      <c r="I5" s="27">
        <f>G5*D5</f>
        <v>23791.0296</v>
      </c>
    </row>
    <row r="6" s="5" customFormat="1" ht="21" customHeight="1" spans="1:9">
      <c r="A6" s="22" t="s">
        <v>19</v>
      </c>
      <c r="B6" s="23"/>
      <c r="C6" s="23"/>
      <c r="D6" s="23">
        <v>24453</v>
      </c>
      <c r="E6" s="23"/>
      <c r="F6" s="24"/>
      <c r="G6" s="23"/>
      <c r="H6" s="23"/>
      <c r="I6" s="28">
        <f>SUM(I3:I5)</f>
        <v>69053.04</v>
      </c>
    </row>
    <row r="7" s="7" customFormat="1" ht="27" customHeight="1" spans="1:8">
      <c r="A7" s="5" t="s">
        <v>20</v>
      </c>
      <c r="H7" s="5" t="s">
        <v>21</v>
      </c>
    </row>
    <row r="15" spans="3:3">
      <c r="C15" s="8">
        <v>6</v>
      </c>
    </row>
  </sheetData>
  <mergeCells count="1">
    <mergeCell ref="A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13"/>
  <sheetViews>
    <sheetView zoomScaleSheetLayoutView="60" workbookViewId="0">
      <selection activeCell="A1" sqref="A$1:O$1048576"/>
    </sheetView>
  </sheetViews>
  <sheetFormatPr defaultColWidth="9" defaultRowHeight="13.5"/>
  <cols>
    <col min="1" max="1" width="11.5" customWidth="1"/>
    <col min="2" max="2" width="16.375" customWidth="1"/>
    <col min="3" max="3" width="14.375" customWidth="1"/>
    <col min="4" max="4" width="9.375" customWidth="1"/>
    <col min="5" max="5" width="3.25" customWidth="1"/>
    <col min="6" max="6" width="5.125" customWidth="1"/>
    <col min="7" max="8" width="10.375" customWidth="1"/>
    <col min="9" max="9" width="5.125" customWidth="1"/>
    <col min="10" max="10" width="7" customWidth="1"/>
    <col min="11" max="11" width="8.875" customWidth="1"/>
    <col min="12" max="12" width="12.625" customWidth="1"/>
    <col min="13" max="13" width="8.375" customWidth="1"/>
    <col min="14" max="14" width="5.375" customWidth="1"/>
    <col min="15" max="15" width="12.875" customWidth="1"/>
    <col min="16" max="16" width="8.375" customWidth="1"/>
    <col min="17" max="17" width="8.875" customWidth="1"/>
    <col min="18" max="18" width="8.375" customWidth="1"/>
    <col min="19" max="19" width="9.375" customWidth="1"/>
    <col min="20" max="20" width="12.875" customWidth="1"/>
    <col min="21" max="22" width="9.375" customWidth="1"/>
    <col min="23" max="23" width="7.375" customWidth="1"/>
    <col min="24" max="24" width="17.125" customWidth="1"/>
    <col min="25" max="25" width="8.375" customWidth="1"/>
    <col min="26" max="26" width="8.125" customWidth="1"/>
    <col min="27" max="27" width="8.875" customWidth="1"/>
    <col min="28" max="28" width="14.875" customWidth="1"/>
  </cols>
  <sheetData>
    <row r="1" spans="1:28">
      <c r="A1" t="s">
        <v>1</v>
      </c>
      <c r="B1" t="s">
        <v>22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41</v>
      </c>
      <c r="X1" t="s">
        <v>42</v>
      </c>
      <c r="Y1" t="s">
        <v>43</v>
      </c>
      <c r="Z1" t="s">
        <v>44</v>
      </c>
      <c r="AA1" t="s">
        <v>45</v>
      </c>
      <c r="AB1" t="s">
        <v>46</v>
      </c>
    </row>
    <row r="2" spans="1:28">
      <c r="A2" t="s">
        <v>10</v>
      </c>
      <c r="B2" t="s">
        <v>11</v>
      </c>
      <c r="C2" t="s">
        <v>12</v>
      </c>
      <c r="E2">
        <v>3</v>
      </c>
      <c r="F2">
        <v>400</v>
      </c>
      <c r="G2" s="1">
        <v>44204</v>
      </c>
      <c r="H2" s="1">
        <v>44206</v>
      </c>
      <c r="I2">
        <v>0</v>
      </c>
      <c r="J2" t="s">
        <v>47</v>
      </c>
      <c r="K2" t="s">
        <v>48</v>
      </c>
      <c r="L2">
        <v>20201228</v>
      </c>
      <c r="M2">
        <v>1932347</v>
      </c>
      <c r="N2" t="s">
        <v>49</v>
      </c>
      <c r="O2">
        <v>110</v>
      </c>
      <c r="P2">
        <v>44.1147</v>
      </c>
      <c r="R2">
        <v>1932347</v>
      </c>
      <c r="S2" t="s">
        <v>50</v>
      </c>
      <c r="U2">
        <v>9895835</v>
      </c>
      <c r="V2" s="3">
        <v>0.584571759259259</v>
      </c>
      <c r="W2" s="4">
        <v>50507</v>
      </c>
      <c r="X2" t="s">
        <v>51</v>
      </c>
      <c r="Y2" t="s">
        <v>52</v>
      </c>
      <c r="Z2" t="s">
        <v>53</v>
      </c>
      <c r="AB2" t="s">
        <v>54</v>
      </c>
    </row>
    <row r="3" spans="1:26">
      <c r="A3" t="s">
        <v>10</v>
      </c>
      <c r="B3" t="s">
        <v>11</v>
      </c>
      <c r="C3" t="s">
        <v>12</v>
      </c>
      <c r="D3">
        <v>10874501</v>
      </c>
      <c r="E3">
        <v>1</v>
      </c>
      <c r="F3">
        <v>400</v>
      </c>
      <c r="G3" s="1">
        <v>44362</v>
      </c>
      <c r="H3" s="1">
        <v>44362</v>
      </c>
      <c r="I3">
        <v>0</v>
      </c>
      <c r="J3" t="s">
        <v>47</v>
      </c>
      <c r="K3" t="s">
        <v>48</v>
      </c>
      <c r="L3">
        <v>2021053199</v>
      </c>
      <c r="M3">
        <v>1932347</v>
      </c>
      <c r="N3" t="s">
        <v>55</v>
      </c>
      <c r="O3">
        <v>34</v>
      </c>
      <c r="P3">
        <v>43.67</v>
      </c>
      <c r="R3">
        <v>1932347</v>
      </c>
      <c r="S3">
        <v>21052904</v>
      </c>
      <c r="U3">
        <v>10874502</v>
      </c>
      <c r="V3" s="3">
        <v>0.368969907407407</v>
      </c>
      <c r="W3" s="4">
        <v>31879</v>
      </c>
      <c r="X3" t="s">
        <v>56</v>
      </c>
      <c r="Y3" t="s">
        <v>57</v>
      </c>
      <c r="Z3" t="s">
        <v>58</v>
      </c>
    </row>
    <row r="4" spans="1:26">
      <c r="A4" t="s">
        <v>10</v>
      </c>
      <c r="B4" t="s">
        <v>11</v>
      </c>
      <c r="C4" t="s">
        <v>12</v>
      </c>
      <c r="D4">
        <v>10553497</v>
      </c>
      <c r="E4">
        <v>1</v>
      </c>
      <c r="F4">
        <v>400</v>
      </c>
      <c r="G4" s="1">
        <v>44311</v>
      </c>
      <c r="H4" s="1">
        <v>44311</v>
      </c>
      <c r="I4">
        <v>0</v>
      </c>
      <c r="J4" t="s">
        <v>47</v>
      </c>
      <c r="K4" t="s">
        <v>48</v>
      </c>
      <c r="L4">
        <v>20210412099</v>
      </c>
      <c r="M4">
        <v>1932347</v>
      </c>
      <c r="N4" t="s">
        <v>55</v>
      </c>
      <c r="O4">
        <v>4</v>
      </c>
      <c r="P4">
        <v>42.52</v>
      </c>
      <c r="R4">
        <v>1932347</v>
      </c>
      <c r="S4">
        <v>21041206</v>
      </c>
      <c r="U4">
        <v>10553498</v>
      </c>
      <c r="V4" s="3">
        <v>0.690011574074074</v>
      </c>
      <c r="W4" s="4">
        <v>59617</v>
      </c>
      <c r="X4" t="s">
        <v>56</v>
      </c>
      <c r="Y4" t="s">
        <v>59</v>
      </c>
      <c r="Z4" t="s">
        <v>58</v>
      </c>
    </row>
    <row r="5" spans="1:26">
      <c r="A5" t="s">
        <v>10</v>
      </c>
      <c r="B5" t="s">
        <v>11</v>
      </c>
      <c r="C5" t="s">
        <v>12</v>
      </c>
      <c r="D5">
        <v>10869442</v>
      </c>
      <c r="E5">
        <v>1</v>
      </c>
      <c r="F5">
        <v>400</v>
      </c>
      <c r="G5" s="1">
        <v>44357</v>
      </c>
      <c r="H5" s="1">
        <v>44357</v>
      </c>
      <c r="I5">
        <v>0</v>
      </c>
      <c r="J5" t="s">
        <v>47</v>
      </c>
      <c r="K5" t="s">
        <v>48</v>
      </c>
      <c r="L5">
        <v>2021053199</v>
      </c>
      <c r="M5">
        <v>1932347</v>
      </c>
      <c r="N5" t="s">
        <v>55</v>
      </c>
      <c r="O5">
        <v>105</v>
      </c>
      <c r="P5">
        <v>43.67</v>
      </c>
      <c r="R5">
        <v>1932347</v>
      </c>
      <c r="S5">
        <v>21052904</v>
      </c>
      <c r="U5">
        <v>10869443</v>
      </c>
      <c r="V5" s="3">
        <v>0.709884259259259</v>
      </c>
      <c r="W5" s="4">
        <v>61334</v>
      </c>
      <c r="X5" t="s">
        <v>56</v>
      </c>
      <c r="Y5" t="s">
        <v>57</v>
      </c>
      <c r="Z5" t="s">
        <v>58</v>
      </c>
    </row>
    <row r="6" spans="1:28">
      <c r="A6" t="s">
        <v>10</v>
      </c>
      <c r="B6" t="s">
        <v>11</v>
      </c>
      <c r="C6" t="s">
        <v>12</v>
      </c>
      <c r="E6">
        <v>3</v>
      </c>
      <c r="F6">
        <v>400</v>
      </c>
      <c r="G6" s="1">
        <v>44207</v>
      </c>
      <c r="H6" s="1">
        <v>44208</v>
      </c>
      <c r="I6">
        <v>0</v>
      </c>
      <c r="J6" t="s">
        <v>47</v>
      </c>
      <c r="K6" t="s">
        <v>48</v>
      </c>
      <c r="L6">
        <v>20201228</v>
      </c>
      <c r="M6">
        <v>1932347</v>
      </c>
      <c r="N6" t="s">
        <v>49</v>
      </c>
      <c r="O6">
        <v>213</v>
      </c>
      <c r="P6">
        <v>44.1147</v>
      </c>
      <c r="R6">
        <v>1932347</v>
      </c>
      <c r="S6" t="s">
        <v>50</v>
      </c>
      <c r="U6">
        <v>9906551</v>
      </c>
      <c r="V6" s="3">
        <v>0.781759259259259</v>
      </c>
      <c r="W6" s="4">
        <v>67544</v>
      </c>
      <c r="X6" t="s">
        <v>51</v>
      </c>
      <c r="Y6" t="s">
        <v>60</v>
      </c>
      <c r="Z6" t="s">
        <v>53</v>
      </c>
      <c r="AB6" t="s">
        <v>61</v>
      </c>
    </row>
    <row r="7" spans="1:26">
      <c r="A7" t="s">
        <v>10</v>
      </c>
      <c r="B7" t="s">
        <v>11</v>
      </c>
      <c r="C7" t="s">
        <v>12</v>
      </c>
      <c r="D7">
        <v>10866845</v>
      </c>
      <c r="E7">
        <v>1</v>
      </c>
      <c r="F7">
        <v>400</v>
      </c>
      <c r="G7" s="1">
        <v>44357</v>
      </c>
      <c r="H7" s="1">
        <v>44357</v>
      </c>
      <c r="I7">
        <v>0</v>
      </c>
      <c r="J7" t="s">
        <v>47</v>
      </c>
      <c r="K7" t="s">
        <v>48</v>
      </c>
      <c r="L7">
        <v>2021053199</v>
      </c>
      <c r="M7">
        <v>1932347</v>
      </c>
      <c r="N7" t="s">
        <v>55</v>
      </c>
      <c r="O7">
        <v>1</v>
      </c>
      <c r="P7">
        <v>43.67</v>
      </c>
      <c r="R7">
        <v>1932347</v>
      </c>
      <c r="S7">
        <v>21052904</v>
      </c>
      <c r="U7">
        <v>10866846</v>
      </c>
      <c r="V7" s="3">
        <v>0.59150462962963</v>
      </c>
      <c r="W7" s="4">
        <v>51106</v>
      </c>
      <c r="X7" t="s">
        <v>56</v>
      </c>
      <c r="Y7" t="s">
        <v>57</v>
      </c>
      <c r="Z7" t="s">
        <v>58</v>
      </c>
    </row>
    <row r="8" spans="1:28">
      <c r="A8" t="s">
        <v>10</v>
      </c>
      <c r="B8" t="s">
        <v>11</v>
      </c>
      <c r="C8" t="s">
        <v>12</v>
      </c>
      <c r="E8">
        <v>3</v>
      </c>
      <c r="F8">
        <v>400</v>
      </c>
      <c r="G8" s="1">
        <v>44212</v>
      </c>
      <c r="H8" s="1">
        <v>44215</v>
      </c>
      <c r="I8">
        <v>0</v>
      </c>
      <c r="J8" t="s">
        <v>47</v>
      </c>
      <c r="K8" t="s">
        <v>48</v>
      </c>
      <c r="L8">
        <v>20201228</v>
      </c>
      <c r="M8">
        <v>1932347</v>
      </c>
      <c r="N8" t="s">
        <v>49</v>
      </c>
      <c r="O8">
        <v>677</v>
      </c>
      <c r="P8">
        <v>44.1147</v>
      </c>
      <c r="R8">
        <v>1932347</v>
      </c>
      <c r="S8" t="s">
        <v>50</v>
      </c>
      <c r="U8">
        <v>9951533</v>
      </c>
      <c r="V8" s="3">
        <v>0.467789351851852</v>
      </c>
      <c r="W8" s="4">
        <v>40417</v>
      </c>
      <c r="X8" t="s">
        <v>51</v>
      </c>
      <c r="Y8" t="s">
        <v>62</v>
      </c>
      <c r="Z8" t="s">
        <v>63</v>
      </c>
      <c r="AB8" t="s">
        <v>64</v>
      </c>
    </row>
    <row r="9" spans="1:28">
      <c r="A9" t="s">
        <v>10</v>
      </c>
      <c r="B9" t="s">
        <v>11</v>
      </c>
      <c r="C9" t="s">
        <v>12</v>
      </c>
      <c r="E9">
        <v>3</v>
      </c>
      <c r="F9">
        <v>400</v>
      </c>
      <c r="G9" s="1">
        <v>44212</v>
      </c>
      <c r="H9" s="1">
        <v>44215</v>
      </c>
      <c r="I9">
        <v>0</v>
      </c>
      <c r="J9" t="s">
        <v>47</v>
      </c>
      <c r="K9" t="s">
        <v>48</v>
      </c>
      <c r="L9">
        <v>20210110</v>
      </c>
      <c r="M9">
        <v>1932347</v>
      </c>
      <c r="N9" t="s">
        <v>49</v>
      </c>
      <c r="O9">
        <v>602</v>
      </c>
      <c r="P9">
        <v>44.1147</v>
      </c>
      <c r="R9">
        <v>1932347</v>
      </c>
      <c r="S9" t="s">
        <v>50</v>
      </c>
      <c r="U9">
        <v>9951534</v>
      </c>
      <c r="V9" s="3">
        <v>0.467789351851852</v>
      </c>
      <c r="W9" s="4">
        <v>40417</v>
      </c>
      <c r="X9" t="s">
        <v>51</v>
      </c>
      <c r="Y9" t="s">
        <v>62</v>
      </c>
      <c r="Z9" t="s">
        <v>63</v>
      </c>
      <c r="AB9" t="s">
        <v>64</v>
      </c>
    </row>
    <row r="10" spans="1:26">
      <c r="A10" t="s">
        <v>10</v>
      </c>
      <c r="B10" t="s">
        <v>11</v>
      </c>
      <c r="C10" t="s">
        <v>12</v>
      </c>
      <c r="D10">
        <v>10861766</v>
      </c>
      <c r="E10">
        <v>1</v>
      </c>
      <c r="F10">
        <v>400</v>
      </c>
      <c r="G10" s="1">
        <v>44357</v>
      </c>
      <c r="H10" s="1">
        <v>44357</v>
      </c>
      <c r="I10">
        <v>0</v>
      </c>
      <c r="J10" t="s">
        <v>47</v>
      </c>
      <c r="K10" t="s">
        <v>48</v>
      </c>
      <c r="L10">
        <v>2021053199</v>
      </c>
      <c r="M10">
        <v>1932347</v>
      </c>
      <c r="N10" t="s">
        <v>55</v>
      </c>
      <c r="O10">
        <v>100</v>
      </c>
      <c r="P10">
        <v>43.67</v>
      </c>
      <c r="R10">
        <v>1932347</v>
      </c>
      <c r="S10">
        <v>21052904</v>
      </c>
      <c r="U10">
        <v>10861767</v>
      </c>
      <c r="V10" s="3">
        <v>0.336631944444444</v>
      </c>
      <c r="W10" s="4">
        <v>29085</v>
      </c>
      <c r="X10" t="s">
        <v>56</v>
      </c>
      <c r="Y10" t="s">
        <v>57</v>
      </c>
      <c r="Z10" t="s">
        <v>58</v>
      </c>
    </row>
    <row r="11" spans="1:26">
      <c r="A11" t="s">
        <v>10</v>
      </c>
      <c r="B11" t="s">
        <v>11</v>
      </c>
      <c r="C11" t="s">
        <v>12</v>
      </c>
      <c r="D11">
        <v>10860621</v>
      </c>
      <c r="E11">
        <v>1</v>
      </c>
      <c r="F11">
        <v>400</v>
      </c>
      <c r="G11" s="1">
        <v>44356</v>
      </c>
      <c r="H11" s="1">
        <v>44356</v>
      </c>
      <c r="I11">
        <v>0</v>
      </c>
      <c r="J11" t="s">
        <v>47</v>
      </c>
      <c r="K11" t="s">
        <v>48</v>
      </c>
      <c r="L11">
        <v>2021053199</v>
      </c>
      <c r="M11">
        <v>1932347</v>
      </c>
      <c r="N11" t="s">
        <v>55</v>
      </c>
      <c r="O11">
        <v>80</v>
      </c>
      <c r="P11">
        <v>43.67</v>
      </c>
      <c r="R11">
        <v>1932347</v>
      </c>
      <c r="S11">
        <v>21052904</v>
      </c>
      <c r="U11">
        <v>10860622</v>
      </c>
      <c r="V11" s="3">
        <v>0.780439814814815</v>
      </c>
      <c r="W11" s="4">
        <v>67430</v>
      </c>
      <c r="X11" t="s">
        <v>56</v>
      </c>
      <c r="Y11" t="s">
        <v>57</v>
      </c>
      <c r="Z11" t="s">
        <v>58</v>
      </c>
    </row>
    <row r="12" spans="1:28">
      <c r="A12" t="s">
        <v>10</v>
      </c>
      <c r="B12" t="s">
        <v>11</v>
      </c>
      <c r="C12" t="s">
        <v>12</v>
      </c>
      <c r="E12">
        <v>3</v>
      </c>
      <c r="F12">
        <v>400</v>
      </c>
      <c r="G12" s="1">
        <v>44214</v>
      </c>
      <c r="H12" s="1">
        <v>44215</v>
      </c>
      <c r="I12">
        <v>0</v>
      </c>
      <c r="J12" t="s">
        <v>47</v>
      </c>
      <c r="K12" t="s">
        <v>48</v>
      </c>
      <c r="L12">
        <v>20210110</v>
      </c>
      <c r="M12">
        <v>1932347</v>
      </c>
      <c r="N12" t="s">
        <v>49</v>
      </c>
      <c r="O12">
        <v>225</v>
      </c>
      <c r="P12">
        <v>44.1147</v>
      </c>
      <c r="R12">
        <v>1932347</v>
      </c>
      <c r="S12" t="s">
        <v>50</v>
      </c>
      <c r="U12">
        <v>9957185</v>
      </c>
      <c r="V12" s="3">
        <v>0.718344907407407</v>
      </c>
      <c r="W12" s="4">
        <v>62065</v>
      </c>
      <c r="X12" t="s">
        <v>51</v>
      </c>
      <c r="Y12" t="s">
        <v>65</v>
      </c>
      <c r="Z12" t="s">
        <v>63</v>
      </c>
      <c r="AB12" t="s">
        <v>66</v>
      </c>
    </row>
    <row r="13" spans="1:26">
      <c r="A13" t="s">
        <v>10</v>
      </c>
      <c r="B13" t="s">
        <v>11</v>
      </c>
      <c r="C13" t="s">
        <v>12</v>
      </c>
      <c r="D13">
        <v>10517121</v>
      </c>
      <c r="E13">
        <v>1</v>
      </c>
      <c r="F13">
        <v>400</v>
      </c>
      <c r="G13" s="1">
        <v>44306</v>
      </c>
      <c r="H13" s="1">
        <v>44306</v>
      </c>
      <c r="I13">
        <v>0</v>
      </c>
      <c r="J13" t="s">
        <v>47</v>
      </c>
      <c r="K13" t="s">
        <v>48</v>
      </c>
      <c r="L13">
        <v>20210412099</v>
      </c>
      <c r="M13">
        <v>1932347</v>
      </c>
      <c r="N13" t="s">
        <v>55</v>
      </c>
      <c r="O13">
        <v>1</v>
      </c>
      <c r="P13">
        <v>42.52</v>
      </c>
      <c r="R13">
        <v>1932347</v>
      </c>
      <c r="S13">
        <v>21041206</v>
      </c>
      <c r="U13">
        <v>10517122</v>
      </c>
      <c r="V13" s="3">
        <v>0.667962962962963</v>
      </c>
      <c r="W13" s="4">
        <v>57712</v>
      </c>
      <c r="X13" t="s">
        <v>56</v>
      </c>
      <c r="Y13" t="s">
        <v>59</v>
      </c>
      <c r="Z13" t="s">
        <v>58</v>
      </c>
    </row>
    <row r="14" spans="1:28">
      <c r="A14" t="s">
        <v>10</v>
      </c>
      <c r="B14" t="s">
        <v>11</v>
      </c>
      <c r="C14" t="s">
        <v>12</v>
      </c>
      <c r="E14">
        <v>3</v>
      </c>
      <c r="F14">
        <v>400</v>
      </c>
      <c r="G14" s="1">
        <v>44216</v>
      </c>
      <c r="H14" s="1">
        <v>44218</v>
      </c>
      <c r="I14">
        <v>0</v>
      </c>
      <c r="J14" t="s">
        <v>47</v>
      </c>
      <c r="K14" t="s">
        <v>48</v>
      </c>
      <c r="L14">
        <v>20210110</v>
      </c>
      <c r="M14">
        <v>1932347</v>
      </c>
      <c r="N14" t="s">
        <v>49</v>
      </c>
      <c r="O14">
        <v>173</v>
      </c>
      <c r="P14">
        <v>44.1147</v>
      </c>
      <c r="R14">
        <v>1932347</v>
      </c>
      <c r="S14" t="s">
        <v>50</v>
      </c>
      <c r="U14">
        <v>9975495</v>
      </c>
      <c r="V14" s="3">
        <v>0.3415625</v>
      </c>
      <c r="W14" s="4">
        <v>29511</v>
      </c>
      <c r="X14" t="s">
        <v>51</v>
      </c>
      <c r="Y14" t="s">
        <v>67</v>
      </c>
      <c r="Z14" t="s">
        <v>68</v>
      </c>
      <c r="AB14" t="s">
        <v>69</v>
      </c>
    </row>
    <row r="15" spans="1:26">
      <c r="A15" t="s">
        <v>10</v>
      </c>
      <c r="B15" t="s">
        <v>11</v>
      </c>
      <c r="C15" t="s">
        <v>12</v>
      </c>
      <c r="D15">
        <v>10516899</v>
      </c>
      <c r="E15">
        <v>1</v>
      </c>
      <c r="F15">
        <v>400</v>
      </c>
      <c r="G15" s="1">
        <v>44306</v>
      </c>
      <c r="H15" s="1">
        <v>44306</v>
      </c>
      <c r="I15">
        <v>0</v>
      </c>
      <c r="J15" t="s">
        <v>47</v>
      </c>
      <c r="K15" t="s">
        <v>48</v>
      </c>
      <c r="L15">
        <v>20210412099</v>
      </c>
      <c r="M15">
        <v>1932347</v>
      </c>
      <c r="N15" t="s">
        <v>55</v>
      </c>
      <c r="O15">
        <v>2</v>
      </c>
      <c r="P15">
        <v>42.52</v>
      </c>
      <c r="R15">
        <v>1932347</v>
      </c>
      <c r="S15">
        <v>21041206</v>
      </c>
      <c r="U15">
        <v>10516900</v>
      </c>
      <c r="V15" s="3">
        <v>0.662013888888889</v>
      </c>
      <c r="W15" s="4">
        <v>57198</v>
      </c>
      <c r="X15" t="s">
        <v>56</v>
      </c>
      <c r="Y15" t="s">
        <v>59</v>
      </c>
      <c r="Z15" t="s">
        <v>58</v>
      </c>
    </row>
    <row r="16" spans="1:26">
      <c r="A16" t="s">
        <v>10</v>
      </c>
      <c r="B16" t="s">
        <v>11</v>
      </c>
      <c r="C16" t="s">
        <v>12</v>
      </c>
      <c r="D16">
        <v>10858244</v>
      </c>
      <c r="E16">
        <v>1</v>
      </c>
      <c r="F16">
        <v>400</v>
      </c>
      <c r="G16" s="1">
        <v>44356</v>
      </c>
      <c r="H16" s="1">
        <v>44356</v>
      </c>
      <c r="I16">
        <v>0</v>
      </c>
      <c r="J16" t="s">
        <v>47</v>
      </c>
      <c r="K16" t="s">
        <v>48</v>
      </c>
      <c r="L16">
        <v>2021053199</v>
      </c>
      <c r="M16">
        <v>1932347</v>
      </c>
      <c r="N16" t="s">
        <v>55</v>
      </c>
      <c r="O16">
        <v>20</v>
      </c>
      <c r="P16">
        <v>43.67</v>
      </c>
      <c r="R16">
        <v>1932347</v>
      </c>
      <c r="S16">
        <v>21052904</v>
      </c>
      <c r="U16">
        <v>10858245</v>
      </c>
      <c r="V16" s="3">
        <v>0.700405092592593</v>
      </c>
      <c r="W16" s="4">
        <v>60515</v>
      </c>
      <c r="X16" t="s">
        <v>56</v>
      </c>
      <c r="Y16" t="s">
        <v>57</v>
      </c>
      <c r="Z16" t="s">
        <v>58</v>
      </c>
    </row>
    <row r="17" spans="1:28">
      <c r="A17" t="s">
        <v>10</v>
      </c>
      <c r="B17" t="s">
        <v>11</v>
      </c>
      <c r="C17" t="s">
        <v>12</v>
      </c>
      <c r="E17">
        <v>3</v>
      </c>
      <c r="F17">
        <v>400</v>
      </c>
      <c r="G17" s="1">
        <v>44221</v>
      </c>
      <c r="H17" s="1">
        <v>44223</v>
      </c>
      <c r="I17">
        <v>0</v>
      </c>
      <c r="J17" t="s">
        <v>47</v>
      </c>
      <c r="K17" t="s">
        <v>48</v>
      </c>
      <c r="L17">
        <v>20210114</v>
      </c>
      <c r="M17">
        <v>1932347</v>
      </c>
      <c r="N17" t="s">
        <v>49</v>
      </c>
      <c r="O17">
        <v>714</v>
      </c>
      <c r="P17">
        <v>44.1147</v>
      </c>
      <c r="R17">
        <v>1932347</v>
      </c>
      <c r="S17" t="s">
        <v>50</v>
      </c>
      <c r="U17">
        <v>10011482</v>
      </c>
      <c r="V17" s="3">
        <v>0.419409722222222</v>
      </c>
      <c r="W17" s="4">
        <v>36237</v>
      </c>
      <c r="X17" t="s">
        <v>51</v>
      </c>
      <c r="Y17" t="s">
        <v>70</v>
      </c>
      <c r="Z17" t="s">
        <v>68</v>
      </c>
      <c r="AB17" t="s">
        <v>71</v>
      </c>
    </row>
    <row r="18" spans="1:26">
      <c r="A18" t="s">
        <v>10</v>
      </c>
      <c r="B18" t="s">
        <v>11</v>
      </c>
      <c r="C18" t="s">
        <v>12</v>
      </c>
      <c r="D18">
        <v>10584632</v>
      </c>
      <c r="E18">
        <v>1</v>
      </c>
      <c r="F18">
        <v>400</v>
      </c>
      <c r="G18" s="1">
        <v>44315</v>
      </c>
      <c r="H18" s="1">
        <v>44315</v>
      </c>
      <c r="I18">
        <v>0</v>
      </c>
      <c r="J18" t="s">
        <v>47</v>
      </c>
      <c r="K18" t="s">
        <v>48</v>
      </c>
      <c r="L18">
        <v>20210428099</v>
      </c>
      <c r="M18">
        <v>1932347</v>
      </c>
      <c r="N18" t="s">
        <v>55</v>
      </c>
      <c r="O18">
        <v>110</v>
      </c>
      <c r="P18">
        <v>42.52</v>
      </c>
      <c r="R18">
        <v>1932347</v>
      </c>
      <c r="S18">
        <v>21042807</v>
      </c>
      <c r="U18">
        <v>10584633</v>
      </c>
      <c r="V18" s="3">
        <v>0.535266203703704</v>
      </c>
      <c r="W18" s="4">
        <v>46247</v>
      </c>
      <c r="X18" t="s">
        <v>56</v>
      </c>
      <c r="Y18" t="s">
        <v>72</v>
      </c>
      <c r="Z18" t="s">
        <v>58</v>
      </c>
    </row>
    <row r="19" spans="1:28">
      <c r="A19" t="s">
        <v>10</v>
      </c>
      <c r="B19" t="s">
        <v>11</v>
      </c>
      <c r="C19" t="s">
        <v>12</v>
      </c>
      <c r="E19">
        <v>3</v>
      </c>
      <c r="F19">
        <v>400</v>
      </c>
      <c r="G19" s="1">
        <v>44227</v>
      </c>
      <c r="H19" s="1">
        <v>44228</v>
      </c>
      <c r="I19">
        <v>0</v>
      </c>
      <c r="J19" t="s">
        <v>47</v>
      </c>
      <c r="K19" t="s">
        <v>48</v>
      </c>
      <c r="L19">
        <v>20210114</v>
      </c>
      <c r="M19">
        <v>1932347</v>
      </c>
      <c r="N19" t="s">
        <v>49</v>
      </c>
      <c r="O19">
        <v>286</v>
      </c>
      <c r="P19">
        <v>44.1147</v>
      </c>
      <c r="R19">
        <v>1932347</v>
      </c>
      <c r="S19" t="s">
        <v>50</v>
      </c>
      <c r="U19">
        <v>10053377</v>
      </c>
      <c r="V19" s="3">
        <v>0.408449074074074</v>
      </c>
      <c r="W19" s="4">
        <v>35290</v>
      </c>
      <c r="X19" t="s">
        <v>51</v>
      </c>
      <c r="Y19" t="s">
        <v>73</v>
      </c>
      <c r="Z19" t="s">
        <v>68</v>
      </c>
      <c r="AB19" t="s">
        <v>74</v>
      </c>
    </row>
    <row r="20" spans="1:26">
      <c r="A20" t="s">
        <v>10</v>
      </c>
      <c r="B20" t="s">
        <v>11</v>
      </c>
      <c r="C20" t="s">
        <v>12</v>
      </c>
      <c r="D20">
        <v>10854844</v>
      </c>
      <c r="E20">
        <v>1</v>
      </c>
      <c r="F20">
        <v>400</v>
      </c>
      <c r="G20" s="1">
        <v>44356</v>
      </c>
      <c r="H20" s="1">
        <v>44356</v>
      </c>
      <c r="I20">
        <v>0</v>
      </c>
      <c r="J20" t="s">
        <v>47</v>
      </c>
      <c r="K20" t="s">
        <v>48</v>
      </c>
      <c r="L20">
        <v>2021053199</v>
      </c>
      <c r="M20">
        <v>1932347</v>
      </c>
      <c r="N20" t="s">
        <v>55</v>
      </c>
      <c r="O20">
        <v>40</v>
      </c>
      <c r="P20">
        <v>43.67</v>
      </c>
      <c r="R20">
        <v>1932347</v>
      </c>
      <c r="S20">
        <v>21052904</v>
      </c>
      <c r="U20">
        <v>10854845</v>
      </c>
      <c r="V20" s="3">
        <v>0.554895833333333</v>
      </c>
      <c r="W20" s="4">
        <v>47943</v>
      </c>
      <c r="X20" t="s">
        <v>56</v>
      </c>
      <c r="Y20" t="s">
        <v>57</v>
      </c>
      <c r="Z20" t="s">
        <v>58</v>
      </c>
    </row>
    <row r="21" spans="1:28">
      <c r="A21" t="s">
        <v>10</v>
      </c>
      <c r="B21" t="s">
        <v>11</v>
      </c>
      <c r="C21" t="s">
        <v>12</v>
      </c>
      <c r="E21">
        <v>3</v>
      </c>
      <c r="F21">
        <v>400</v>
      </c>
      <c r="G21" s="1">
        <v>44231</v>
      </c>
      <c r="H21" s="1">
        <v>44234</v>
      </c>
      <c r="I21">
        <v>0</v>
      </c>
      <c r="J21" t="s">
        <v>47</v>
      </c>
      <c r="K21" t="s">
        <v>48</v>
      </c>
      <c r="L21">
        <v>20210119</v>
      </c>
      <c r="M21">
        <v>1932347</v>
      </c>
      <c r="N21" t="s">
        <v>49</v>
      </c>
      <c r="O21">
        <v>103</v>
      </c>
      <c r="P21">
        <v>44.1147</v>
      </c>
      <c r="R21">
        <v>1932347</v>
      </c>
      <c r="S21" t="s">
        <v>50</v>
      </c>
      <c r="U21">
        <v>10078814</v>
      </c>
      <c r="V21" s="3">
        <v>0.339421296296296</v>
      </c>
      <c r="W21" s="4">
        <v>29326</v>
      </c>
      <c r="X21" t="s">
        <v>51</v>
      </c>
      <c r="Y21" t="s">
        <v>75</v>
      </c>
      <c r="Z21" t="s">
        <v>68</v>
      </c>
      <c r="AB21" t="s">
        <v>76</v>
      </c>
    </row>
    <row r="22" spans="1:28">
      <c r="A22" t="s">
        <v>10</v>
      </c>
      <c r="B22" t="s">
        <v>11</v>
      </c>
      <c r="C22" t="s">
        <v>12</v>
      </c>
      <c r="E22">
        <v>3</v>
      </c>
      <c r="F22">
        <v>400</v>
      </c>
      <c r="G22" s="1">
        <v>44237</v>
      </c>
      <c r="H22" s="1">
        <v>44243</v>
      </c>
      <c r="I22">
        <v>0</v>
      </c>
      <c r="J22" t="s">
        <v>47</v>
      </c>
      <c r="K22" t="s">
        <v>48</v>
      </c>
      <c r="L22">
        <v>20210119</v>
      </c>
      <c r="M22">
        <v>1932347</v>
      </c>
      <c r="N22" t="s">
        <v>49</v>
      </c>
      <c r="O22">
        <v>364</v>
      </c>
      <c r="P22">
        <v>44.1147</v>
      </c>
      <c r="R22">
        <v>1932347</v>
      </c>
      <c r="S22" t="s">
        <v>50</v>
      </c>
      <c r="U22">
        <v>10086674</v>
      </c>
      <c r="V22" s="3">
        <v>0.578645833333333</v>
      </c>
      <c r="W22" s="4">
        <v>49995</v>
      </c>
      <c r="X22" t="s">
        <v>51</v>
      </c>
      <c r="Y22" t="s">
        <v>77</v>
      </c>
      <c r="Z22" t="s">
        <v>68</v>
      </c>
      <c r="AB22" t="s">
        <v>78</v>
      </c>
    </row>
    <row r="23" spans="1:28">
      <c r="A23" t="s">
        <v>10</v>
      </c>
      <c r="B23" t="s">
        <v>11</v>
      </c>
      <c r="C23" t="s">
        <v>12</v>
      </c>
      <c r="E23">
        <v>3</v>
      </c>
      <c r="F23">
        <v>400</v>
      </c>
      <c r="G23" s="1">
        <v>44242</v>
      </c>
      <c r="H23" s="1">
        <v>44244</v>
      </c>
      <c r="I23">
        <v>0</v>
      </c>
      <c r="J23" t="s">
        <v>47</v>
      </c>
      <c r="K23" t="s">
        <v>48</v>
      </c>
      <c r="L23">
        <v>20210119</v>
      </c>
      <c r="M23">
        <v>1932347</v>
      </c>
      <c r="N23" t="s">
        <v>49</v>
      </c>
      <c r="O23">
        <v>668</v>
      </c>
      <c r="P23">
        <v>44.1147</v>
      </c>
      <c r="R23">
        <v>1932347</v>
      </c>
      <c r="S23" t="s">
        <v>50</v>
      </c>
      <c r="U23">
        <v>10096036</v>
      </c>
      <c r="V23" s="3">
        <v>0.725243055555556</v>
      </c>
      <c r="W23" s="4">
        <v>62661</v>
      </c>
      <c r="X23" t="s">
        <v>51</v>
      </c>
      <c r="Y23" t="s">
        <v>79</v>
      </c>
      <c r="Z23" t="s">
        <v>68</v>
      </c>
      <c r="AB23" t="s">
        <v>80</v>
      </c>
    </row>
    <row r="24" spans="1:26">
      <c r="A24" t="s">
        <v>10</v>
      </c>
      <c r="B24" t="s">
        <v>11</v>
      </c>
      <c r="C24" t="s">
        <v>12</v>
      </c>
      <c r="D24">
        <v>10851503</v>
      </c>
      <c r="E24">
        <v>1</v>
      </c>
      <c r="F24">
        <v>400</v>
      </c>
      <c r="G24" s="1">
        <v>44355</v>
      </c>
      <c r="H24" s="1">
        <v>44355</v>
      </c>
      <c r="I24">
        <v>0</v>
      </c>
      <c r="J24" t="s">
        <v>47</v>
      </c>
      <c r="K24" t="s">
        <v>48</v>
      </c>
      <c r="L24">
        <v>2021053199</v>
      </c>
      <c r="M24">
        <v>1932347</v>
      </c>
      <c r="N24" t="s">
        <v>55</v>
      </c>
      <c r="O24">
        <v>1</v>
      </c>
      <c r="P24">
        <v>43.67</v>
      </c>
      <c r="R24">
        <v>1932347</v>
      </c>
      <c r="S24">
        <v>21052904</v>
      </c>
      <c r="U24">
        <v>10851504</v>
      </c>
      <c r="V24" s="3">
        <v>0.655393518518519</v>
      </c>
      <c r="W24" s="4">
        <v>56626</v>
      </c>
      <c r="X24" t="s">
        <v>56</v>
      </c>
      <c r="Y24" t="s">
        <v>57</v>
      </c>
      <c r="Z24" t="s">
        <v>58</v>
      </c>
    </row>
    <row r="25" spans="1:28">
      <c r="A25" t="s">
        <v>10</v>
      </c>
      <c r="B25" t="s">
        <v>11</v>
      </c>
      <c r="C25" t="s">
        <v>12</v>
      </c>
      <c r="E25">
        <v>3</v>
      </c>
      <c r="F25">
        <v>400</v>
      </c>
      <c r="G25" s="1">
        <v>44250</v>
      </c>
      <c r="H25" s="1">
        <v>44251</v>
      </c>
      <c r="I25">
        <v>0</v>
      </c>
      <c r="J25" t="s">
        <v>47</v>
      </c>
      <c r="K25" t="s">
        <v>48</v>
      </c>
      <c r="L25">
        <v>20210119</v>
      </c>
      <c r="M25">
        <v>1932347</v>
      </c>
      <c r="N25" t="s">
        <v>49</v>
      </c>
      <c r="O25">
        <v>569</v>
      </c>
      <c r="P25">
        <v>44.1147</v>
      </c>
      <c r="R25">
        <v>1932347</v>
      </c>
      <c r="S25" t="s">
        <v>50</v>
      </c>
      <c r="U25">
        <v>10132548</v>
      </c>
      <c r="V25" s="3">
        <v>0.594085648148148</v>
      </c>
      <c r="W25" s="4">
        <v>51329</v>
      </c>
      <c r="X25" t="s">
        <v>51</v>
      </c>
      <c r="Y25" t="s">
        <v>81</v>
      </c>
      <c r="Z25" t="s">
        <v>68</v>
      </c>
      <c r="AB25" t="s">
        <v>82</v>
      </c>
    </row>
    <row r="26" spans="1:26">
      <c r="A26" t="s">
        <v>10</v>
      </c>
      <c r="B26" t="s">
        <v>11</v>
      </c>
      <c r="C26" t="s">
        <v>12</v>
      </c>
      <c r="D26">
        <v>10851268</v>
      </c>
      <c r="E26">
        <v>1</v>
      </c>
      <c r="F26">
        <v>400</v>
      </c>
      <c r="G26" s="1">
        <v>44355</v>
      </c>
      <c r="H26" s="1">
        <v>44355</v>
      </c>
      <c r="I26">
        <v>0</v>
      </c>
      <c r="J26" t="s">
        <v>47</v>
      </c>
      <c r="K26" t="s">
        <v>48</v>
      </c>
      <c r="L26">
        <v>2021053199</v>
      </c>
      <c r="M26">
        <v>1932347</v>
      </c>
      <c r="N26" t="s">
        <v>55</v>
      </c>
      <c r="O26">
        <v>3</v>
      </c>
      <c r="P26">
        <v>43.67</v>
      </c>
      <c r="R26">
        <v>1932347</v>
      </c>
      <c r="S26">
        <v>21052904</v>
      </c>
      <c r="U26">
        <v>10851269</v>
      </c>
      <c r="V26" s="3">
        <v>0.645347222222222</v>
      </c>
      <c r="W26" s="4">
        <v>55758</v>
      </c>
      <c r="X26" t="s">
        <v>56</v>
      </c>
      <c r="Y26" t="s">
        <v>57</v>
      </c>
      <c r="Z26" t="s">
        <v>58</v>
      </c>
    </row>
    <row r="27" spans="1:26">
      <c r="A27" t="s">
        <v>10</v>
      </c>
      <c r="B27" t="s">
        <v>11</v>
      </c>
      <c r="C27" t="s">
        <v>12</v>
      </c>
      <c r="D27">
        <v>10608146</v>
      </c>
      <c r="E27">
        <v>1</v>
      </c>
      <c r="F27">
        <v>400</v>
      </c>
      <c r="G27" s="1">
        <v>44320</v>
      </c>
      <c r="H27" s="1">
        <v>44321</v>
      </c>
      <c r="I27">
        <v>0</v>
      </c>
      <c r="J27" t="s">
        <v>47</v>
      </c>
      <c r="K27" t="s">
        <v>48</v>
      </c>
      <c r="L27">
        <v>20210428099</v>
      </c>
      <c r="M27">
        <v>1932347</v>
      </c>
      <c r="N27" t="s">
        <v>55</v>
      </c>
      <c r="O27">
        <v>100</v>
      </c>
      <c r="P27">
        <v>42.52</v>
      </c>
      <c r="R27">
        <v>1932347</v>
      </c>
      <c r="S27">
        <v>21042807</v>
      </c>
      <c r="U27">
        <v>10608147</v>
      </c>
      <c r="V27" s="3">
        <v>0.570729166666667</v>
      </c>
      <c r="W27" s="4">
        <v>49311</v>
      </c>
      <c r="X27" t="s">
        <v>56</v>
      </c>
      <c r="Y27" t="s">
        <v>72</v>
      </c>
      <c r="Z27" t="s">
        <v>68</v>
      </c>
    </row>
    <row r="28" spans="1:28">
      <c r="A28" t="s">
        <v>10</v>
      </c>
      <c r="B28" t="s">
        <v>11</v>
      </c>
      <c r="C28" t="s">
        <v>12</v>
      </c>
      <c r="E28">
        <v>3</v>
      </c>
      <c r="F28">
        <v>400</v>
      </c>
      <c r="G28" s="1">
        <v>44251</v>
      </c>
      <c r="H28" s="1">
        <v>44251</v>
      </c>
      <c r="I28">
        <v>0</v>
      </c>
      <c r="J28" t="s">
        <v>47</v>
      </c>
      <c r="K28" t="s">
        <v>48</v>
      </c>
      <c r="L28">
        <v>20210119</v>
      </c>
      <c r="M28">
        <v>1932347</v>
      </c>
      <c r="N28" t="s">
        <v>49</v>
      </c>
      <c r="O28">
        <v>96</v>
      </c>
      <c r="P28">
        <v>44.1147</v>
      </c>
      <c r="R28">
        <v>1932347</v>
      </c>
      <c r="S28" t="s">
        <v>50</v>
      </c>
      <c r="U28">
        <v>10135449</v>
      </c>
      <c r="V28" s="3">
        <v>0.789976851851852</v>
      </c>
      <c r="W28" s="4">
        <v>68254</v>
      </c>
      <c r="X28" t="s">
        <v>51</v>
      </c>
      <c r="Y28" t="s">
        <v>83</v>
      </c>
      <c r="Z28" t="s">
        <v>68</v>
      </c>
      <c r="AB28" t="s">
        <v>84</v>
      </c>
    </row>
    <row r="29" spans="1:28">
      <c r="A29" t="s">
        <v>10</v>
      </c>
      <c r="B29" t="s">
        <v>11</v>
      </c>
      <c r="C29" t="s">
        <v>12</v>
      </c>
      <c r="E29">
        <v>3</v>
      </c>
      <c r="F29">
        <v>400</v>
      </c>
      <c r="G29" s="1">
        <v>44252</v>
      </c>
      <c r="H29" s="1">
        <v>44252</v>
      </c>
      <c r="I29">
        <v>0</v>
      </c>
      <c r="J29" t="s">
        <v>47</v>
      </c>
      <c r="K29" t="s">
        <v>48</v>
      </c>
      <c r="L29">
        <v>20210119</v>
      </c>
      <c r="M29">
        <v>1932347</v>
      </c>
      <c r="N29" t="s">
        <v>49</v>
      </c>
      <c r="O29">
        <v>200</v>
      </c>
      <c r="P29">
        <v>44.1147</v>
      </c>
      <c r="R29">
        <v>1932347</v>
      </c>
      <c r="S29" t="s">
        <v>50</v>
      </c>
      <c r="U29">
        <v>10144226</v>
      </c>
      <c r="V29" s="3">
        <v>0.839976851851852</v>
      </c>
      <c r="W29" s="4">
        <v>72574</v>
      </c>
      <c r="X29" t="s">
        <v>51</v>
      </c>
      <c r="Y29" t="s">
        <v>85</v>
      </c>
      <c r="Z29" t="s">
        <v>68</v>
      </c>
      <c r="AB29" t="s">
        <v>86</v>
      </c>
    </row>
    <row r="30" spans="1:28">
      <c r="A30" t="s">
        <v>10</v>
      </c>
      <c r="B30" t="s">
        <v>11</v>
      </c>
      <c r="C30" t="s">
        <v>12</v>
      </c>
      <c r="E30">
        <v>3</v>
      </c>
      <c r="F30">
        <v>400</v>
      </c>
      <c r="G30" s="1">
        <v>44252</v>
      </c>
      <c r="H30" s="1">
        <v>44252</v>
      </c>
      <c r="I30">
        <v>0</v>
      </c>
      <c r="J30" t="s">
        <v>47</v>
      </c>
      <c r="K30" t="s">
        <v>48</v>
      </c>
      <c r="L30">
        <v>20210126</v>
      </c>
      <c r="M30">
        <v>1932347</v>
      </c>
      <c r="N30" t="s">
        <v>49</v>
      </c>
      <c r="O30">
        <v>81</v>
      </c>
      <c r="P30">
        <v>44.1147</v>
      </c>
      <c r="R30">
        <v>1932347</v>
      </c>
      <c r="S30" t="s">
        <v>50</v>
      </c>
      <c r="U30">
        <v>10144227</v>
      </c>
      <c r="V30" s="3">
        <v>0.839976851851852</v>
      </c>
      <c r="W30" s="4">
        <v>72574</v>
      </c>
      <c r="X30" t="s">
        <v>51</v>
      </c>
      <c r="Y30" t="s">
        <v>85</v>
      </c>
      <c r="Z30" t="s">
        <v>68</v>
      </c>
      <c r="AB30" t="s">
        <v>86</v>
      </c>
    </row>
    <row r="31" spans="1:26">
      <c r="A31" t="s">
        <v>10</v>
      </c>
      <c r="B31" t="s">
        <v>11</v>
      </c>
      <c r="C31" t="s">
        <v>12</v>
      </c>
      <c r="D31">
        <v>10844745</v>
      </c>
      <c r="E31">
        <v>1</v>
      </c>
      <c r="F31">
        <v>400</v>
      </c>
      <c r="G31" s="1">
        <v>44354</v>
      </c>
      <c r="H31" s="1">
        <v>44354</v>
      </c>
      <c r="I31">
        <v>0</v>
      </c>
      <c r="J31" t="s">
        <v>47</v>
      </c>
      <c r="K31" t="s">
        <v>48</v>
      </c>
      <c r="L31">
        <v>2021053199</v>
      </c>
      <c r="M31">
        <v>1932347</v>
      </c>
      <c r="N31" t="s">
        <v>55</v>
      </c>
      <c r="O31">
        <v>1</v>
      </c>
      <c r="P31">
        <v>43.67</v>
      </c>
      <c r="R31">
        <v>1932347</v>
      </c>
      <c r="S31">
        <v>21052904</v>
      </c>
      <c r="U31">
        <v>10844746</v>
      </c>
      <c r="V31" s="3">
        <v>0.625266203703704</v>
      </c>
      <c r="W31" s="4">
        <v>54023</v>
      </c>
      <c r="X31" t="s">
        <v>56</v>
      </c>
      <c r="Y31" t="s">
        <v>57</v>
      </c>
      <c r="Z31" t="s">
        <v>58</v>
      </c>
    </row>
    <row r="32" spans="1:28">
      <c r="A32" t="s">
        <v>10</v>
      </c>
      <c r="B32" t="s">
        <v>11</v>
      </c>
      <c r="C32" t="s">
        <v>12</v>
      </c>
      <c r="E32">
        <v>3</v>
      </c>
      <c r="F32">
        <v>400</v>
      </c>
      <c r="G32" s="1">
        <v>44253</v>
      </c>
      <c r="H32" s="1">
        <v>44254</v>
      </c>
      <c r="I32">
        <v>0</v>
      </c>
      <c r="J32" t="s">
        <v>47</v>
      </c>
      <c r="K32" t="s">
        <v>48</v>
      </c>
      <c r="L32">
        <v>20210126</v>
      </c>
      <c r="M32">
        <v>1932347</v>
      </c>
      <c r="N32" t="s">
        <v>49</v>
      </c>
      <c r="O32">
        <v>105</v>
      </c>
      <c r="P32">
        <v>44.1147</v>
      </c>
      <c r="R32">
        <v>1932347</v>
      </c>
      <c r="S32" t="s">
        <v>50</v>
      </c>
      <c r="U32">
        <v>10151761</v>
      </c>
      <c r="V32" s="3">
        <v>0.442291666666667</v>
      </c>
      <c r="W32" s="4">
        <v>38214</v>
      </c>
      <c r="X32" t="s">
        <v>51</v>
      </c>
      <c r="Y32" t="s">
        <v>87</v>
      </c>
      <c r="Z32" t="s">
        <v>68</v>
      </c>
      <c r="AB32" t="s">
        <v>88</v>
      </c>
    </row>
    <row r="33" spans="1:26">
      <c r="A33" t="s">
        <v>10</v>
      </c>
      <c r="B33" t="s">
        <v>11</v>
      </c>
      <c r="C33" t="s">
        <v>12</v>
      </c>
      <c r="D33">
        <v>10843080</v>
      </c>
      <c r="E33">
        <v>1</v>
      </c>
      <c r="F33">
        <v>400</v>
      </c>
      <c r="G33" s="1">
        <v>44354</v>
      </c>
      <c r="H33" s="1">
        <v>44354</v>
      </c>
      <c r="I33">
        <v>0</v>
      </c>
      <c r="J33" t="s">
        <v>47</v>
      </c>
      <c r="K33" t="s">
        <v>48</v>
      </c>
      <c r="L33">
        <v>2021053199</v>
      </c>
      <c r="M33">
        <v>1932347</v>
      </c>
      <c r="N33" t="s">
        <v>55</v>
      </c>
      <c r="O33">
        <v>8</v>
      </c>
      <c r="P33">
        <v>43.67</v>
      </c>
      <c r="R33">
        <v>1932347</v>
      </c>
      <c r="S33">
        <v>21052904</v>
      </c>
      <c r="U33">
        <v>10843081</v>
      </c>
      <c r="V33" s="3">
        <v>0.567650462962963</v>
      </c>
      <c r="W33" s="4">
        <v>49045</v>
      </c>
      <c r="X33" t="s">
        <v>56</v>
      </c>
      <c r="Y33" t="s">
        <v>57</v>
      </c>
      <c r="Z33" t="s">
        <v>58</v>
      </c>
    </row>
    <row r="34" spans="1:26">
      <c r="A34" t="s">
        <v>10</v>
      </c>
      <c r="B34" t="s">
        <v>11</v>
      </c>
      <c r="C34" t="s">
        <v>12</v>
      </c>
      <c r="D34">
        <v>10841165</v>
      </c>
      <c r="E34">
        <v>1</v>
      </c>
      <c r="F34">
        <v>400</v>
      </c>
      <c r="G34" s="1">
        <v>44354</v>
      </c>
      <c r="H34" s="1">
        <v>44354</v>
      </c>
      <c r="I34">
        <v>0</v>
      </c>
      <c r="J34" t="s">
        <v>47</v>
      </c>
      <c r="K34" t="s">
        <v>48</v>
      </c>
      <c r="L34">
        <v>2021053199</v>
      </c>
      <c r="M34">
        <v>1932347</v>
      </c>
      <c r="N34" t="s">
        <v>55</v>
      </c>
      <c r="O34">
        <v>1</v>
      </c>
      <c r="P34">
        <v>43.67</v>
      </c>
      <c r="R34">
        <v>1932347</v>
      </c>
      <c r="S34">
        <v>21052904</v>
      </c>
      <c r="U34">
        <v>10841166</v>
      </c>
      <c r="V34" s="3">
        <v>0.354606481481481</v>
      </c>
      <c r="W34" s="4">
        <v>30638</v>
      </c>
      <c r="X34" t="s">
        <v>56</v>
      </c>
      <c r="Y34" t="s">
        <v>57</v>
      </c>
      <c r="Z34" t="s">
        <v>58</v>
      </c>
    </row>
    <row r="35" spans="1:26">
      <c r="A35" t="s">
        <v>10</v>
      </c>
      <c r="B35" t="s">
        <v>11</v>
      </c>
      <c r="C35" t="s">
        <v>12</v>
      </c>
      <c r="D35">
        <v>10833565</v>
      </c>
      <c r="E35">
        <v>1</v>
      </c>
      <c r="F35">
        <v>400</v>
      </c>
      <c r="G35" s="1">
        <v>44352</v>
      </c>
      <c r="H35" s="1">
        <v>44352</v>
      </c>
      <c r="I35">
        <v>0</v>
      </c>
      <c r="J35" t="s">
        <v>47</v>
      </c>
      <c r="K35" t="s">
        <v>48</v>
      </c>
      <c r="L35">
        <v>2021053199</v>
      </c>
      <c r="M35">
        <v>1932347</v>
      </c>
      <c r="N35" t="s">
        <v>55</v>
      </c>
      <c r="O35">
        <v>200</v>
      </c>
      <c r="P35">
        <v>43.67</v>
      </c>
      <c r="R35">
        <v>1932347</v>
      </c>
      <c r="S35">
        <v>21052904</v>
      </c>
      <c r="U35">
        <v>10833566</v>
      </c>
      <c r="V35" s="3">
        <v>0.629525462962963</v>
      </c>
      <c r="W35" s="4">
        <v>54391</v>
      </c>
      <c r="X35" t="s">
        <v>56</v>
      </c>
      <c r="Y35" t="s">
        <v>57</v>
      </c>
      <c r="Z35" t="s">
        <v>58</v>
      </c>
    </row>
    <row r="36" spans="1:26">
      <c r="A36" t="s">
        <v>10</v>
      </c>
      <c r="B36" t="s">
        <v>11</v>
      </c>
      <c r="C36" t="s">
        <v>12</v>
      </c>
      <c r="D36">
        <v>10171139</v>
      </c>
      <c r="E36">
        <v>1</v>
      </c>
      <c r="F36">
        <v>400</v>
      </c>
      <c r="G36" s="1">
        <v>44257</v>
      </c>
      <c r="H36" s="1">
        <v>44257</v>
      </c>
      <c r="I36">
        <v>0</v>
      </c>
      <c r="J36" t="s">
        <v>47</v>
      </c>
      <c r="K36" t="s">
        <v>48</v>
      </c>
      <c r="L36">
        <v>2020106</v>
      </c>
      <c r="M36">
        <v>1932347</v>
      </c>
      <c r="N36" t="s">
        <v>55</v>
      </c>
      <c r="O36">
        <v>80</v>
      </c>
      <c r="P36">
        <v>44.1147</v>
      </c>
      <c r="R36">
        <v>1932347</v>
      </c>
      <c r="S36" t="s">
        <v>89</v>
      </c>
      <c r="U36">
        <v>10171140</v>
      </c>
      <c r="V36" s="3">
        <v>0.885347222222222</v>
      </c>
      <c r="W36" s="4">
        <v>76494</v>
      </c>
      <c r="X36" t="s">
        <v>56</v>
      </c>
      <c r="Y36" t="s">
        <v>90</v>
      </c>
      <c r="Z36" t="s">
        <v>58</v>
      </c>
    </row>
    <row r="37" spans="1:26">
      <c r="A37" t="s">
        <v>10</v>
      </c>
      <c r="B37" t="s">
        <v>11</v>
      </c>
      <c r="C37" t="s">
        <v>12</v>
      </c>
      <c r="D37">
        <v>10171143</v>
      </c>
      <c r="E37">
        <v>1</v>
      </c>
      <c r="F37">
        <v>400</v>
      </c>
      <c r="G37" s="1">
        <v>44257</v>
      </c>
      <c r="H37" s="1">
        <v>44257</v>
      </c>
      <c r="I37">
        <v>0</v>
      </c>
      <c r="J37" t="s">
        <v>47</v>
      </c>
      <c r="K37" t="s">
        <v>48</v>
      </c>
      <c r="L37">
        <v>2020106</v>
      </c>
      <c r="M37">
        <v>1932347</v>
      </c>
      <c r="N37" t="s">
        <v>55</v>
      </c>
      <c r="O37">
        <v>51</v>
      </c>
      <c r="P37">
        <v>44.1147</v>
      </c>
      <c r="R37">
        <v>1932347</v>
      </c>
      <c r="S37" t="s">
        <v>89</v>
      </c>
      <c r="U37">
        <v>10171144</v>
      </c>
      <c r="V37" s="3">
        <v>0.88537037037037</v>
      </c>
      <c r="W37" s="4">
        <v>76496</v>
      </c>
      <c r="X37" t="s">
        <v>56</v>
      </c>
      <c r="Y37" t="s">
        <v>90</v>
      </c>
      <c r="Z37" t="s">
        <v>58</v>
      </c>
    </row>
    <row r="38" spans="1:26">
      <c r="A38" t="s">
        <v>10</v>
      </c>
      <c r="B38" t="s">
        <v>11</v>
      </c>
      <c r="C38" t="s">
        <v>12</v>
      </c>
      <c r="D38">
        <v>10829291</v>
      </c>
      <c r="E38">
        <v>1</v>
      </c>
      <c r="F38">
        <v>400</v>
      </c>
      <c r="G38" s="1">
        <v>44352</v>
      </c>
      <c r="H38" s="1">
        <v>44352</v>
      </c>
      <c r="I38">
        <v>0</v>
      </c>
      <c r="J38" t="s">
        <v>47</v>
      </c>
      <c r="K38" t="s">
        <v>48</v>
      </c>
      <c r="L38">
        <v>2021053199</v>
      </c>
      <c r="M38">
        <v>1932347</v>
      </c>
      <c r="N38" t="s">
        <v>55</v>
      </c>
      <c r="O38">
        <v>100</v>
      </c>
      <c r="P38">
        <v>43.67</v>
      </c>
      <c r="R38">
        <v>1932347</v>
      </c>
      <c r="S38">
        <v>21052904</v>
      </c>
      <c r="U38">
        <v>10829292</v>
      </c>
      <c r="V38" s="3">
        <v>0.347546296296296</v>
      </c>
      <c r="W38" s="4">
        <v>30028</v>
      </c>
      <c r="X38" t="s">
        <v>56</v>
      </c>
      <c r="Y38" t="s">
        <v>57</v>
      </c>
      <c r="Z38" t="s">
        <v>58</v>
      </c>
    </row>
    <row r="39" spans="1:26">
      <c r="A39" t="s">
        <v>10</v>
      </c>
      <c r="B39" t="s">
        <v>11</v>
      </c>
      <c r="C39" t="s">
        <v>12</v>
      </c>
      <c r="D39">
        <v>10483029</v>
      </c>
      <c r="E39">
        <v>1</v>
      </c>
      <c r="F39">
        <v>400</v>
      </c>
      <c r="G39" s="1">
        <v>44299</v>
      </c>
      <c r="H39" s="1">
        <v>44299</v>
      </c>
      <c r="I39">
        <v>0</v>
      </c>
      <c r="J39" t="s">
        <v>47</v>
      </c>
      <c r="K39" t="s">
        <v>48</v>
      </c>
      <c r="L39">
        <v>20210412099</v>
      </c>
      <c r="M39">
        <v>1932347</v>
      </c>
      <c r="N39" t="s">
        <v>55</v>
      </c>
      <c r="O39">
        <v>100</v>
      </c>
      <c r="P39">
        <v>42.52</v>
      </c>
      <c r="R39">
        <v>1932347</v>
      </c>
      <c r="S39">
        <v>21041206</v>
      </c>
      <c r="U39">
        <v>10483030</v>
      </c>
      <c r="V39" s="3">
        <v>0.785393518518518</v>
      </c>
      <c r="W39" s="4">
        <v>67858</v>
      </c>
      <c r="X39" t="s">
        <v>56</v>
      </c>
      <c r="Y39" t="s">
        <v>59</v>
      </c>
      <c r="Z39" t="s">
        <v>58</v>
      </c>
    </row>
    <row r="40" spans="1:26">
      <c r="A40" t="s">
        <v>10</v>
      </c>
      <c r="B40" t="s">
        <v>11</v>
      </c>
      <c r="C40" t="s">
        <v>12</v>
      </c>
      <c r="D40">
        <v>10178710</v>
      </c>
      <c r="E40">
        <v>1</v>
      </c>
      <c r="F40">
        <v>400</v>
      </c>
      <c r="G40" s="1">
        <v>44258</v>
      </c>
      <c r="H40" s="1">
        <v>44258</v>
      </c>
      <c r="I40">
        <v>0</v>
      </c>
      <c r="J40" t="s">
        <v>47</v>
      </c>
      <c r="K40" t="s">
        <v>48</v>
      </c>
      <c r="L40">
        <v>2020106</v>
      </c>
      <c r="M40">
        <v>1932347</v>
      </c>
      <c r="N40" t="s">
        <v>55</v>
      </c>
      <c r="O40">
        <v>189</v>
      </c>
      <c r="P40">
        <v>44.1147</v>
      </c>
      <c r="R40">
        <v>1932347</v>
      </c>
      <c r="S40" t="s">
        <v>89</v>
      </c>
      <c r="U40">
        <v>10178711</v>
      </c>
      <c r="V40" s="3">
        <v>0.695266203703704</v>
      </c>
      <c r="W40" s="4">
        <v>60071</v>
      </c>
      <c r="X40" t="s">
        <v>56</v>
      </c>
      <c r="Y40" t="s">
        <v>90</v>
      </c>
      <c r="Z40" t="s">
        <v>58</v>
      </c>
    </row>
    <row r="41" spans="1:26">
      <c r="A41" t="s">
        <v>10</v>
      </c>
      <c r="B41" t="s">
        <v>11</v>
      </c>
      <c r="C41" t="s">
        <v>12</v>
      </c>
      <c r="D41">
        <v>10183818</v>
      </c>
      <c r="E41">
        <v>1</v>
      </c>
      <c r="F41">
        <v>400</v>
      </c>
      <c r="G41" s="1">
        <v>44259</v>
      </c>
      <c r="H41" s="1">
        <v>44259</v>
      </c>
      <c r="I41">
        <v>0</v>
      </c>
      <c r="J41" t="s">
        <v>47</v>
      </c>
      <c r="K41" t="s">
        <v>48</v>
      </c>
      <c r="L41">
        <v>2020106</v>
      </c>
      <c r="M41">
        <v>1932347</v>
      </c>
      <c r="N41" t="s">
        <v>55</v>
      </c>
      <c r="O41">
        <v>100</v>
      </c>
      <c r="P41">
        <v>44.1147</v>
      </c>
      <c r="R41">
        <v>1932347</v>
      </c>
      <c r="S41" t="s">
        <v>89</v>
      </c>
      <c r="U41">
        <v>10183819</v>
      </c>
      <c r="V41" s="3">
        <v>0.417847222222222</v>
      </c>
      <c r="W41" s="4">
        <v>36102</v>
      </c>
      <c r="X41" t="s">
        <v>56</v>
      </c>
      <c r="Y41" t="s">
        <v>90</v>
      </c>
      <c r="Z41" t="s">
        <v>58</v>
      </c>
    </row>
    <row r="42" spans="1:26">
      <c r="A42" t="s">
        <v>10</v>
      </c>
      <c r="B42" t="s">
        <v>11</v>
      </c>
      <c r="C42" t="s">
        <v>12</v>
      </c>
      <c r="D42">
        <v>10825255</v>
      </c>
      <c r="E42">
        <v>1</v>
      </c>
      <c r="F42">
        <v>400</v>
      </c>
      <c r="G42" s="1">
        <v>44351</v>
      </c>
      <c r="H42" s="1">
        <v>44351</v>
      </c>
      <c r="I42">
        <v>0</v>
      </c>
      <c r="J42" t="s">
        <v>47</v>
      </c>
      <c r="K42" t="s">
        <v>48</v>
      </c>
      <c r="L42">
        <v>2021053199</v>
      </c>
      <c r="M42">
        <v>1932347</v>
      </c>
      <c r="N42" t="s">
        <v>55</v>
      </c>
      <c r="O42">
        <v>10</v>
      </c>
      <c r="P42">
        <v>43.67</v>
      </c>
      <c r="R42">
        <v>1932347</v>
      </c>
      <c r="S42">
        <v>21052904</v>
      </c>
      <c r="U42">
        <v>10825256</v>
      </c>
      <c r="V42" s="3">
        <v>0.580798611111111</v>
      </c>
      <c r="W42" s="4">
        <v>50181</v>
      </c>
      <c r="X42" t="s">
        <v>56</v>
      </c>
      <c r="Y42" t="s">
        <v>57</v>
      </c>
      <c r="Z42" t="s">
        <v>58</v>
      </c>
    </row>
    <row r="43" spans="1:26">
      <c r="A43" t="s">
        <v>10</v>
      </c>
      <c r="B43" t="s">
        <v>11</v>
      </c>
      <c r="C43" t="s">
        <v>12</v>
      </c>
      <c r="D43">
        <v>10822540</v>
      </c>
      <c r="E43">
        <v>1</v>
      </c>
      <c r="F43">
        <v>400</v>
      </c>
      <c r="G43" s="1">
        <v>44351</v>
      </c>
      <c r="H43" s="1">
        <v>44351</v>
      </c>
      <c r="I43">
        <v>0</v>
      </c>
      <c r="J43" t="s">
        <v>47</v>
      </c>
      <c r="K43" t="s">
        <v>48</v>
      </c>
      <c r="L43">
        <v>2021053199</v>
      </c>
      <c r="M43">
        <v>1932347</v>
      </c>
      <c r="N43" t="s">
        <v>55</v>
      </c>
      <c r="O43">
        <v>18</v>
      </c>
      <c r="P43">
        <v>43.67</v>
      </c>
      <c r="R43">
        <v>1932347</v>
      </c>
      <c r="S43">
        <v>21052904</v>
      </c>
      <c r="U43">
        <v>10822541</v>
      </c>
      <c r="V43" s="3">
        <v>0.388518518518519</v>
      </c>
      <c r="W43" s="4">
        <v>33568</v>
      </c>
      <c r="X43" t="s">
        <v>56</v>
      </c>
      <c r="Y43" t="s">
        <v>57</v>
      </c>
      <c r="Z43" t="s">
        <v>58</v>
      </c>
    </row>
    <row r="44" spans="1:26">
      <c r="A44" t="s">
        <v>10</v>
      </c>
      <c r="B44" t="s">
        <v>11</v>
      </c>
      <c r="C44" t="s">
        <v>12</v>
      </c>
      <c r="D44">
        <v>10477039</v>
      </c>
      <c r="E44">
        <v>1</v>
      </c>
      <c r="F44">
        <v>400</v>
      </c>
      <c r="G44" s="1">
        <v>44299</v>
      </c>
      <c r="H44" s="1">
        <v>44299</v>
      </c>
      <c r="I44">
        <v>0</v>
      </c>
      <c r="J44" t="s">
        <v>47</v>
      </c>
      <c r="K44" t="s">
        <v>48</v>
      </c>
      <c r="L44">
        <v>20210408099</v>
      </c>
      <c r="M44">
        <v>1932347</v>
      </c>
      <c r="N44" t="s">
        <v>55</v>
      </c>
      <c r="O44">
        <v>100</v>
      </c>
      <c r="P44">
        <v>42.52</v>
      </c>
      <c r="R44">
        <v>1932347</v>
      </c>
      <c r="S44">
        <v>21040805</v>
      </c>
      <c r="U44">
        <v>10477040</v>
      </c>
      <c r="V44" s="3">
        <v>0.384780092592593</v>
      </c>
      <c r="W44" s="4">
        <v>33245</v>
      </c>
      <c r="X44" t="s">
        <v>56</v>
      </c>
      <c r="Y44" t="s">
        <v>91</v>
      </c>
      <c r="Z44" t="s">
        <v>58</v>
      </c>
    </row>
    <row r="45" spans="1:26">
      <c r="A45" t="s">
        <v>10</v>
      </c>
      <c r="B45" t="s">
        <v>11</v>
      </c>
      <c r="C45" t="s">
        <v>12</v>
      </c>
      <c r="D45">
        <v>10475572</v>
      </c>
      <c r="E45">
        <v>1</v>
      </c>
      <c r="F45">
        <v>400</v>
      </c>
      <c r="G45" s="1">
        <v>44298</v>
      </c>
      <c r="H45" s="1">
        <v>44298</v>
      </c>
      <c r="I45">
        <v>0</v>
      </c>
      <c r="J45" t="s">
        <v>47</v>
      </c>
      <c r="K45" t="s">
        <v>48</v>
      </c>
      <c r="L45">
        <v>20210408099</v>
      </c>
      <c r="M45">
        <v>1932347</v>
      </c>
      <c r="N45" t="s">
        <v>55</v>
      </c>
      <c r="O45">
        <v>150</v>
      </c>
      <c r="P45">
        <v>42.52</v>
      </c>
      <c r="R45">
        <v>1932347</v>
      </c>
      <c r="S45">
        <v>21040805</v>
      </c>
      <c r="U45">
        <v>10475573</v>
      </c>
      <c r="V45" s="3">
        <v>0.818402777777778</v>
      </c>
      <c r="W45" s="4">
        <v>70710</v>
      </c>
      <c r="X45" t="s">
        <v>56</v>
      </c>
      <c r="Y45" t="s">
        <v>91</v>
      </c>
      <c r="Z45" t="s">
        <v>58</v>
      </c>
    </row>
    <row r="46" spans="1:26">
      <c r="A46" t="s">
        <v>10</v>
      </c>
      <c r="B46" t="s">
        <v>11</v>
      </c>
      <c r="C46" t="s">
        <v>12</v>
      </c>
      <c r="D46">
        <v>10768617</v>
      </c>
      <c r="E46">
        <v>2</v>
      </c>
      <c r="F46">
        <v>400</v>
      </c>
      <c r="G46" s="1">
        <v>44342</v>
      </c>
      <c r="H46" s="1">
        <v>44342</v>
      </c>
      <c r="I46">
        <v>0</v>
      </c>
      <c r="J46" t="s">
        <v>47</v>
      </c>
      <c r="K46" t="s">
        <v>48</v>
      </c>
      <c r="L46">
        <v>2021051999</v>
      </c>
      <c r="M46">
        <v>1932347</v>
      </c>
      <c r="N46" t="s">
        <v>55</v>
      </c>
      <c r="O46">
        <v>69</v>
      </c>
      <c r="P46">
        <v>43.67</v>
      </c>
      <c r="R46">
        <v>1932347</v>
      </c>
      <c r="S46">
        <v>21051908</v>
      </c>
      <c r="U46">
        <v>10768618</v>
      </c>
      <c r="V46" s="3">
        <v>0.735613425925926</v>
      </c>
      <c r="W46" s="4">
        <v>63557</v>
      </c>
      <c r="X46" t="s">
        <v>56</v>
      </c>
      <c r="Y46" t="s">
        <v>92</v>
      </c>
      <c r="Z46" t="s">
        <v>58</v>
      </c>
    </row>
    <row r="47" spans="1:26">
      <c r="A47" t="s">
        <v>10</v>
      </c>
      <c r="B47" t="s">
        <v>11</v>
      </c>
      <c r="C47" t="s">
        <v>12</v>
      </c>
      <c r="D47">
        <v>10225125</v>
      </c>
      <c r="E47">
        <v>1</v>
      </c>
      <c r="F47">
        <v>400</v>
      </c>
      <c r="G47" s="1">
        <v>44263</v>
      </c>
      <c r="H47" s="1">
        <v>44263</v>
      </c>
      <c r="I47">
        <v>0</v>
      </c>
      <c r="J47" t="s">
        <v>47</v>
      </c>
      <c r="K47" t="s">
        <v>48</v>
      </c>
      <c r="L47">
        <v>2020106</v>
      </c>
      <c r="M47">
        <v>1932347</v>
      </c>
      <c r="N47" t="s">
        <v>55</v>
      </c>
      <c r="O47">
        <v>234</v>
      </c>
      <c r="P47">
        <v>44.1147</v>
      </c>
      <c r="R47">
        <v>1932347</v>
      </c>
      <c r="S47" t="s">
        <v>89</v>
      </c>
      <c r="U47">
        <v>10225126</v>
      </c>
      <c r="V47" s="3">
        <v>0.579097222222222</v>
      </c>
      <c r="W47" s="4">
        <v>50034</v>
      </c>
      <c r="X47" t="s">
        <v>56</v>
      </c>
      <c r="Y47" t="s">
        <v>90</v>
      </c>
      <c r="Z47" t="s">
        <v>58</v>
      </c>
    </row>
    <row r="48" spans="1:26">
      <c r="A48" t="s">
        <v>10</v>
      </c>
      <c r="B48" t="s">
        <v>11</v>
      </c>
      <c r="C48" t="s">
        <v>12</v>
      </c>
      <c r="D48">
        <v>10464483</v>
      </c>
      <c r="E48">
        <v>1</v>
      </c>
      <c r="F48">
        <v>400</v>
      </c>
      <c r="G48" s="1">
        <v>44296</v>
      </c>
      <c r="H48" s="1">
        <v>44296</v>
      </c>
      <c r="I48">
        <v>0</v>
      </c>
      <c r="J48" t="s">
        <v>47</v>
      </c>
      <c r="K48" t="s">
        <v>48</v>
      </c>
      <c r="L48">
        <v>20210408099</v>
      </c>
      <c r="M48">
        <v>1932347</v>
      </c>
      <c r="N48" t="s">
        <v>55</v>
      </c>
      <c r="O48">
        <v>2</v>
      </c>
      <c r="P48">
        <v>42.52</v>
      </c>
      <c r="R48">
        <v>1932347</v>
      </c>
      <c r="S48">
        <v>21040805</v>
      </c>
      <c r="U48">
        <v>10464484</v>
      </c>
      <c r="V48" s="3">
        <v>0.810752314814815</v>
      </c>
      <c r="W48" s="4">
        <v>70049</v>
      </c>
      <c r="X48" t="s">
        <v>56</v>
      </c>
      <c r="Y48" t="s">
        <v>91</v>
      </c>
      <c r="Z48" t="s">
        <v>58</v>
      </c>
    </row>
    <row r="49" spans="1:26">
      <c r="A49" t="s">
        <v>10</v>
      </c>
      <c r="B49" t="s">
        <v>11</v>
      </c>
      <c r="C49" t="s">
        <v>12</v>
      </c>
      <c r="D49">
        <v>10281071</v>
      </c>
      <c r="E49">
        <v>1</v>
      </c>
      <c r="F49">
        <v>400</v>
      </c>
      <c r="G49" s="1">
        <v>44270</v>
      </c>
      <c r="H49" s="1">
        <v>44270</v>
      </c>
      <c r="I49">
        <v>0</v>
      </c>
      <c r="J49" t="s">
        <v>47</v>
      </c>
      <c r="K49" t="s">
        <v>48</v>
      </c>
      <c r="L49">
        <v>2020106</v>
      </c>
      <c r="M49">
        <v>1932347</v>
      </c>
      <c r="N49" t="s">
        <v>55</v>
      </c>
      <c r="O49">
        <v>980</v>
      </c>
      <c r="P49">
        <v>44.1147</v>
      </c>
      <c r="R49">
        <v>1932347</v>
      </c>
      <c r="S49" t="s">
        <v>89</v>
      </c>
      <c r="U49">
        <v>10281072</v>
      </c>
      <c r="V49" s="3">
        <v>0.777962962962963</v>
      </c>
      <c r="W49" s="4">
        <v>67216</v>
      </c>
      <c r="X49" t="s">
        <v>93</v>
      </c>
      <c r="Y49" t="s">
        <v>90</v>
      </c>
      <c r="Z49" t="s">
        <v>94</v>
      </c>
    </row>
    <row r="50" spans="1:26">
      <c r="A50" t="s">
        <v>10</v>
      </c>
      <c r="B50" t="s">
        <v>11</v>
      </c>
      <c r="C50" t="s">
        <v>12</v>
      </c>
      <c r="E50">
        <v>1</v>
      </c>
      <c r="F50">
        <v>400</v>
      </c>
      <c r="G50" s="1">
        <v>44342</v>
      </c>
      <c r="H50" s="1">
        <v>44342</v>
      </c>
      <c r="I50">
        <v>0</v>
      </c>
      <c r="J50" t="s">
        <v>47</v>
      </c>
      <c r="K50" t="s">
        <v>48</v>
      </c>
      <c r="L50" t="s">
        <v>95</v>
      </c>
      <c r="M50">
        <v>1932347</v>
      </c>
      <c r="N50" t="s">
        <v>96</v>
      </c>
      <c r="O50" s="2">
        <v>-3258</v>
      </c>
      <c r="P50">
        <v>42.52</v>
      </c>
      <c r="R50">
        <v>1932347</v>
      </c>
      <c r="S50">
        <v>21031599</v>
      </c>
      <c r="U50">
        <v>10765352</v>
      </c>
      <c r="V50" s="3">
        <v>0.437025462962963</v>
      </c>
      <c r="W50" s="4">
        <v>37759</v>
      </c>
      <c r="X50" t="s">
        <v>97</v>
      </c>
      <c r="Y50" t="s">
        <v>98</v>
      </c>
      <c r="Z50" t="s">
        <v>99</v>
      </c>
    </row>
    <row r="51" spans="1:26">
      <c r="A51" t="s">
        <v>10</v>
      </c>
      <c r="B51" t="s">
        <v>11</v>
      </c>
      <c r="C51" t="s">
        <v>12</v>
      </c>
      <c r="D51">
        <v>10455282</v>
      </c>
      <c r="E51">
        <v>1</v>
      </c>
      <c r="F51">
        <v>400</v>
      </c>
      <c r="G51" s="1">
        <v>44296</v>
      </c>
      <c r="H51" s="1">
        <v>44296</v>
      </c>
      <c r="I51">
        <v>0</v>
      </c>
      <c r="J51" t="s">
        <v>47</v>
      </c>
      <c r="K51" t="s">
        <v>48</v>
      </c>
      <c r="L51">
        <v>20210408099</v>
      </c>
      <c r="M51">
        <v>1932347</v>
      </c>
      <c r="N51" t="s">
        <v>55</v>
      </c>
      <c r="O51">
        <v>248</v>
      </c>
      <c r="P51">
        <v>42.52</v>
      </c>
      <c r="R51">
        <v>1932347</v>
      </c>
      <c r="S51">
        <v>21040805</v>
      </c>
      <c r="U51">
        <v>10455283</v>
      </c>
      <c r="V51" s="3">
        <v>0.4684375</v>
      </c>
      <c r="W51" s="4">
        <v>40473</v>
      </c>
      <c r="X51" t="s">
        <v>56</v>
      </c>
      <c r="Y51" t="s">
        <v>91</v>
      </c>
      <c r="Z51" t="s">
        <v>58</v>
      </c>
    </row>
    <row r="52" spans="1:26">
      <c r="A52" t="s">
        <v>10</v>
      </c>
      <c r="B52" t="s">
        <v>11</v>
      </c>
      <c r="C52" t="s">
        <v>12</v>
      </c>
      <c r="E52">
        <v>1</v>
      </c>
      <c r="F52">
        <v>400</v>
      </c>
      <c r="G52" s="1">
        <v>44342</v>
      </c>
      <c r="H52" s="1">
        <v>44342</v>
      </c>
      <c r="I52">
        <v>0</v>
      </c>
      <c r="J52" t="s">
        <v>47</v>
      </c>
      <c r="K52" t="s">
        <v>48</v>
      </c>
      <c r="L52" t="s">
        <v>95</v>
      </c>
      <c r="M52">
        <v>1932347</v>
      </c>
      <c r="N52" t="s">
        <v>96</v>
      </c>
      <c r="O52" s="2">
        <v>3258</v>
      </c>
      <c r="P52">
        <v>43.67</v>
      </c>
      <c r="R52">
        <v>1932347</v>
      </c>
      <c r="S52">
        <v>210315</v>
      </c>
      <c r="U52">
        <v>10765338</v>
      </c>
      <c r="V52" s="3">
        <v>0.436388888888889</v>
      </c>
      <c r="W52" s="4">
        <v>37704</v>
      </c>
      <c r="X52" t="s">
        <v>97</v>
      </c>
      <c r="Y52" t="s">
        <v>100</v>
      </c>
      <c r="Z52" t="s">
        <v>99</v>
      </c>
    </row>
    <row r="53" spans="1:26">
      <c r="A53" t="s">
        <v>10</v>
      </c>
      <c r="B53" t="s">
        <v>11</v>
      </c>
      <c r="C53" t="s">
        <v>12</v>
      </c>
      <c r="D53">
        <v>10755714</v>
      </c>
      <c r="E53">
        <v>2</v>
      </c>
      <c r="F53">
        <v>400</v>
      </c>
      <c r="G53" s="1">
        <v>44341</v>
      </c>
      <c r="H53" s="1">
        <v>44341</v>
      </c>
      <c r="I53">
        <v>0</v>
      </c>
      <c r="J53" t="s">
        <v>47</v>
      </c>
      <c r="K53" t="s">
        <v>48</v>
      </c>
      <c r="L53">
        <v>2021051999</v>
      </c>
      <c r="M53">
        <v>1932347</v>
      </c>
      <c r="N53" t="s">
        <v>55</v>
      </c>
      <c r="O53">
        <v>280</v>
      </c>
      <c r="P53">
        <v>43.67</v>
      </c>
      <c r="R53">
        <v>1932347</v>
      </c>
      <c r="S53">
        <v>21051908</v>
      </c>
      <c r="U53">
        <v>10755715</v>
      </c>
      <c r="V53" s="3">
        <v>0.374097222222222</v>
      </c>
      <c r="W53" s="4">
        <v>32322</v>
      </c>
      <c r="X53" t="s">
        <v>56</v>
      </c>
      <c r="Y53" t="s">
        <v>92</v>
      </c>
      <c r="Z53" t="s">
        <v>58</v>
      </c>
    </row>
    <row r="54" spans="1:26">
      <c r="A54" t="s">
        <v>10</v>
      </c>
      <c r="B54" t="s">
        <v>11</v>
      </c>
      <c r="C54" t="s">
        <v>12</v>
      </c>
      <c r="D54">
        <v>10308794</v>
      </c>
      <c r="E54">
        <v>1</v>
      </c>
      <c r="F54">
        <v>400</v>
      </c>
      <c r="G54" s="1">
        <v>44274</v>
      </c>
      <c r="H54" s="1">
        <v>44274</v>
      </c>
      <c r="I54">
        <v>0</v>
      </c>
      <c r="J54" t="s">
        <v>47</v>
      </c>
      <c r="K54" t="s">
        <v>48</v>
      </c>
      <c r="L54">
        <v>2021031311</v>
      </c>
      <c r="M54">
        <v>1932347</v>
      </c>
      <c r="N54" t="s">
        <v>55</v>
      </c>
      <c r="O54">
        <v>2</v>
      </c>
      <c r="P54">
        <v>42.52</v>
      </c>
      <c r="R54">
        <v>1932347</v>
      </c>
      <c r="S54">
        <v>21031104</v>
      </c>
      <c r="U54">
        <v>10308795</v>
      </c>
      <c r="V54" s="3">
        <v>0.618969907407407</v>
      </c>
      <c r="W54" s="4">
        <v>53479</v>
      </c>
      <c r="X54" t="s">
        <v>56</v>
      </c>
      <c r="Y54" t="s">
        <v>101</v>
      </c>
      <c r="Z54" t="s">
        <v>58</v>
      </c>
    </row>
    <row r="55" spans="1:26">
      <c r="A55" t="s">
        <v>10</v>
      </c>
      <c r="B55" t="s">
        <v>11</v>
      </c>
      <c r="C55" t="s">
        <v>12</v>
      </c>
      <c r="D55">
        <v>10316636</v>
      </c>
      <c r="E55">
        <v>1</v>
      </c>
      <c r="F55">
        <v>400</v>
      </c>
      <c r="G55" s="1">
        <v>44275</v>
      </c>
      <c r="H55" s="1">
        <v>44275</v>
      </c>
      <c r="I55">
        <v>0</v>
      </c>
      <c r="J55" t="s">
        <v>47</v>
      </c>
      <c r="K55" t="s">
        <v>48</v>
      </c>
      <c r="L55">
        <v>2021031311</v>
      </c>
      <c r="M55">
        <v>1932347</v>
      </c>
      <c r="N55" t="s">
        <v>55</v>
      </c>
      <c r="O55">
        <v>6</v>
      </c>
      <c r="P55">
        <v>42.52</v>
      </c>
      <c r="R55">
        <v>1932347</v>
      </c>
      <c r="S55">
        <v>21031104</v>
      </c>
      <c r="U55">
        <v>10316637</v>
      </c>
      <c r="V55" s="3">
        <v>0.759085648148148</v>
      </c>
      <c r="W55" s="4">
        <v>65585</v>
      </c>
      <c r="X55" t="s">
        <v>56</v>
      </c>
      <c r="Y55" t="s">
        <v>101</v>
      </c>
      <c r="Z55" t="s">
        <v>58</v>
      </c>
    </row>
    <row r="56" spans="1:26">
      <c r="A56" t="s">
        <v>10</v>
      </c>
      <c r="B56" t="s">
        <v>11</v>
      </c>
      <c r="C56" t="s">
        <v>12</v>
      </c>
      <c r="D56">
        <v>10319670</v>
      </c>
      <c r="E56">
        <v>1</v>
      </c>
      <c r="F56">
        <v>400</v>
      </c>
      <c r="G56" s="1">
        <v>44277</v>
      </c>
      <c r="H56" s="1">
        <v>44277</v>
      </c>
      <c r="I56">
        <v>0</v>
      </c>
      <c r="J56" t="s">
        <v>47</v>
      </c>
      <c r="K56" t="s">
        <v>48</v>
      </c>
      <c r="L56">
        <v>2021031311</v>
      </c>
      <c r="M56">
        <v>1932347</v>
      </c>
      <c r="N56" t="s">
        <v>55</v>
      </c>
      <c r="O56">
        <v>300</v>
      </c>
      <c r="P56">
        <v>42.52</v>
      </c>
      <c r="R56">
        <v>1932347</v>
      </c>
      <c r="S56">
        <v>21031104</v>
      </c>
      <c r="U56">
        <v>10319671</v>
      </c>
      <c r="V56" s="3">
        <v>0.422048611111111</v>
      </c>
      <c r="W56" s="4">
        <v>36465</v>
      </c>
      <c r="X56" t="s">
        <v>56</v>
      </c>
      <c r="Y56" t="s">
        <v>101</v>
      </c>
      <c r="Z56" t="s">
        <v>58</v>
      </c>
    </row>
    <row r="57" spans="1:26">
      <c r="A57" t="s">
        <v>10</v>
      </c>
      <c r="B57" t="s">
        <v>11</v>
      </c>
      <c r="C57" t="s">
        <v>12</v>
      </c>
      <c r="D57">
        <v>10395568</v>
      </c>
      <c r="E57">
        <v>1</v>
      </c>
      <c r="F57">
        <v>400</v>
      </c>
      <c r="G57" s="1">
        <v>44286</v>
      </c>
      <c r="H57" s="1">
        <v>44287</v>
      </c>
      <c r="I57">
        <v>0</v>
      </c>
      <c r="J57" t="s">
        <v>47</v>
      </c>
      <c r="K57" t="s">
        <v>48</v>
      </c>
      <c r="L57">
        <v>2021031311</v>
      </c>
      <c r="M57">
        <v>1932347</v>
      </c>
      <c r="N57" t="s">
        <v>55</v>
      </c>
      <c r="O57">
        <v>160</v>
      </c>
      <c r="P57">
        <v>42.52</v>
      </c>
      <c r="R57">
        <v>1932347</v>
      </c>
      <c r="S57">
        <v>21031104</v>
      </c>
      <c r="U57">
        <v>10395569</v>
      </c>
      <c r="V57" s="3">
        <v>0.445127314814815</v>
      </c>
      <c r="W57" s="4">
        <v>38459</v>
      </c>
      <c r="X57" t="s">
        <v>56</v>
      </c>
      <c r="Y57" t="s">
        <v>101</v>
      </c>
      <c r="Z57" t="s">
        <v>58</v>
      </c>
    </row>
    <row r="58" spans="1:26">
      <c r="A58" t="s">
        <v>10</v>
      </c>
      <c r="B58" t="s">
        <v>11</v>
      </c>
      <c r="C58" t="s">
        <v>12</v>
      </c>
      <c r="D58">
        <v>10749358</v>
      </c>
      <c r="E58">
        <v>2</v>
      </c>
      <c r="F58">
        <v>400</v>
      </c>
      <c r="G58" s="1">
        <v>44340</v>
      </c>
      <c r="H58" s="1">
        <v>44340</v>
      </c>
      <c r="I58">
        <v>0</v>
      </c>
      <c r="J58" t="s">
        <v>47</v>
      </c>
      <c r="K58" t="s">
        <v>48</v>
      </c>
      <c r="L58">
        <v>2021051999</v>
      </c>
      <c r="M58">
        <v>1932347</v>
      </c>
      <c r="N58" t="s">
        <v>55</v>
      </c>
      <c r="O58">
        <v>30</v>
      </c>
      <c r="P58">
        <v>43.67</v>
      </c>
      <c r="R58">
        <v>1932347</v>
      </c>
      <c r="S58">
        <v>21051908</v>
      </c>
      <c r="U58">
        <v>10749359</v>
      </c>
      <c r="V58" s="3">
        <v>0.585416666666667</v>
      </c>
      <c r="W58" s="4">
        <v>50580</v>
      </c>
      <c r="X58" t="s">
        <v>56</v>
      </c>
      <c r="Y58" t="s">
        <v>92</v>
      </c>
      <c r="Z58" t="s">
        <v>58</v>
      </c>
    </row>
    <row r="59" spans="1:26">
      <c r="A59" t="s">
        <v>10</v>
      </c>
      <c r="B59" t="s">
        <v>11</v>
      </c>
      <c r="C59" t="s">
        <v>12</v>
      </c>
      <c r="D59">
        <v>10322676</v>
      </c>
      <c r="E59">
        <v>1</v>
      </c>
      <c r="F59">
        <v>400</v>
      </c>
      <c r="G59" s="1">
        <v>44277</v>
      </c>
      <c r="H59" s="1">
        <v>44277</v>
      </c>
      <c r="I59">
        <v>0</v>
      </c>
      <c r="J59" t="s">
        <v>47</v>
      </c>
      <c r="K59" t="s">
        <v>48</v>
      </c>
      <c r="L59">
        <v>2021031311</v>
      </c>
      <c r="M59">
        <v>1932347</v>
      </c>
      <c r="N59" t="s">
        <v>55</v>
      </c>
      <c r="O59">
        <v>2</v>
      </c>
      <c r="P59">
        <v>42.52</v>
      </c>
      <c r="R59">
        <v>1932347</v>
      </c>
      <c r="S59">
        <v>21031104</v>
      </c>
      <c r="U59">
        <v>10322677</v>
      </c>
      <c r="V59" s="3">
        <v>0.631597222222222</v>
      </c>
      <c r="W59" s="4">
        <v>54570</v>
      </c>
      <c r="X59" t="s">
        <v>56</v>
      </c>
      <c r="Y59" t="s">
        <v>101</v>
      </c>
      <c r="Z59" t="s">
        <v>58</v>
      </c>
    </row>
    <row r="60" spans="1:26">
      <c r="A60" t="s">
        <v>10</v>
      </c>
      <c r="B60" t="s">
        <v>11</v>
      </c>
      <c r="C60" t="s">
        <v>12</v>
      </c>
      <c r="D60">
        <v>10328714</v>
      </c>
      <c r="E60">
        <v>1</v>
      </c>
      <c r="F60">
        <v>400</v>
      </c>
      <c r="G60" s="1">
        <v>44278</v>
      </c>
      <c r="H60" s="1">
        <v>44278</v>
      </c>
      <c r="I60">
        <v>0</v>
      </c>
      <c r="J60" t="s">
        <v>47</v>
      </c>
      <c r="K60" t="s">
        <v>48</v>
      </c>
      <c r="L60">
        <v>2021031311</v>
      </c>
      <c r="M60">
        <v>1932347</v>
      </c>
      <c r="N60" t="s">
        <v>55</v>
      </c>
      <c r="O60">
        <v>30</v>
      </c>
      <c r="P60">
        <v>42.52</v>
      </c>
      <c r="R60">
        <v>1932347</v>
      </c>
      <c r="S60">
        <v>21031104</v>
      </c>
      <c r="U60">
        <v>10328715</v>
      </c>
      <c r="V60" s="3">
        <v>0.432638888888889</v>
      </c>
      <c r="W60" s="4">
        <v>37380</v>
      </c>
      <c r="X60" t="s">
        <v>56</v>
      </c>
      <c r="Y60" t="s">
        <v>101</v>
      </c>
      <c r="Z60" t="s">
        <v>58</v>
      </c>
    </row>
    <row r="61" spans="1:26">
      <c r="A61" t="s">
        <v>10</v>
      </c>
      <c r="B61" t="s">
        <v>11</v>
      </c>
      <c r="C61" t="s">
        <v>12</v>
      </c>
      <c r="D61">
        <v>10334424</v>
      </c>
      <c r="E61">
        <v>1</v>
      </c>
      <c r="F61">
        <v>400</v>
      </c>
      <c r="G61" s="1">
        <v>44278</v>
      </c>
      <c r="H61" s="1">
        <v>44278</v>
      </c>
      <c r="I61">
        <v>0</v>
      </c>
      <c r="J61" t="s">
        <v>47</v>
      </c>
      <c r="K61" t="s">
        <v>48</v>
      </c>
      <c r="L61">
        <v>2021031311</v>
      </c>
      <c r="M61">
        <v>1932347</v>
      </c>
      <c r="N61" t="s">
        <v>55</v>
      </c>
      <c r="O61">
        <v>4</v>
      </c>
      <c r="P61">
        <v>42.52</v>
      </c>
      <c r="R61">
        <v>1932347</v>
      </c>
      <c r="S61">
        <v>21031104</v>
      </c>
      <c r="U61">
        <v>10334425</v>
      </c>
      <c r="V61" s="3">
        <v>0.686168981481482</v>
      </c>
      <c r="W61" s="4">
        <v>59285</v>
      </c>
      <c r="X61" t="s">
        <v>56</v>
      </c>
      <c r="Y61" t="s">
        <v>101</v>
      </c>
      <c r="Z61" t="s">
        <v>58</v>
      </c>
    </row>
    <row r="62" spans="1:26">
      <c r="A62" t="s">
        <v>10</v>
      </c>
      <c r="B62" t="s">
        <v>11</v>
      </c>
      <c r="C62" t="s">
        <v>12</v>
      </c>
      <c r="D62">
        <v>10337923</v>
      </c>
      <c r="E62">
        <v>1</v>
      </c>
      <c r="F62">
        <v>400</v>
      </c>
      <c r="G62" s="1">
        <v>44279</v>
      </c>
      <c r="H62" s="1">
        <v>44279</v>
      </c>
      <c r="I62">
        <v>0</v>
      </c>
      <c r="J62" t="s">
        <v>47</v>
      </c>
      <c r="K62" t="s">
        <v>48</v>
      </c>
      <c r="L62">
        <v>2021031311</v>
      </c>
      <c r="M62">
        <v>1932347</v>
      </c>
      <c r="N62" t="s">
        <v>55</v>
      </c>
      <c r="O62">
        <v>5</v>
      </c>
      <c r="P62">
        <v>42.52</v>
      </c>
      <c r="R62">
        <v>1932347</v>
      </c>
      <c r="S62">
        <v>21031104</v>
      </c>
      <c r="U62">
        <v>10337924</v>
      </c>
      <c r="V62" s="3">
        <v>0.4340625</v>
      </c>
      <c r="W62" s="4">
        <v>37503</v>
      </c>
      <c r="X62" t="s">
        <v>56</v>
      </c>
      <c r="Y62" t="s">
        <v>101</v>
      </c>
      <c r="Z62" t="s">
        <v>58</v>
      </c>
    </row>
    <row r="63" spans="1:26">
      <c r="A63" t="s">
        <v>10</v>
      </c>
      <c r="B63" t="s">
        <v>11</v>
      </c>
      <c r="C63" t="s">
        <v>12</v>
      </c>
      <c r="D63">
        <v>10747471</v>
      </c>
      <c r="E63">
        <v>2</v>
      </c>
      <c r="F63">
        <v>400</v>
      </c>
      <c r="G63" s="1">
        <v>44340</v>
      </c>
      <c r="H63" s="1">
        <v>44340</v>
      </c>
      <c r="I63">
        <v>0</v>
      </c>
      <c r="J63" t="s">
        <v>47</v>
      </c>
      <c r="K63" t="s">
        <v>48</v>
      </c>
      <c r="L63">
        <v>2021051999</v>
      </c>
      <c r="M63">
        <v>1932347</v>
      </c>
      <c r="N63" t="s">
        <v>55</v>
      </c>
      <c r="O63">
        <v>10</v>
      </c>
      <c r="P63">
        <v>43.67</v>
      </c>
      <c r="R63">
        <v>1932347</v>
      </c>
      <c r="S63">
        <v>21051908</v>
      </c>
      <c r="U63">
        <v>10747472</v>
      </c>
      <c r="V63" s="3">
        <v>0.378506944444444</v>
      </c>
      <c r="W63" s="4">
        <v>32703</v>
      </c>
      <c r="X63" t="s">
        <v>56</v>
      </c>
      <c r="Y63" t="s">
        <v>92</v>
      </c>
      <c r="Z63" t="s">
        <v>58</v>
      </c>
    </row>
    <row r="64" spans="1:26">
      <c r="A64" t="s">
        <v>10</v>
      </c>
      <c r="B64" t="s">
        <v>11</v>
      </c>
      <c r="C64" t="s">
        <v>12</v>
      </c>
      <c r="D64">
        <v>10342202</v>
      </c>
      <c r="E64">
        <v>1</v>
      </c>
      <c r="F64">
        <v>400</v>
      </c>
      <c r="G64" s="1">
        <v>44279</v>
      </c>
      <c r="H64" s="1">
        <v>44279</v>
      </c>
      <c r="I64">
        <v>0</v>
      </c>
      <c r="J64" t="s">
        <v>47</v>
      </c>
      <c r="K64" t="s">
        <v>48</v>
      </c>
      <c r="L64">
        <v>2021031311</v>
      </c>
      <c r="M64">
        <v>1932347</v>
      </c>
      <c r="N64" t="s">
        <v>55</v>
      </c>
      <c r="O64">
        <v>120</v>
      </c>
      <c r="P64">
        <v>42.52</v>
      </c>
      <c r="R64">
        <v>1932347</v>
      </c>
      <c r="S64">
        <v>21031104</v>
      </c>
      <c r="U64">
        <v>10342203</v>
      </c>
      <c r="V64" s="3">
        <v>0.697581018518519</v>
      </c>
      <c r="W64" s="4">
        <v>60271</v>
      </c>
      <c r="X64" t="s">
        <v>56</v>
      </c>
      <c r="Y64" t="s">
        <v>101</v>
      </c>
      <c r="Z64" t="s">
        <v>58</v>
      </c>
    </row>
    <row r="65" spans="1:26">
      <c r="A65" t="s">
        <v>10</v>
      </c>
      <c r="B65" t="s">
        <v>11</v>
      </c>
      <c r="C65" t="s">
        <v>12</v>
      </c>
      <c r="D65">
        <v>10346986</v>
      </c>
      <c r="E65">
        <v>1</v>
      </c>
      <c r="F65">
        <v>400</v>
      </c>
      <c r="G65" s="1">
        <v>44280</v>
      </c>
      <c r="H65" s="1">
        <v>44280</v>
      </c>
      <c r="I65">
        <v>0</v>
      </c>
      <c r="J65" t="s">
        <v>47</v>
      </c>
      <c r="K65" t="s">
        <v>48</v>
      </c>
      <c r="L65">
        <v>2021031311</v>
      </c>
      <c r="M65">
        <v>1932347</v>
      </c>
      <c r="N65" t="s">
        <v>55</v>
      </c>
      <c r="O65">
        <v>150</v>
      </c>
      <c r="P65">
        <v>42.52</v>
      </c>
      <c r="R65">
        <v>1932347</v>
      </c>
      <c r="S65">
        <v>21031104</v>
      </c>
      <c r="U65">
        <v>10346987</v>
      </c>
      <c r="V65" s="3">
        <v>0.589513888888889</v>
      </c>
      <c r="W65" s="4">
        <v>50934</v>
      </c>
      <c r="X65" t="s">
        <v>56</v>
      </c>
      <c r="Y65" t="s">
        <v>101</v>
      </c>
      <c r="Z65" t="s">
        <v>58</v>
      </c>
    </row>
    <row r="66" spans="1:26">
      <c r="A66" t="s">
        <v>10</v>
      </c>
      <c r="B66" t="s">
        <v>11</v>
      </c>
      <c r="C66" t="s">
        <v>12</v>
      </c>
      <c r="D66">
        <v>10351549</v>
      </c>
      <c r="E66">
        <v>1</v>
      </c>
      <c r="F66">
        <v>400</v>
      </c>
      <c r="G66" s="1">
        <v>44281</v>
      </c>
      <c r="H66" s="1">
        <v>44281</v>
      </c>
      <c r="I66">
        <v>0</v>
      </c>
      <c r="J66" t="s">
        <v>47</v>
      </c>
      <c r="K66" t="s">
        <v>48</v>
      </c>
      <c r="L66">
        <v>2021031311</v>
      </c>
      <c r="M66">
        <v>1932347</v>
      </c>
      <c r="N66" t="s">
        <v>55</v>
      </c>
      <c r="O66">
        <v>200</v>
      </c>
      <c r="P66">
        <v>42.52</v>
      </c>
      <c r="R66">
        <v>1932347</v>
      </c>
      <c r="S66">
        <v>21031104</v>
      </c>
      <c r="U66">
        <v>10351550</v>
      </c>
      <c r="V66" s="3">
        <v>0.419386574074074</v>
      </c>
      <c r="W66" s="4">
        <v>36235</v>
      </c>
      <c r="X66" t="s">
        <v>56</v>
      </c>
      <c r="Y66" t="s">
        <v>101</v>
      </c>
      <c r="Z66" t="s">
        <v>58</v>
      </c>
    </row>
    <row r="67" spans="1:26">
      <c r="A67" t="s">
        <v>10</v>
      </c>
      <c r="B67" t="s">
        <v>11</v>
      </c>
      <c r="C67" t="s">
        <v>12</v>
      </c>
      <c r="D67">
        <v>10355708</v>
      </c>
      <c r="E67">
        <v>1</v>
      </c>
      <c r="F67">
        <v>400</v>
      </c>
      <c r="G67" s="1">
        <v>44281</v>
      </c>
      <c r="H67" s="1">
        <v>44281</v>
      </c>
      <c r="I67">
        <v>0</v>
      </c>
      <c r="J67" t="s">
        <v>47</v>
      </c>
      <c r="K67" t="s">
        <v>48</v>
      </c>
      <c r="L67">
        <v>2021031311</v>
      </c>
      <c r="M67">
        <v>1932347</v>
      </c>
      <c r="N67" t="s">
        <v>55</v>
      </c>
      <c r="O67">
        <v>7</v>
      </c>
      <c r="P67">
        <v>42.52</v>
      </c>
      <c r="R67">
        <v>1932347</v>
      </c>
      <c r="S67">
        <v>21031104</v>
      </c>
      <c r="U67">
        <v>10355709</v>
      </c>
      <c r="V67" s="3">
        <v>0.595127314814815</v>
      </c>
      <c r="W67" s="4">
        <v>51419</v>
      </c>
      <c r="X67" t="s">
        <v>56</v>
      </c>
      <c r="Y67" t="s">
        <v>101</v>
      </c>
      <c r="Z67" t="s">
        <v>58</v>
      </c>
    </row>
    <row r="68" spans="1:26">
      <c r="A68" t="s">
        <v>10</v>
      </c>
      <c r="B68" t="s">
        <v>11</v>
      </c>
      <c r="C68" t="s">
        <v>12</v>
      </c>
      <c r="D68">
        <v>10368736</v>
      </c>
      <c r="E68">
        <v>1</v>
      </c>
      <c r="F68">
        <v>400</v>
      </c>
      <c r="G68" s="1">
        <v>44284</v>
      </c>
      <c r="H68" s="1">
        <v>44284</v>
      </c>
      <c r="I68">
        <v>0</v>
      </c>
      <c r="J68" t="s">
        <v>47</v>
      </c>
      <c r="K68" t="s">
        <v>48</v>
      </c>
      <c r="L68">
        <v>2021031311</v>
      </c>
      <c r="M68">
        <v>1932347</v>
      </c>
      <c r="N68" t="s">
        <v>55</v>
      </c>
      <c r="O68">
        <v>150</v>
      </c>
      <c r="P68">
        <v>42.52</v>
      </c>
      <c r="R68">
        <v>1932347</v>
      </c>
      <c r="S68">
        <v>21031104</v>
      </c>
      <c r="U68">
        <v>10368737</v>
      </c>
      <c r="V68" s="3">
        <v>0.618402777777778</v>
      </c>
      <c r="W68" s="4">
        <v>53430</v>
      </c>
      <c r="X68" t="s">
        <v>56</v>
      </c>
      <c r="Y68" t="s">
        <v>101</v>
      </c>
      <c r="Z68" t="s">
        <v>58</v>
      </c>
    </row>
    <row r="69" spans="1:26">
      <c r="A69" t="s">
        <v>10</v>
      </c>
      <c r="B69" t="s">
        <v>11</v>
      </c>
      <c r="C69" t="s">
        <v>12</v>
      </c>
      <c r="D69">
        <v>10369395</v>
      </c>
      <c r="E69">
        <v>1</v>
      </c>
      <c r="F69">
        <v>400</v>
      </c>
      <c r="G69" s="1">
        <v>44284</v>
      </c>
      <c r="H69" s="1">
        <v>44284</v>
      </c>
      <c r="I69">
        <v>0</v>
      </c>
      <c r="J69" t="s">
        <v>47</v>
      </c>
      <c r="K69" t="s">
        <v>48</v>
      </c>
      <c r="L69">
        <v>2021031311</v>
      </c>
      <c r="M69">
        <v>1932347</v>
      </c>
      <c r="N69" t="s">
        <v>55</v>
      </c>
      <c r="O69">
        <v>4</v>
      </c>
      <c r="P69">
        <v>42.52</v>
      </c>
      <c r="R69">
        <v>1932347</v>
      </c>
      <c r="S69">
        <v>21031104</v>
      </c>
      <c r="U69">
        <v>10369396</v>
      </c>
      <c r="V69" s="3">
        <v>0.647071759259259</v>
      </c>
      <c r="W69" s="4">
        <v>55907</v>
      </c>
      <c r="X69" t="s">
        <v>56</v>
      </c>
      <c r="Y69" t="s">
        <v>101</v>
      </c>
      <c r="Z69" t="s">
        <v>58</v>
      </c>
    </row>
    <row r="70" spans="1:26">
      <c r="A70" t="s">
        <v>10</v>
      </c>
      <c r="B70" t="s">
        <v>11</v>
      </c>
      <c r="C70" t="s">
        <v>12</v>
      </c>
      <c r="D70">
        <v>10746772</v>
      </c>
      <c r="E70">
        <v>2</v>
      </c>
      <c r="F70">
        <v>400</v>
      </c>
      <c r="G70" s="1">
        <v>44340</v>
      </c>
      <c r="H70" s="1">
        <v>44340</v>
      </c>
      <c r="I70">
        <v>0</v>
      </c>
      <c r="J70" t="s">
        <v>47</v>
      </c>
      <c r="K70" t="s">
        <v>48</v>
      </c>
      <c r="L70">
        <v>2021051999</v>
      </c>
      <c r="M70">
        <v>1932347</v>
      </c>
      <c r="N70" t="s">
        <v>55</v>
      </c>
      <c r="O70">
        <v>160</v>
      </c>
      <c r="P70">
        <v>43.67</v>
      </c>
      <c r="R70">
        <v>1932347</v>
      </c>
      <c r="S70">
        <v>21051908</v>
      </c>
      <c r="U70">
        <v>10746773</v>
      </c>
      <c r="V70" s="3">
        <v>0.33099537037037</v>
      </c>
      <c r="W70" s="4">
        <v>28598</v>
      </c>
      <c r="X70" t="s">
        <v>56</v>
      </c>
      <c r="Y70" t="s">
        <v>92</v>
      </c>
      <c r="Z70" t="s">
        <v>58</v>
      </c>
    </row>
    <row r="71" spans="1:26">
      <c r="A71" t="s">
        <v>10</v>
      </c>
      <c r="B71" t="s">
        <v>11</v>
      </c>
      <c r="C71" t="s">
        <v>12</v>
      </c>
      <c r="D71">
        <v>10739686</v>
      </c>
      <c r="E71">
        <v>2</v>
      </c>
      <c r="F71">
        <v>400</v>
      </c>
      <c r="G71" s="1">
        <v>44338</v>
      </c>
      <c r="H71" s="1">
        <v>44338</v>
      </c>
      <c r="I71">
        <v>0</v>
      </c>
      <c r="J71" t="s">
        <v>47</v>
      </c>
      <c r="K71" t="s">
        <v>48</v>
      </c>
      <c r="L71">
        <v>2021051999</v>
      </c>
      <c r="M71">
        <v>1932347</v>
      </c>
      <c r="N71" t="s">
        <v>55</v>
      </c>
      <c r="O71">
        <v>100</v>
      </c>
      <c r="P71">
        <v>43.67</v>
      </c>
      <c r="R71">
        <v>1932347</v>
      </c>
      <c r="S71">
        <v>21051908</v>
      </c>
      <c r="U71">
        <v>10739687</v>
      </c>
      <c r="V71" s="3">
        <v>0.423263888888889</v>
      </c>
      <c r="W71" s="4">
        <v>36570</v>
      </c>
      <c r="X71" t="s">
        <v>56</v>
      </c>
      <c r="Y71" t="s">
        <v>92</v>
      </c>
      <c r="Z71" t="s">
        <v>58</v>
      </c>
    </row>
    <row r="72" spans="1:26">
      <c r="A72" t="s">
        <v>10</v>
      </c>
      <c r="B72" t="s">
        <v>11</v>
      </c>
      <c r="C72" t="s">
        <v>12</v>
      </c>
      <c r="D72">
        <v>10738049</v>
      </c>
      <c r="E72">
        <v>2</v>
      </c>
      <c r="F72">
        <v>400</v>
      </c>
      <c r="G72" s="1">
        <v>44337</v>
      </c>
      <c r="H72" s="1">
        <v>44337</v>
      </c>
      <c r="I72">
        <v>0</v>
      </c>
      <c r="J72" t="s">
        <v>47</v>
      </c>
      <c r="K72" t="s">
        <v>48</v>
      </c>
      <c r="L72">
        <v>2021051999</v>
      </c>
      <c r="M72">
        <v>1932347</v>
      </c>
      <c r="N72" t="s">
        <v>55</v>
      </c>
      <c r="O72">
        <v>200</v>
      </c>
      <c r="P72">
        <v>43.67</v>
      </c>
      <c r="R72">
        <v>1932347</v>
      </c>
      <c r="S72">
        <v>21051908</v>
      </c>
      <c r="U72">
        <v>10738050</v>
      </c>
      <c r="V72" s="3">
        <v>0.755543981481481</v>
      </c>
      <c r="W72" s="4">
        <v>65279</v>
      </c>
      <c r="X72" t="s">
        <v>56</v>
      </c>
      <c r="Y72" t="s">
        <v>92</v>
      </c>
      <c r="Z72" t="s">
        <v>58</v>
      </c>
    </row>
    <row r="73" spans="1:26">
      <c r="A73" t="s">
        <v>10</v>
      </c>
      <c r="B73" t="s">
        <v>11</v>
      </c>
      <c r="C73" t="s">
        <v>12</v>
      </c>
      <c r="D73">
        <v>10391740</v>
      </c>
      <c r="E73">
        <v>1</v>
      </c>
      <c r="F73">
        <v>400</v>
      </c>
      <c r="G73" s="1">
        <v>44286</v>
      </c>
      <c r="H73" s="1">
        <v>44286</v>
      </c>
      <c r="I73">
        <v>0</v>
      </c>
      <c r="J73" t="s">
        <v>47</v>
      </c>
      <c r="K73" t="s">
        <v>48</v>
      </c>
      <c r="L73">
        <v>2021031311</v>
      </c>
      <c r="M73">
        <v>1932347</v>
      </c>
      <c r="N73" t="s">
        <v>55</v>
      </c>
      <c r="O73">
        <v>21</v>
      </c>
      <c r="P73">
        <v>42.52</v>
      </c>
      <c r="R73">
        <v>1932347</v>
      </c>
      <c r="S73">
        <v>21031104</v>
      </c>
      <c r="U73">
        <v>10391741</v>
      </c>
      <c r="V73" s="3">
        <v>0.902800925925926</v>
      </c>
      <c r="W73" s="4">
        <v>78002</v>
      </c>
      <c r="X73" t="s">
        <v>56</v>
      </c>
      <c r="Y73" t="s">
        <v>101</v>
      </c>
      <c r="Z73" t="s">
        <v>58</v>
      </c>
    </row>
    <row r="74" spans="1:26">
      <c r="A74" t="s">
        <v>10</v>
      </c>
      <c r="B74" t="s">
        <v>11</v>
      </c>
      <c r="C74" t="s">
        <v>12</v>
      </c>
      <c r="D74">
        <v>10394445</v>
      </c>
      <c r="E74">
        <v>1</v>
      </c>
      <c r="F74">
        <v>400</v>
      </c>
      <c r="G74" s="1">
        <v>44286</v>
      </c>
      <c r="H74" s="1">
        <v>44287</v>
      </c>
      <c r="I74">
        <v>0</v>
      </c>
      <c r="J74" t="s">
        <v>47</v>
      </c>
      <c r="K74" t="s">
        <v>48</v>
      </c>
      <c r="L74">
        <v>2021031311</v>
      </c>
      <c r="M74">
        <v>1932347</v>
      </c>
      <c r="N74" t="s">
        <v>55</v>
      </c>
      <c r="O74">
        <v>101</v>
      </c>
      <c r="P74">
        <v>42.52</v>
      </c>
      <c r="R74">
        <v>1932347</v>
      </c>
      <c r="S74">
        <v>21031104</v>
      </c>
      <c r="U74">
        <v>10394446</v>
      </c>
      <c r="V74" s="3">
        <v>0.369884259259259</v>
      </c>
      <c r="W74" s="4">
        <v>31958</v>
      </c>
      <c r="X74" t="s">
        <v>56</v>
      </c>
      <c r="Y74" t="s">
        <v>101</v>
      </c>
      <c r="Z74" t="s">
        <v>58</v>
      </c>
    </row>
    <row r="75" spans="1:26">
      <c r="A75" t="s">
        <v>10</v>
      </c>
      <c r="B75" t="s">
        <v>11</v>
      </c>
      <c r="C75" t="s">
        <v>12</v>
      </c>
      <c r="D75">
        <v>10394449</v>
      </c>
      <c r="E75">
        <v>1</v>
      </c>
      <c r="F75">
        <v>400</v>
      </c>
      <c r="G75" s="1">
        <v>44286</v>
      </c>
      <c r="H75" s="1">
        <v>44287</v>
      </c>
      <c r="I75">
        <v>0</v>
      </c>
      <c r="J75" t="s">
        <v>47</v>
      </c>
      <c r="K75" t="s">
        <v>48</v>
      </c>
      <c r="L75">
        <v>2021031311</v>
      </c>
      <c r="M75">
        <v>1932347</v>
      </c>
      <c r="N75" t="s">
        <v>55</v>
      </c>
      <c r="O75">
        <v>150</v>
      </c>
      <c r="P75">
        <v>42.52</v>
      </c>
      <c r="R75">
        <v>1932347</v>
      </c>
      <c r="S75">
        <v>21031104</v>
      </c>
      <c r="U75">
        <v>10394450</v>
      </c>
      <c r="V75" s="3">
        <v>0.3709375</v>
      </c>
      <c r="W75" s="4">
        <v>32049</v>
      </c>
      <c r="X75" t="s">
        <v>56</v>
      </c>
      <c r="Y75" t="s">
        <v>101</v>
      </c>
      <c r="Z75" t="s">
        <v>58</v>
      </c>
    </row>
    <row r="76" spans="1:26">
      <c r="A76" t="s">
        <v>10</v>
      </c>
      <c r="B76" t="s">
        <v>11</v>
      </c>
      <c r="C76" t="s">
        <v>12</v>
      </c>
      <c r="D76">
        <v>10394457</v>
      </c>
      <c r="E76">
        <v>1</v>
      </c>
      <c r="F76">
        <v>400</v>
      </c>
      <c r="G76" s="1">
        <v>44286</v>
      </c>
      <c r="H76" s="1">
        <v>44287</v>
      </c>
      <c r="I76">
        <v>0</v>
      </c>
      <c r="J76" t="s">
        <v>47</v>
      </c>
      <c r="K76" t="s">
        <v>48</v>
      </c>
      <c r="L76">
        <v>2021031311</v>
      </c>
      <c r="M76">
        <v>1932347</v>
      </c>
      <c r="N76" t="s">
        <v>55</v>
      </c>
      <c r="O76">
        <v>215</v>
      </c>
      <c r="P76">
        <v>42.52</v>
      </c>
      <c r="R76">
        <v>1932347</v>
      </c>
      <c r="S76">
        <v>21031104</v>
      </c>
      <c r="U76">
        <v>10394458</v>
      </c>
      <c r="V76" s="3">
        <v>0.371898148148148</v>
      </c>
      <c r="W76" s="4">
        <v>32132</v>
      </c>
      <c r="X76" t="s">
        <v>56</v>
      </c>
      <c r="Y76" t="s">
        <v>101</v>
      </c>
      <c r="Z76" t="s">
        <v>58</v>
      </c>
    </row>
    <row r="77" spans="1:26">
      <c r="A77" t="s">
        <v>10</v>
      </c>
      <c r="B77" t="s">
        <v>11</v>
      </c>
      <c r="C77" t="s">
        <v>12</v>
      </c>
      <c r="D77">
        <v>10729597</v>
      </c>
      <c r="E77">
        <v>2</v>
      </c>
      <c r="F77">
        <v>400</v>
      </c>
      <c r="G77" s="1">
        <v>44337</v>
      </c>
      <c r="H77" s="1">
        <v>44337</v>
      </c>
      <c r="I77">
        <v>0</v>
      </c>
      <c r="J77" t="s">
        <v>47</v>
      </c>
      <c r="K77" t="s">
        <v>48</v>
      </c>
      <c r="L77">
        <v>2021051999</v>
      </c>
      <c r="M77">
        <v>1932347</v>
      </c>
      <c r="N77" t="s">
        <v>55</v>
      </c>
      <c r="O77">
        <v>191</v>
      </c>
      <c r="P77">
        <v>43.67</v>
      </c>
      <c r="R77">
        <v>1932347</v>
      </c>
      <c r="S77">
        <v>21051908</v>
      </c>
      <c r="U77">
        <v>10729598</v>
      </c>
      <c r="V77" s="3">
        <v>0.365243055555556</v>
      </c>
      <c r="W77" s="4">
        <v>31557</v>
      </c>
      <c r="X77" t="s">
        <v>56</v>
      </c>
      <c r="Y77" t="s">
        <v>92</v>
      </c>
      <c r="Z77" t="s">
        <v>58</v>
      </c>
    </row>
    <row r="78" spans="1:26">
      <c r="A78" t="s">
        <v>10</v>
      </c>
      <c r="B78" t="s">
        <v>11</v>
      </c>
      <c r="C78" t="s">
        <v>12</v>
      </c>
      <c r="D78">
        <v>10394477</v>
      </c>
      <c r="E78">
        <v>1</v>
      </c>
      <c r="F78">
        <v>400</v>
      </c>
      <c r="G78" s="1">
        <v>44286</v>
      </c>
      <c r="H78" s="1">
        <v>44287</v>
      </c>
      <c r="I78">
        <v>0</v>
      </c>
      <c r="J78" t="s">
        <v>47</v>
      </c>
      <c r="K78" t="s">
        <v>48</v>
      </c>
      <c r="L78">
        <v>2021031311</v>
      </c>
      <c r="M78">
        <v>1932347</v>
      </c>
      <c r="N78" t="s">
        <v>55</v>
      </c>
      <c r="O78">
        <v>6</v>
      </c>
      <c r="P78">
        <v>42.52</v>
      </c>
      <c r="R78">
        <v>1932347</v>
      </c>
      <c r="S78">
        <v>21031104</v>
      </c>
      <c r="U78">
        <v>10394478</v>
      </c>
      <c r="V78" s="3">
        <v>0.384641203703704</v>
      </c>
      <c r="W78" s="4">
        <v>33233</v>
      </c>
      <c r="X78" t="s">
        <v>56</v>
      </c>
      <c r="Y78" t="s">
        <v>101</v>
      </c>
      <c r="Z78" t="s">
        <v>58</v>
      </c>
    </row>
    <row r="79" spans="1:26">
      <c r="A79" t="s">
        <v>10</v>
      </c>
      <c r="B79" t="s">
        <v>11</v>
      </c>
      <c r="C79" t="s">
        <v>12</v>
      </c>
      <c r="D79">
        <v>10394553</v>
      </c>
      <c r="E79">
        <v>1</v>
      </c>
      <c r="F79">
        <v>400</v>
      </c>
      <c r="G79" s="1">
        <v>44286</v>
      </c>
      <c r="H79" s="1">
        <v>44287</v>
      </c>
      <c r="I79">
        <v>0</v>
      </c>
      <c r="J79" t="s">
        <v>47</v>
      </c>
      <c r="K79" t="s">
        <v>48</v>
      </c>
      <c r="L79">
        <v>2021031311</v>
      </c>
      <c r="M79">
        <v>1932347</v>
      </c>
      <c r="N79" t="s">
        <v>55</v>
      </c>
      <c r="O79">
        <v>110</v>
      </c>
      <c r="P79">
        <v>42.52</v>
      </c>
      <c r="R79">
        <v>1932347</v>
      </c>
      <c r="S79">
        <v>21031104</v>
      </c>
      <c r="U79">
        <v>10394554</v>
      </c>
      <c r="V79" s="3">
        <v>0.392615740740741</v>
      </c>
      <c r="W79" s="4">
        <v>33922</v>
      </c>
      <c r="X79" t="s">
        <v>56</v>
      </c>
      <c r="Y79" t="s">
        <v>101</v>
      </c>
      <c r="Z79" t="s">
        <v>58</v>
      </c>
    </row>
    <row r="80" spans="1:26">
      <c r="A80" t="s">
        <v>10</v>
      </c>
      <c r="B80" t="s">
        <v>11</v>
      </c>
      <c r="C80" t="s">
        <v>12</v>
      </c>
      <c r="D80">
        <v>10516994</v>
      </c>
      <c r="E80">
        <v>1</v>
      </c>
      <c r="F80">
        <v>400</v>
      </c>
      <c r="G80" s="1">
        <v>44306</v>
      </c>
      <c r="H80" s="1">
        <v>44306</v>
      </c>
      <c r="I80">
        <v>0</v>
      </c>
      <c r="J80" t="s">
        <v>47</v>
      </c>
      <c r="K80" t="s">
        <v>48</v>
      </c>
      <c r="L80">
        <v>20210412099</v>
      </c>
      <c r="M80">
        <v>1932347</v>
      </c>
      <c r="N80" t="s">
        <v>55</v>
      </c>
      <c r="O80">
        <v>1</v>
      </c>
      <c r="P80">
        <v>42.52</v>
      </c>
      <c r="R80">
        <v>1932347</v>
      </c>
      <c r="S80">
        <v>21041206</v>
      </c>
      <c r="U80">
        <v>10516995</v>
      </c>
      <c r="V80" s="3">
        <v>0.666203703703704</v>
      </c>
      <c r="W80" s="4">
        <v>57560</v>
      </c>
      <c r="X80" t="s">
        <v>56</v>
      </c>
      <c r="Y80" t="s">
        <v>59</v>
      </c>
      <c r="Z80" t="s">
        <v>58</v>
      </c>
    </row>
    <row r="81" spans="1:26">
      <c r="A81" t="s">
        <v>10</v>
      </c>
      <c r="B81" t="s">
        <v>11</v>
      </c>
      <c r="C81" t="s">
        <v>12</v>
      </c>
      <c r="D81">
        <v>10395638</v>
      </c>
      <c r="E81">
        <v>1</v>
      </c>
      <c r="F81">
        <v>400</v>
      </c>
      <c r="G81" s="1">
        <v>44286</v>
      </c>
      <c r="H81" s="1">
        <v>44287</v>
      </c>
      <c r="I81">
        <v>0</v>
      </c>
      <c r="J81" t="s">
        <v>47</v>
      </c>
      <c r="K81" t="s">
        <v>48</v>
      </c>
      <c r="L81">
        <v>2021031311</v>
      </c>
      <c r="M81">
        <v>1932347</v>
      </c>
      <c r="N81" t="s">
        <v>55</v>
      </c>
      <c r="O81">
        <v>137</v>
      </c>
      <c r="P81">
        <v>42.52</v>
      </c>
      <c r="R81">
        <v>1932347</v>
      </c>
      <c r="S81">
        <v>21031104</v>
      </c>
      <c r="U81">
        <v>10395639</v>
      </c>
      <c r="V81" s="3">
        <v>0.446643518518519</v>
      </c>
      <c r="W81" s="4">
        <v>38590</v>
      </c>
      <c r="X81" t="s">
        <v>56</v>
      </c>
      <c r="Y81" t="s">
        <v>101</v>
      </c>
      <c r="Z81" t="s">
        <v>58</v>
      </c>
    </row>
    <row r="82" spans="1:26">
      <c r="A82" t="s">
        <v>10</v>
      </c>
      <c r="B82" t="s">
        <v>11</v>
      </c>
      <c r="C82" t="s">
        <v>12</v>
      </c>
      <c r="D82">
        <v>10513388</v>
      </c>
      <c r="E82">
        <v>1</v>
      </c>
      <c r="F82">
        <v>400</v>
      </c>
      <c r="G82" s="1">
        <v>44306</v>
      </c>
      <c r="H82" s="1">
        <v>44306</v>
      </c>
      <c r="I82">
        <v>0</v>
      </c>
      <c r="J82" t="s">
        <v>47</v>
      </c>
      <c r="K82" t="s">
        <v>48</v>
      </c>
      <c r="L82">
        <v>20210412099</v>
      </c>
      <c r="M82">
        <v>1932347</v>
      </c>
      <c r="N82" t="s">
        <v>55</v>
      </c>
      <c r="O82">
        <v>1</v>
      </c>
      <c r="P82">
        <v>42.52</v>
      </c>
      <c r="R82">
        <v>1932347</v>
      </c>
      <c r="S82">
        <v>21041206</v>
      </c>
      <c r="U82">
        <v>10513389</v>
      </c>
      <c r="V82" s="3">
        <v>0.35931712962963</v>
      </c>
      <c r="W82" s="4">
        <v>31045</v>
      </c>
      <c r="X82" t="s">
        <v>56</v>
      </c>
      <c r="Y82" t="s">
        <v>59</v>
      </c>
      <c r="Z82" t="s">
        <v>58</v>
      </c>
    </row>
    <row r="83" spans="1:26">
      <c r="A83" t="s">
        <v>10</v>
      </c>
      <c r="B83" t="s">
        <v>11</v>
      </c>
      <c r="C83" t="s">
        <v>12</v>
      </c>
      <c r="D83">
        <v>10395934</v>
      </c>
      <c r="E83">
        <v>1</v>
      </c>
      <c r="F83">
        <v>400</v>
      </c>
      <c r="G83" s="1">
        <v>44286</v>
      </c>
      <c r="H83" s="1">
        <v>44287</v>
      </c>
      <c r="I83">
        <v>0</v>
      </c>
      <c r="J83" t="s">
        <v>47</v>
      </c>
      <c r="K83" t="s">
        <v>48</v>
      </c>
      <c r="L83">
        <v>2021031311</v>
      </c>
      <c r="M83">
        <v>1932347</v>
      </c>
      <c r="N83" t="s">
        <v>55</v>
      </c>
      <c r="O83">
        <v>120</v>
      </c>
      <c r="P83">
        <v>42.52</v>
      </c>
      <c r="R83">
        <v>1932347</v>
      </c>
      <c r="S83">
        <v>21031104</v>
      </c>
      <c r="U83">
        <v>10395935</v>
      </c>
      <c r="V83" s="3">
        <v>0.557488425925926</v>
      </c>
      <c r="W83" s="4">
        <v>48167</v>
      </c>
      <c r="X83" t="s">
        <v>56</v>
      </c>
      <c r="Y83" t="s">
        <v>101</v>
      </c>
      <c r="Z83" t="s">
        <v>58</v>
      </c>
    </row>
    <row r="84" spans="1:26">
      <c r="A84" t="s">
        <v>10</v>
      </c>
      <c r="B84" t="s">
        <v>11</v>
      </c>
      <c r="C84" t="s">
        <v>12</v>
      </c>
      <c r="D84">
        <v>10511052</v>
      </c>
      <c r="E84">
        <v>1</v>
      </c>
      <c r="F84">
        <v>400</v>
      </c>
      <c r="G84" s="1">
        <v>44305</v>
      </c>
      <c r="H84" s="1">
        <v>44305</v>
      </c>
      <c r="I84">
        <v>0</v>
      </c>
      <c r="J84" t="s">
        <v>47</v>
      </c>
      <c r="K84" t="s">
        <v>48</v>
      </c>
      <c r="L84">
        <v>20210412099</v>
      </c>
      <c r="M84">
        <v>1932347</v>
      </c>
      <c r="N84" t="s">
        <v>55</v>
      </c>
      <c r="O84">
        <v>6</v>
      </c>
      <c r="P84">
        <v>42.52</v>
      </c>
      <c r="R84">
        <v>1932347</v>
      </c>
      <c r="S84">
        <v>21041206</v>
      </c>
      <c r="U84">
        <v>10511053</v>
      </c>
      <c r="V84" s="3">
        <v>0.677048611111111</v>
      </c>
      <c r="W84" s="4">
        <v>58497</v>
      </c>
      <c r="X84" t="s">
        <v>56</v>
      </c>
      <c r="Y84" t="s">
        <v>59</v>
      </c>
      <c r="Z84" t="s">
        <v>58</v>
      </c>
    </row>
    <row r="85" spans="1:26">
      <c r="A85" t="s">
        <v>10</v>
      </c>
      <c r="B85" t="s">
        <v>11</v>
      </c>
      <c r="C85" t="s">
        <v>12</v>
      </c>
      <c r="D85">
        <v>10589477</v>
      </c>
      <c r="E85">
        <v>1</v>
      </c>
      <c r="F85">
        <v>400</v>
      </c>
      <c r="G85" s="1">
        <v>44315</v>
      </c>
      <c r="H85" s="1">
        <v>44315</v>
      </c>
      <c r="I85">
        <v>0</v>
      </c>
      <c r="J85" t="s">
        <v>47</v>
      </c>
      <c r="K85" t="s">
        <v>48</v>
      </c>
      <c r="L85">
        <v>20210428099</v>
      </c>
      <c r="M85">
        <v>1932347</v>
      </c>
      <c r="N85" t="s">
        <v>55</v>
      </c>
      <c r="O85">
        <v>15</v>
      </c>
      <c r="P85">
        <v>42.52</v>
      </c>
      <c r="R85">
        <v>1932347</v>
      </c>
      <c r="S85">
        <v>21042807</v>
      </c>
      <c r="U85">
        <v>10589478</v>
      </c>
      <c r="V85" s="3">
        <v>0.687581018518518</v>
      </c>
      <c r="W85" s="4">
        <v>59407</v>
      </c>
      <c r="X85" t="s">
        <v>56</v>
      </c>
      <c r="Y85" t="s">
        <v>72</v>
      </c>
      <c r="Z85" t="s">
        <v>58</v>
      </c>
    </row>
    <row r="86" spans="1:26">
      <c r="A86" t="s">
        <v>10</v>
      </c>
      <c r="B86" t="s">
        <v>11</v>
      </c>
      <c r="C86" t="s">
        <v>12</v>
      </c>
      <c r="D86">
        <v>10590602</v>
      </c>
      <c r="E86">
        <v>1</v>
      </c>
      <c r="F86">
        <v>400</v>
      </c>
      <c r="G86" s="1">
        <v>44315</v>
      </c>
      <c r="H86" s="1">
        <v>44315</v>
      </c>
      <c r="I86">
        <v>0</v>
      </c>
      <c r="J86" t="s">
        <v>47</v>
      </c>
      <c r="K86" t="s">
        <v>48</v>
      </c>
      <c r="L86">
        <v>20210428099</v>
      </c>
      <c r="M86">
        <v>1932347</v>
      </c>
      <c r="N86" t="s">
        <v>55</v>
      </c>
      <c r="O86">
        <v>1</v>
      </c>
      <c r="P86">
        <v>42.52</v>
      </c>
      <c r="R86">
        <v>1932347</v>
      </c>
      <c r="S86">
        <v>21042807</v>
      </c>
      <c r="U86">
        <v>10590603</v>
      </c>
      <c r="V86" s="3">
        <v>0.75474537037037</v>
      </c>
      <c r="W86" s="4">
        <v>65210</v>
      </c>
      <c r="X86" t="s">
        <v>56</v>
      </c>
      <c r="Y86" t="s">
        <v>72</v>
      </c>
      <c r="Z86" t="s">
        <v>58</v>
      </c>
    </row>
    <row r="87" spans="1:26">
      <c r="A87" t="s">
        <v>10</v>
      </c>
      <c r="B87" t="s">
        <v>11</v>
      </c>
      <c r="C87" t="s">
        <v>12</v>
      </c>
      <c r="D87">
        <v>10594723</v>
      </c>
      <c r="E87">
        <v>1</v>
      </c>
      <c r="F87">
        <v>400</v>
      </c>
      <c r="G87" s="1">
        <v>44315</v>
      </c>
      <c r="H87" s="1">
        <v>44316</v>
      </c>
      <c r="I87">
        <v>0</v>
      </c>
      <c r="J87" t="s">
        <v>47</v>
      </c>
      <c r="K87" t="s">
        <v>48</v>
      </c>
      <c r="L87">
        <v>20210428099</v>
      </c>
      <c r="M87">
        <v>1932347</v>
      </c>
      <c r="N87" t="s">
        <v>55</v>
      </c>
      <c r="O87">
        <v>100</v>
      </c>
      <c r="P87">
        <v>42.52</v>
      </c>
      <c r="R87">
        <v>1932347</v>
      </c>
      <c r="S87">
        <v>21042807</v>
      </c>
      <c r="U87">
        <v>10594724</v>
      </c>
      <c r="V87" s="3">
        <v>0.756736111111111</v>
      </c>
      <c r="W87" s="4">
        <v>65382</v>
      </c>
      <c r="X87" t="s">
        <v>56</v>
      </c>
      <c r="Y87" t="s">
        <v>72</v>
      </c>
      <c r="Z87" t="s">
        <v>58</v>
      </c>
    </row>
    <row r="88" spans="1:26">
      <c r="A88" t="s">
        <v>10</v>
      </c>
      <c r="B88" t="s">
        <v>11</v>
      </c>
      <c r="C88" t="s">
        <v>12</v>
      </c>
      <c r="D88">
        <v>10411911</v>
      </c>
      <c r="E88">
        <v>2</v>
      </c>
      <c r="F88">
        <v>400</v>
      </c>
      <c r="G88" s="1">
        <v>44291</v>
      </c>
      <c r="H88" s="1">
        <v>44292</v>
      </c>
      <c r="I88">
        <v>0</v>
      </c>
      <c r="J88" t="s">
        <v>47</v>
      </c>
      <c r="K88" t="s">
        <v>48</v>
      </c>
      <c r="L88">
        <v>20210405099</v>
      </c>
      <c r="M88">
        <v>1932347</v>
      </c>
      <c r="N88" t="s">
        <v>55</v>
      </c>
      <c r="O88">
        <v>920</v>
      </c>
      <c r="P88">
        <v>42.52</v>
      </c>
      <c r="R88">
        <v>1932347</v>
      </c>
      <c r="S88">
        <v>21040207</v>
      </c>
      <c r="U88">
        <v>10411912</v>
      </c>
      <c r="V88" s="3">
        <v>0.674837962962963</v>
      </c>
      <c r="W88" s="4">
        <v>58306</v>
      </c>
      <c r="X88" t="s">
        <v>56</v>
      </c>
      <c r="Y88" t="s">
        <v>102</v>
      </c>
      <c r="Z88" t="s">
        <v>58</v>
      </c>
    </row>
    <row r="89" spans="1:26">
      <c r="A89" t="s">
        <v>10</v>
      </c>
      <c r="B89" t="s">
        <v>11</v>
      </c>
      <c r="C89" t="s">
        <v>12</v>
      </c>
      <c r="D89">
        <v>10606778</v>
      </c>
      <c r="E89">
        <v>1</v>
      </c>
      <c r="F89">
        <v>400</v>
      </c>
      <c r="G89" s="1">
        <v>44320</v>
      </c>
      <c r="H89" s="1">
        <v>44321</v>
      </c>
      <c r="I89">
        <v>0</v>
      </c>
      <c r="J89" t="s">
        <v>47</v>
      </c>
      <c r="K89" t="s">
        <v>48</v>
      </c>
      <c r="L89">
        <v>20210428099</v>
      </c>
      <c r="M89">
        <v>1932347</v>
      </c>
      <c r="N89" t="s">
        <v>55</v>
      </c>
      <c r="O89">
        <v>150</v>
      </c>
      <c r="P89">
        <v>42.52</v>
      </c>
      <c r="R89">
        <v>1932347</v>
      </c>
      <c r="S89">
        <v>21042807</v>
      </c>
      <c r="U89">
        <v>10606779</v>
      </c>
      <c r="V89" s="3">
        <v>0.556215277777778</v>
      </c>
      <c r="W89" s="4">
        <v>48057</v>
      </c>
      <c r="X89" t="s">
        <v>56</v>
      </c>
      <c r="Y89" t="s">
        <v>72</v>
      </c>
      <c r="Z89" t="s">
        <v>68</v>
      </c>
    </row>
    <row r="90" spans="1:26">
      <c r="A90" t="s">
        <v>10</v>
      </c>
      <c r="B90" t="s">
        <v>11</v>
      </c>
      <c r="C90" t="s">
        <v>12</v>
      </c>
      <c r="D90">
        <v>10505948</v>
      </c>
      <c r="E90">
        <v>1</v>
      </c>
      <c r="F90">
        <v>400</v>
      </c>
      <c r="G90" s="1">
        <v>44303</v>
      </c>
      <c r="H90" s="1">
        <v>44303</v>
      </c>
      <c r="I90">
        <v>0</v>
      </c>
      <c r="J90" t="s">
        <v>47</v>
      </c>
      <c r="K90" t="s">
        <v>48</v>
      </c>
      <c r="L90">
        <v>20210412099</v>
      </c>
      <c r="M90">
        <v>1932347</v>
      </c>
      <c r="N90" t="s">
        <v>55</v>
      </c>
      <c r="O90">
        <v>111</v>
      </c>
      <c r="P90">
        <v>42.52</v>
      </c>
      <c r="R90">
        <v>1932347</v>
      </c>
      <c r="S90">
        <v>21041206</v>
      </c>
      <c r="U90">
        <v>10505949</v>
      </c>
      <c r="V90" s="3">
        <v>0.695474537037037</v>
      </c>
      <c r="W90" s="4">
        <v>60089</v>
      </c>
      <c r="X90" t="s">
        <v>56</v>
      </c>
      <c r="Y90" t="s">
        <v>59</v>
      </c>
      <c r="Z90" t="s">
        <v>58</v>
      </c>
    </row>
    <row r="91" spans="1:26">
      <c r="A91" t="s">
        <v>10</v>
      </c>
      <c r="B91" t="s">
        <v>11</v>
      </c>
      <c r="C91" t="s">
        <v>12</v>
      </c>
      <c r="D91">
        <v>10431035</v>
      </c>
      <c r="E91">
        <v>1</v>
      </c>
      <c r="F91">
        <v>400</v>
      </c>
      <c r="G91" s="1">
        <v>44294</v>
      </c>
      <c r="H91" s="1">
        <v>44294</v>
      </c>
      <c r="I91">
        <v>0</v>
      </c>
      <c r="J91" t="s">
        <v>47</v>
      </c>
      <c r="K91" t="s">
        <v>48</v>
      </c>
      <c r="L91">
        <v>20210408099</v>
      </c>
      <c r="M91">
        <v>1932347</v>
      </c>
      <c r="N91" t="s">
        <v>55</v>
      </c>
      <c r="O91">
        <v>20</v>
      </c>
      <c r="P91">
        <v>42.52</v>
      </c>
      <c r="R91">
        <v>1932347</v>
      </c>
      <c r="S91">
        <v>21040805</v>
      </c>
      <c r="U91">
        <v>10431036</v>
      </c>
      <c r="V91" s="3">
        <v>0.652766203703704</v>
      </c>
      <c r="W91" s="4">
        <v>56399</v>
      </c>
      <c r="X91" t="s">
        <v>56</v>
      </c>
      <c r="Y91" t="s">
        <v>91</v>
      </c>
      <c r="Z91" t="s">
        <v>58</v>
      </c>
    </row>
    <row r="92" spans="1:26">
      <c r="A92" t="s">
        <v>10</v>
      </c>
      <c r="B92" t="s">
        <v>11</v>
      </c>
      <c r="C92" t="s">
        <v>12</v>
      </c>
      <c r="D92">
        <v>10433024</v>
      </c>
      <c r="E92">
        <v>1</v>
      </c>
      <c r="F92">
        <v>400</v>
      </c>
      <c r="G92" s="1">
        <v>44294</v>
      </c>
      <c r="H92" s="1">
        <v>44294</v>
      </c>
      <c r="I92">
        <v>0</v>
      </c>
      <c r="J92" t="s">
        <v>47</v>
      </c>
      <c r="K92" t="s">
        <v>48</v>
      </c>
      <c r="L92">
        <v>20210408099</v>
      </c>
      <c r="M92">
        <v>1932347</v>
      </c>
      <c r="N92" t="s">
        <v>55</v>
      </c>
      <c r="O92">
        <v>376</v>
      </c>
      <c r="P92">
        <v>42.52</v>
      </c>
      <c r="R92">
        <v>1932347</v>
      </c>
      <c r="S92">
        <v>21040805</v>
      </c>
      <c r="U92">
        <v>10433025</v>
      </c>
      <c r="V92" s="3">
        <v>0.742175925925926</v>
      </c>
      <c r="W92" s="4">
        <v>64124</v>
      </c>
      <c r="X92" t="s">
        <v>56</v>
      </c>
      <c r="Y92" t="s">
        <v>91</v>
      </c>
      <c r="Z92" t="s">
        <v>58</v>
      </c>
    </row>
    <row r="93" spans="1:26">
      <c r="A93" t="s">
        <v>10</v>
      </c>
      <c r="B93" t="s">
        <v>11</v>
      </c>
      <c r="C93" t="s">
        <v>12</v>
      </c>
      <c r="D93">
        <v>10497716</v>
      </c>
      <c r="E93">
        <v>1</v>
      </c>
      <c r="F93">
        <v>400</v>
      </c>
      <c r="G93" s="1">
        <v>44301</v>
      </c>
      <c r="H93" s="1">
        <v>44301</v>
      </c>
      <c r="I93">
        <v>0</v>
      </c>
      <c r="J93" t="s">
        <v>47</v>
      </c>
      <c r="K93" t="s">
        <v>48</v>
      </c>
      <c r="L93">
        <v>20210412099</v>
      </c>
      <c r="M93">
        <v>1932347</v>
      </c>
      <c r="N93" t="s">
        <v>55</v>
      </c>
      <c r="O93">
        <v>69</v>
      </c>
      <c r="P93">
        <v>42.52</v>
      </c>
      <c r="R93">
        <v>1932347</v>
      </c>
      <c r="S93">
        <v>21041206</v>
      </c>
      <c r="U93">
        <v>10497717</v>
      </c>
      <c r="V93" s="3">
        <v>0.792604166666667</v>
      </c>
      <c r="W93" s="4">
        <v>68481</v>
      </c>
      <c r="X93" t="s">
        <v>56</v>
      </c>
      <c r="Y93" t="s">
        <v>59</v>
      </c>
      <c r="Z93" t="s">
        <v>58</v>
      </c>
    </row>
    <row r="94" spans="1:26">
      <c r="A94" t="s">
        <v>10</v>
      </c>
      <c r="B94" t="s">
        <v>11</v>
      </c>
      <c r="C94" t="s">
        <v>12</v>
      </c>
      <c r="D94">
        <v>10638183</v>
      </c>
      <c r="E94">
        <v>1</v>
      </c>
      <c r="F94">
        <v>400</v>
      </c>
      <c r="G94" s="1">
        <v>44324</v>
      </c>
      <c r="H94" s="1">
        <v>44324</v>
      </c>
      <c r="I94">
        <v>0</v>
      </c>
      <c r="J94" t="s">
        <v>47</v>
      </c>
      <c r="K94" t="s">
        <v>48</v>
      </c>
      <c r="L94">
        <v>20210428099</v>
      </c>
      <c r="M94">
        <v>1932347</v>
      </c>
      <c r="N94" t="s">
        <v>55</v>
      </c>
      <c r="O94">
        <v>48</v>
      </c>
      <c r="P94">
        <v>42.52</v>
      </c>
      <c r="R94">
        <v>1932347</v>
      </c>
      <c r="S94">
        <v>21042807</v>
      </c>
      <c r="U94">
        <v>10638184</v>
      </c>
      <c r="V94" s="3">
        <v>0.356527777777778</v>
      </c>
      <c r="W94" s="4">
        <v>30804</v>
      </c>
      <c r="X94" t="s">
        <v>56</v>
      </c>
      <c r="Y94" t="s">
        <v>72</v>
      </c>
      <c r="Z94" t="s">
        <v>58</v>
      </c>
    </row>
    <row r="95" spans="1:26">
      <c r="A95" t="s">
        <v>10</v>
      </c>
      <c r="B95" t="s">
        <v>11</v>
      </c>
      <c r="C95" t="s">
        <v>12</v>
      </c>
      <c r="D95">
        <v>10621128</v>
      </c>
      <c r="E95">
        <v>1</v>
      </c>
      <c r="F95">
        <v>400</v>
      </c>
      <c r="G95" s="1">
        <v>44322</v>
      </c>
      <c r="H95" s="1">
        <v>44322</v>
      </c>
      <c r="I95">
        <v>0</v>
      </c>
      <c r="J95" t="s">
        <v>47</v>
      </c>
      <c r="K95" t="s">
        <v>48</v>
      </c>
      <c r="L95">
        <v>20210428099</v>
      </c>
      <c r="M95">
        <v>1932347</v>
      </c>
      <c r="N95" t="s">
        <v>55</v>
      </c>
      <c r="O95">
        <v>63</v>
      </c>
      <c r="P95">
        <v>42.52</v>
      </c>
      <c r="R95">
        <v>1932347</v>
      </c>
      <c r="S95">
        <v>21042807</v>
      </c>
      <c r="U95">
        <v>10621129</v>
      </c>
      <c r="V95" s="3">
        <v>0.717060185185185</v>
      </c>
      <c r="W95" s="4">
        <v>61954</v>
      </c>
      <c r="X95" t="s">
        <v>56</v>
      </c>
      <c r="Y95" t="s">
        <v>72</v>
      </c>
      <c r="Z95" t="s">
        <v>58</v>
      </c>
    </row>
    <row r="96" spans="1:26">
      <c r="A96" t="s">
        <v>10</v>
      </c>
      <c r="B96" t="s">
        <v>11</v>
      </c>
      <c r="C96" t="s">
        <v>12</v>
      </c>
      <c r="D96">
        <v>10494462</v>
      </c>
      <c r="E96">
        <v>1</v>
      </c>
      <c r="F96">
        <v>400</v>
      </c>
      <c r="G96" s="1">
        <v>44301</v>
      </c>
      <c r="H96" s="1">
        <v>44301</v>
      </c>
      <c r="I96">
        <v>0</v>
      </c>
      <c r="J96" t="s">
        <v>47</v>
      </c>
      <c r="K96" t="s">
        <v>48</v>
      </c>
      <c r="L96">
        <v>20210412099</v>
      </c>
      <c r="M96">
        <v>1932347</v>
      </c>
      <c r="N96" t="s">
        <v>55</v>
      </c>
      <c r="O96">
        <v>100</v>
      </c>
      <c r="P96">
        <v>42.52</v>
      </c>
      <c r="R96">
        <v>1932347</v>
      </c>
      <c r="S96">
        <v>21041206</v>
      </c>
      <c r="U96">
        <v>10494463</v>
      </c>
      <c r="V96" s="3">
        <v>0.554837962962963</v>
      </c>
      <c r="W96" s="4">
        <v>47938</v>
      </c>
      <c r="X96" t="s">
        <v>56</v>
      </c>
      <c r="Y96" t="s">
        <v>59</v>
      </c>
      <c r="Z96" t="s">
        <v>58</v>
      </c>
    </row>
    <row r="97" spans="1:26">
      <c r="A97" t="s">
        <v>10</v>
      </c>
      <c r="B97" t="s">
        <v>11</v>
      </c>
      <c r="C97" t="s">
        <v>12</v>
      </c>
      <c r="D97">
        <v>10489140</v>
      </c>
      <c r="E97">
        <v>1</v>
      </c>
      <c r="F97">
        <v>400</v>
      </c>
      <c r="G97" s="1">
        <v>44300</v>
      </c>
      <c r="H97" s="1">
        <v>44300</v>
      </c>
      <c r="I97">
        <v>0</v>
      </c>
      <c r="J97" t="s">
        <v>47</v>
      </c>
      <c r="K97" t="s">
        <v>48</v>
      </c>
      <c r="L97">
        <v>20210412099</v>
      </c>
      <c r="M97">
        <v>1932347</v>
      </c>
      <c r="N97" t="s">
        <v>55</v>
      </c>
      <c r="O97">
        <v>10</v>
      </c>
      <c r="P97">
        <v>42.52</v>
      </c>
      <c r="R97">
        <v>1932347</v>
      </c>
      <c r="S97">
        <v>21041206</v>
      </c>
      <c r="U97">
        <v>10489141</v>
      </c>
      <c r="V97" s="3">
        <v>0.771840277777778</v>
      </c>
      <c r="W97" s="4">
        <v>66687</v>
      </c>
      <c r="X97" t="s">
        <v>56</v>
      </c>
      <c r="Y97" t="s">
        <v>59</v>
      </c>
      <c r="Z97" t="s">
        <v>58</v>
      </c>
    </row>
    <row r="98" spans="1:26">
      <c r="A98" t="s">
        <v>10</v>
      </c>
      <c r="B98" t="s">
        <v>11</v>
      </c>
      <c r="C98" t="s">
        <v>12</v>
      </c>
      <c r="E98">
        <v>2</v>
      </c>
      <c r="F98">
        <v>400</v>
      </c>
      <c r="G98" s="1">
        <v>44321</v>
      </c>
      <c r="H98" s="1">
        <v>44321</v>
      </c>
      <c r="I98">
        <v>0</v>
      </c>
      <c r="J98" t="s">
        <v>47</v>
      </c>
      <c r="K98" t="s">
        <v>48</v>
      </c>
      <c r="L98" t="s">
        <v>103</v>
      </c>
      <c r="M98">
        <v>1932347</v>
      </c>
      <c r="N98" t="s">
        <v>96</v>
      </c>
      <c r="O98" s="2">
        <v>1634</v>
      </c>
      <c r="P98">
        <v>43.67</v>
      </c>
      <c r="R98">
        <v>1932347</v>
      </c>
      <c r="S98">
        <v>210402</v>
      </c>
      <c r="U98">
        <v>10609674</v>
      </c>
      <c r="V98" s="3">
        <v>0.638981481481481</v>
      </c>
      <c r="W98" s="4">
        <v>55208</v>
      </c>
      <c r="X98" t="s">
        <v>97</v>
      </c>
      <c r="Y98" t="s">
        <v>104</v>
      </c>
      <c r="Z98" t="s">
        <v>99</v>
      </c>
    </row>
    <row r="99" spans="1:26">
      <c r="A99" t="s">
        <v>10</v>
      </c>
      <c r="B99" t="s">
        <v>11</v>
      </c>
      <c r="C99" t="s">
        <v>12</v>
      </c>
      <c r="D99">
        <v>10573183</v>
      </c>
      <c r="E99">
        <v>1</v>
      </c>
      <c r="F99">
        <v>400</v>
      </c>
      <c r="G99" s="1">
        <v>44313</v>
      </c>
      <c r="H99" s="1">
        <v>44314</v>
      </c>
      <c r="I99">
        <v>0</v>
      </c>
      <c r="J99" t="s">
        <v>47</v>
      </c>
      <c r="K99" t="s">
        <v>48</v>
      </c>
      <c r="L99">
        <v>20210412099</v>
      </c>
      <c r="M99">
        <v>1932347</v>
      </c>
      <c r="N99" t="s">
        <v>55</v>
      </c>
      <c r="O99">
        <v>16</v>
      </c>
      <c r="P99">
        <v>42.52</v>
      </c>
      <c r="R99">
        <v>1932347</v>
      </c>
      <c r="S99">
        <v>21041206</v>
      </c>
      <c r="U99">
        <v>10573184</v>
      </c>
      <c r="V99" s="3">
        <v>0.433020833333333</v>
      </c>
      <c r="W99" s="4">
        <v>37413</v>
      </c>
      <c r="X99" t="s">
        <v>56</v>
      </c>
      <c r="Y99" t="s">
        <v>59</v>
      </c>
      <c r="Z99" t="s">
        <v>58</v>
      </c>
    </row>
    <row r="100" spans="1:26">
      <c r="A100" t="s">
        <v>10</v>
      </c>
      <c r="B100" t="s">
        <v>11</v>
      </c>
      <c r="C100" t="s">
        <v>12</v>
      </c>
      <c r="D100">
        <v>10470518</v>
      </c>
      <c r="E100">
        <v>1</v>
      </c>
      <c r="F100">
        <v>400</v>
      </c>
      <c r="G100" s="1">
        <v>44298</v>
      </c>
      <c r="H100" s="1">
        <v>44298</v>
      </c>
      <c r="I100">
        <v>0</v>
      </c>
      <c r="J100" t="s">
        <v>47</v>
      </c>
      <c r="K100" t="s">
        <v>48</v>
      </c>
      <c r="L100">
        <v>20210408099</v>
      </c>
      <c r="M100">
        <v>1932347</v>
      </c>
      <c r="N100" t="s">
        <v>55</v>
      </c>
      <c r="O100">
        <v>30</v>
      </c>
      <c r="P100">
        <v>42.52</v>
      </c>
      <c r="R100">
        <v>1932347</v>
      </c>
      <c r="S100">
        <v>21040805</v>
      </c>
      <c r="U100">
        <v>10470519</v>
      </c>
      <c r="V100" s="3">
        <v>0.540555555555556</v>
      </c>
      <c r="W100" s="4">
        <v>46704</v>
      </c>
      <c r="X100" t="s">
        <v>56</v>
      </c>
      <c r="Y100" t="s">
        <v>91</v>
      </c>
      <c r="Z100" t="s">
        <v>58</v>
      </c>
    </row>
    <row r="101" spans="1:26">
      <c r="A101" t="s">
        <v>10</v>
      </c>
      <c r="B101" t="s">
        <v>11</v>
      </c>
      <c r="C101" t="s">
        <v>12</v>
      </c>
      <c r="D101">
        <v>10475444</v>
      </c>
      <c r="E101">
        <v>1</v>
      </c>
      <c r="F101">
        <v>400</v>
      </c>
      <c r="G101" s="1">
        <v>44298</v>
      </c>
      <c r="H101" s="1">
        <v>44298</v>
      </c>
      <c r="I101">
        <v>0</v>
      </c>
      <c r="J101" t="s">
        <v>47</v>
      </c>
      <c r="K101" t="s">
        <v>48</v>
      </c>
      <c r="L101">
        <v>20210412099</v>
      </c>
      <c r="M101">
        <v>1932347</v>
      </c>
      <c r="N101" t="s">
        <v>55</v>
      </c>
      <c r="O101">
        <v>6</v>
      </c>
      <c r="P101">
        <v>42.52</v>
      </c>
      <c r="R101">
        <v>1932347</v>
      </c>
      <c r="S101">
        <v>21041206</v>
      </c>
      <c r="U101">
        <v>10475445</v>
      </c>
      <c r="V101" s="3">
        <v>0.782847222222222</v>
      </c>
      <c r="W101" s="4">
        <v>67638</v>
      </c>
      <c r="X101" t="s">
        <v>56</v>
      </c>
      <c r="Y101" t="s">
        <v>59</v>
      </c>
      <c r="Z101" t="s">
        <v>58</v>
      </c>
    </row>
    <row r="102" spans="1:26">
      <c r="A102" t="s">
        <v>10</v>
      </c>
      <c r="B102" t="s">
        <v>11</v>
      </c>
      <c r="C102" t="s">
        <v>12</v>
      </c>
      <c r="D102">
        <v>10482284</v>
      </c>
      <c r="E102">
        <v>1</v>
      </c>
      <c r="F102">
        <v>400</v>
      </c>
      <c r="G102" s="1">
        <v>44299</v>
      </c>
      <c r="H102" s="1">
        <v>44299</v>
      </c>
      <c r="I102">
        <v>0</v>
      </c>
      <c r="J102" t="s">
        <v>47</v>
      </c>
      <c r="K102" t="s">
        <v>48</v>
      </c>
      <c r="L102">
        <v>20210412099</v>
      </c>
      <c r="M102">
        <v>1932347</v>
      </c>
      <c r="N102" t="s">
        <v>55</v>
      </c>
      <c r="O102">
        <v>50</v>
      </c>
      <c r="P102">
        <v>42.52</v>
      </c>
      <c r="R102">
        <v>1932347</v>
      </c>
      <c r="S102">
        <v>21041206</v>
      </c>
      <c r="U102">
        <v>10482285</v>
      </c>
      <c r="V102" s="3">
        <v>0.704733796296296</v>
      </c>
      <c r="W102" s="4">
        <v>60889</v>
      </c>
      <c r="X102" t="s">
        <v>56</v>
      </c>
      <c r="Y102" t="s">
        <v>59</v>
      </c>
      <c r="Z102" t="s">
        <v>58</v>
      </c>
    </row>
    <row r="103" spans="1:26">
      <c r="A103" t="s">
        <v>10</v>
      </c>
      <c r="B103" t="s">
        <v>11</v>
      </c>
      <c r="C103" t="s">
        <v>12</v>
      </c>
      <c r="D103">
        <v>10479372</v>
      </c>
      <c r="E103">
        <v>1</v>
      </c>
      <c r="F103">
        <v>400</v>
      </c>
      <c r="G103" s="1">
        <v>44299</v>
      </c>
      <c r="H103" s="1">
        <v>44299</v>
      </c>
      <c r="I103">
        <v>0</v>
      </c>
      <c r="J103" t="s">
        <v>47</v>
      </c>
      <c r="K103" t="s">
        <v>48</v>
      </c>
      <c r="L103">
        <v>20210412099</v>
      </c>
      <c r="M103">
        <v>1932347</v>
      </c>
      <c r="N103" t="s">
        <v>55</v>
      </c>
      <c r="O103">
        <v>13</v>
      </c>
      <c r="P103">
        <v>42.52</v>
      </c>
      <c r="R103">
        <v>1932347</v>
      </c>
      <c r="S103">
        <v>21041206</v>
      </c>
      <c r="U103">
        <v>10479373</v>
      </c>
      <c r="V103" s="3">
        <v>0.594872685185185</v>
      </c>
      <c r="W103" s="4">
        <v>51397</v>
      </c>
      <c r="X103" t="s">
        <v>56</v>
      </c>
      <c r="Y103" t="s">
        <v>59</v>
      </c>
      <c r="Z103" t="s">
        <v>58</v>
      </c>
    </row>
    <row r="104" spans="1:26">
      <c r="A104" t="s">
        <v>10</v>
      </c>
      <c r="B104" t="s">
        <v>11</v>
      </c>
      <c r="C104" t="s">
        <v>12</v>
      </c>
      <c r="D104">
        <v>10478705</v>
      </c>
      <c r="E104">
        <v>1</v>
      </c>
      <c r="F104">
        <v>400</v>
      </c>
      <c r="G104" s="1">
        <v>44299</v>
      </c>
      <c r="H104" s="1">
        <v>44299</v>
      </c>
      <c r="I104">
        <v>0</v>
      </c>
      <c r="J104" t="s">
        <v>47</v>
      </c>
      <c r="K104" t="s">
        <v>48</v>
      </c>
      <c r="L104">
        <v>20210408099</v>
      </c>
      <c r="M104">
        <v>1932347</v>
      </c>
      <c r="N104" t="s">
        <v>55</v>
      </c>
      <c r="O104">
        <v>74</v>
      </c>
      <c r="P104">
        <v>42.52</v>
      </c>
      <c r="R104">
        <v>1932347</v>
      </c>
      <c r="S104">
        <v>21040805</v>
      </c>
      <c r="U104">
        <v>10478706</v>
      </c>
      <c r="V104" s="3">
        <v>0.481770833333333</v>
      </c>
      <c r="W104" s="4">
        <v>41625</v>
      </c>
      <c r="X104" t="s">
        <v>56</v>
      </c>
      <c r="Y104" t="s">
        <v>91</v>
      </c>
      <c r="Z104" t="s">
        <v>58</v>
      </c>
    </row>
    <row r="105" spans="1:26">
      <c r="A105" t="s">
        <v>10</v>
      </c>
      <c r="B105" t="s">
        <v>11</v>
      </c>
      <c r="C105" t="s">
        <v>12</v>
      </c>
      <c r="D105">
        <v>10478697</v>
      </c>
      <c r="E105">
        <v>1</v>
      </c>
      <c r="F105">
        <v>400</v>
      </c>
      <c r="G105" s="1">
        <v>44299</v>
      </c>
      <c r="H105" s="1">
        <v>44299</v>
      </c>
      <c r="I105">
        <v>0</v>
      </c>
      <c r="J105" t="s">
        <v>47</v>
      </c>
      <c r="K105" t="s">
        <v>48</v>
      </c>
      <c r="L105">
        <v>20210412099</v>
      </c>
      <c r="M105">
        <v>1932347</v>
      </c>
      <c r="N105" t="s">
        <v>55</v>
      </c>
      <c r="O105">
        <v>26</v>
      </c>
      <c r="P105">
        <v>42.52</v>
      </c>
      <c r="R105">
        <v>1932347</v>
      </c>
      <c r="S105">
        <v>21041206</v>
      </c>
      <c r="U105">
        <v>10478698</v>
      </c>
      <c r="V105" s="3">
        <v>0.481759259259259</v>
      </c>
      <c r="W105" s="4">
        <v>41624</v>
      </c>
      <c r="X105" t="s">
        <v>56</v>
      </c>
      <c r="Y105" t="s">
        <v>59</v>
      </c>
      <c r="Z105" t="s">
        <v>58</v>
      </c>
    </row>
    <row r="106" spans="1:26">
      <c r="A106" t="s">
        <v>10</v>
      </c>
      <c r="B106" t="s">
        <v>11</v>
      </c>
      <c r="C106" t="s">
        <v>12</v>
      </c>
      <c r="E106">
        <v>2</v>
      </c>
      <c r="F106">
        <v>400</v>
      </c>
      <c r="G106" s="1">
        <v>44321</v>
      </c>
      <c r="H106" s="1">
        <v>44321</v>
      </c>
      <c r="I106">
        <v>0</v>
      </c>
      <c r="J106" t="s">
        <v>47</v>
      </c>
      <c r="K106" t="s">
        <v>48</v>
      </c>
      <c r="L106" t="s">
        <v>103</v>
      </c>
      <c r="M106">
        <v>1932347</v>
      </c>
      <c r="N106" t="s">
        <v>96</v>
      </c>
      <c r="O106" s="2">
        <v>-1634</v>
      </c>
      <c r="P106">
        <v>44.1147</v>
      </c>
      <c r="R106">
        <v>1932347</v>
      </c>
      <c r="S106">
        <v>21040299</v>
      </c>
      <c r="U106">
        <v>10609677</v>
      </c>
      <c r="V106" s="3">
        <v>0.639976851851852</v>
      </c>
      <c r="W106" s="4">
        <v>55294</v>
      </c>
      <c r="X106" t="s">
        <v>97</v>
      </c>
      <c r="Y106" t="s">
        <v>105</v>
      </c>
      <c r="Z106" t="s">
        <v>99</v>
      </c>
    </row>
    <row r="107" spans="1:26">
      <c r="A107" t="s">
        <v>10</v>
      </c>
      <c r="B107" t="s">
        <v>11</v>
      </c>
      <c r="C107" t="s">
        <v>12</v>
      </c>
      <c r="D107">
        <v>10572940</v>
      </c>
      <c r="E107">
        <v>1</v>
      </c>
      <c r="F107">
        <v>400</v>
      </c>
      <c r="G107" s="1">
        <v>44313</v>
      </c>
      <c r="H107" s="1">
        <v>44314</v>
      </c>
      <c r="I107">
        <v>0</v>
      </c>
      <c r="J107" t="s">
        <v>47</v>
      </c>
      <c r="K107" t="s">
        <v>48</v>
      </c>
      <c r="L107">
        <v>20210412099</v>
      </c>
      <c r="M107">
        <v>1932347</v>
      </c>
      <c r="N107" t="s">
        <v>55</v>
      </c>
      <c r="O107">
        <v>15</v>
      </c>
      <c r="P107">
        <v>42.52</v>
      </c>
      <c r="R107">
        <v>1932347</v>
      </c>
      <c r="S107">
        <v>21041206</v>
      </c>
      <c r="U107">
        <v>10572941</v>
      </c>
      <c r="V107" s="3">
        <v>0.427604166666667</v>
      </c>
      <c r="W107" s="4">
        <v>36945</v>
      </c>
      <c r="X107" t="s">
        <v>56</v>
      </c>
      <c r="Y107" t="s">
        <v>59</v>
      </c>
      <c r="Z107" t="s">
        <v>58</v>
      </c>
    </row>
    <row r="108" spans="1:26">
      <c r="A108" t="s">
        <v>10</v>
      </c>
      <c r="B108" t="s">
        <v>11</v>
      </c>
      <c r="C108" t="s">
        <v>12</v>
      </c>
      <c r="D108">
        <v>10565392</v>
      </c>
      <c r="E108">
        <v>1</v>
      </c>
      <c r="F108">
        <v>400</v>
      </c>
      <c r="G108" s="1">
        <v>44313</v>
      </c>
      <c r="H108" s="1">
        <v>44313</v>
      </c>
      <c r="I108">
        <v>0</v>
      </c>
      <c r="J108" t="s">
        <v>47</v>
      </c>
      <c r="K108" t="s">
        <v>48</v>
      </c>
      <c r="L108">
        <v>20210412099</v>
      </c>
      <c r="M108">
        <v>1932347</v>
      </c>
      <c r="N108" t="s">
        <v>55</v>
      </c>
      <c r="O108">
        <v>2</v>
      </c>
      <c r="P108">
        <v>42.52</v>
      </c>
      <c r="R108">
        <v>1932347</v>
      </c>
      <c r="S108">
        <v>21041206</v>
      </c>
      <c r="U108">
        <v>10565393</v>
      </c>
      <c r="V108" s="3">
        <v>0.5634375</v>
      </c>
      <c r="W108" s="4">
        <v>48681</v>
      </c>
      <c r="X108" t="s">
        <v>56</v>
      </c>
      <c r="Y108" t="s">
        <v>59</v>
      </c>
      <c r="Z108" t="s">
        <v>58</v>
      </c>
    </row>
    <row r="109" spans="1:26">
      <c r="A109" t="s">
        <v>10</v>
      </c>
      <c r="B109" t="s">
        <v>11</v>
      </c>
      <c r="C109" t="s">
        <v>12</v>
      </c>
      <c r="D109">
        <v>10594199</v>
      </c>
      <c r="E109">
        <v>1</v>
      </c>
      <c r="F109">
        <v>400</v>
      </c>
      <c r="G109" s="1">
        <v>44316</v>
      </c>
      <c r="H109" s="1">
        <v>44316</v>
      </c>
      <c r="I109">
        <v>0</v>
      </c>
      <c r="J109" t="s">
        <v>47</v>
      </c>
      <c r="K109" t="s">
        <v>48</v>
      </c>
      <c r="L109">
        <v>20210428099</v>
      </c>
      <c r="M109">
        <v>1932347</v>
      </c>
      <c r="N109" t="s">
        <v>55</v>
      </c>
      <c r="O109">
        <v>100</v>
      </c>
      <c r="P109">
        <v>42.52</v>
      </c>
      <c r="R109">
        <v>1932347</v>
      </c>
      <c r="S109">
        <v>21042807</v>
      </c>
      <c r="U109">
        <v>10594200</v>
      </c>
      <c r="V109" s="3">
        <v>0.638125</v>
      </c>
      <c r="W109" s="4">
        <v>55134</v>
      </c>
      <c r="X109" t="s">
        <v>56</v>
      </c>
      <c r="Y109" t="s">
        <v>72</v>
      </c>
      <c r="Z109" t="s">
        <v>58</v>
      </c>
    </row>
    <row r="110" spans="1:26">
      <c r="A110" t="s">
        <v>10</v>
      </c>
      <c r="B110" t="s">
        <v>11</v>
      </c>
      <c r="C110" t="s">
        <v>12</v>
      </c>
      <c r="D110">
        <v>10551831</v>
      </c>
      <c r="E110">
        <v>1</v>
      </c>
      <c r="F110">
        <v>400</v>
      </c>
      <c r="G110" s="1">
        <v>44311</v>
      </c>
      <c r="H110" s="1">
        <v>44311</v>
      </c>
      <c r="I110">
        <v>0</v>
      </c>
      <c r="J110" t="s">
        <v>47</v>
      </c>
      <c r="K110" t="s">
        <v>48</v>
      </c>
      <c r="L110">
        <v>20210412099</v>
      </c>
      <c r="M110">
        <v>1932347</v>
      </c>
      <c r="N110" t="s">
        <v>55</v>
      </c>
      <c r="O110">
        <v>70</v>
      </c>
      <c r="P110">
        <v>42.52</v>
      </c>
      <c r="R110">
        <v>1932347</v>
      </c>
      <c r="S110">
        <v>21041206</v>
      </c>
      <c r="U110">
        <v>10551832</v>
      </c>
      <c r="V110" s="3">
        <v>0.551099537037037</v>
      </c>
      <c r="W110" s="4">
        <v>47615</v>
      </c>
      <c r="X110" t="s">
        <v>56</v>
      </c>
      <c r="Y110" t="s">
        <v>59</v>
      </c>
      <c r="Z110" t="s">
        <v>58</v>
      </c>
    </row>
    <row r="111" spans="1:26">
      <c r="A111" t="s">
        <v>10</v>
      </c>
      <c r="B111" t="s">
        <v>11</v>
      </c>
      <c r="C111" t="s">
        <v>12</v>
      </c>
      <c r="D111">
        <v>10550286</v>
      </c>
      <c r="E111">
        <v>1</v>
      </c>
      <c r="F111">
        <v>400</v>
      </c>
      <c r="G111" s="1">
        <v>44311</v>
      </c>
      <c r="H111" s="1">
        <v>44311</v>
      </c>
      <c r="I111">
        <v>0</v>
      </c>
      <c r="J111" t="s">
        <v>47</v>
      </c>
      <c r="K111" t="s">
        <v>48</v>
      </c>
      <c r="L111">
        <v>20210412099</v>
      </c>
      <c r="M111">
        <v>1932347</v>
      </c>
      <c r="N111" t="s">
        <v>55</v>
      </c>
      <c r="O111">
        <v>80</v>
      </c>
      <c r="P111">
        <v>42.52</v>
      </c>
      <c r="R111">
        <v>1932347</v>
      </c>
      <c r="S111">
        <v>21041206</v>
      </c>
      <c r="U111">
        <v>10550287</v>
      </c>
      <c r="V111" s="3">
        <v>0.37462962962963</v>
      </c>
      <c r="W111" s="4">
        <v>32368</v>
      </c>
      <c r="X111" t="s">
        <v>56</v>
      </c>
      <c r="Y111" t="s">
        <v>59</v>
      </c>
      <c r="Z111" t="s">
        <v>58</v>
      </c>
    </row>
    <row r="112" spans="1:26">
      <c r="A112" t="s">
        <v>10</v>
      </c>
      <c r="B112" t="s">
        <v>11</v>
      </c>
      <c r="C112" t="s">
        <v>12</v>
      </c>
      <c r="E112">
        <v>1</v>
      </c>
      <c r="F112">
        <v>400</v>
      </c>
      <c r="G112" s="1">
        <v>44321</v>
      </c>
      <c r="H112" s="1">
        <v>44321</v>
      </c>
      <c r="I112">
        <v>0</v>
      </c>
      <c r="J112" t="s">
        <v>47</v>
      </c>
      <c r="K112" t="s">
        <v>48</v>
      </c>
      <c r="L112" t="s">
        <v>103</v>
      </c>
      <c r="M112">
        <v>1932347</v>
      </c>
      <c r="N112" t="s">
        <v>96</v>
      </c>
      <c r="O112" s="2">
        <v>-2000</v>
      </c>
      <c r="P112">
        <v>42.52</v>
      </c>
      <c r="R112">
        <v>1932347</v>
      </c>
      <c r="S112">
        <v>21040299</v>
      </c>
      <c r="U112">
        <v>10609676</v>
      </c>
      <c r="V112" s="3">
        <v>0.639976851851852</v>
      </c>
      <c r="W112" s="4">
        <v>55294</v>
      </c>
      <c r="X112" t="s">
        <v>97</v>
      </c>
      <c r="Y112" t="s">
        <v>105</v>
      </c>
      <c r="Z112" t="s">
        <v>99</v>
      </c>
    </row>
    <row r="113" spans="1:26">
      <c r="A113" t="s">
        <v>10</v>
      </c>
      <c r="B113" t="s">
        <v>11</v>
      </c>
      <c r="C113" t="s">
        <v>12</v>
      </c>
      <c r="D113">
        <v>10547452</v>
      </c>
      <c r="E113">
        <v>1</v>
      </c>
      <c r="F113">
        <v>400</v>
      </c>
      <c r="G113" s="1">
        <v>44310</v>
      </c>
      <c r="H113" s="1">
        <v>44310</v>
      </c>
      <c r="I113">
        <v>0</v>
      </c>
      <c r="J113" t="s">
        <v>47</v>
      </c>
      <c r="K113" t="s">
        <v>48</v>
      </c>
      <c r="L113">
        <v>20210412099</v>
      </c>
      <c r="M113">
        <v>1932347</v>
      </c>
      <c r="N113" t="s">
        <v>55</v>
      </c>
      <c r="O113">
        <v>9</v>
      </c>
      <c r="P113">
        <v>42.52</v>
      </c>
      <c r="R113">
        <v>1932347</v>
      </c>
      <c r="S113">
        <v>21041206</v>
      </c>
      <c r="U113">
        <v>10547453</v>
      </c>
      <c r="V113" s="3">
        <v>0.566122685185185</v>
      </c>
      <c r="W113" s="4">
        <v>48913</v>
      </c>
      <c r="X113" t="s">
        <v>56</v>
      </c>
      <c r="Y113" t="s">
        <v>59</v>
      </c>
      <c r="Z113" t="s">
        <v>58</v>
      </c>
    </row>
    <row r="114" spans="1:26">
      <c r="A114" t="s">
        <v>10</v>
      </c>
      <c r="B114" t="s">
        <v>11</v>
      </c>
      <c r="C114" t="s">
        <v>12</v>
      </c>
      <c r="D114">
        <v>10547356</v>
      </c>
      <c r="E114">
        <v>1</v>
      </c>
      <c r="F114">
        <v>400</v>
      </c>
      <c r="G114" s="1">
        <v>44310</v>
      </c>
      <c r="H114" s="1">
        <v>44310</v>
      </c>
      <c r="I114">
        <v>0</v>
      </c>
      <c r="J114" t="s">
        <v>47</v>
      </c>
      <c r="K114" t="s">
        <v>48</v>
      </c>
      <c r="L114">
        <v>20210412099</v>
      </c>
      <c r="M114">
        <v>1932347</v>
      </c>
      <c r="N114" t="s">
        <v>55</v>
      </c>
      <c r="O114">
        <v>1</v>
      </c>
      <c r="P114">
        <v>42.52</v>
      </c>
      <c r="R114">
        <v>1932347</v>
      </c>
      <c r="S114">
        <v>21041206</v>
      </c>
      <c r="U114">
        <v>10547357</v>
      </c>
      <c r="V114" s="3">
        <v>0.558113425925926</v>
      </c>
      <c r="W114" s="4">
        <v>48221</v>
      </c>
      <c r="X114" t="s">
        <v>56</v>
      </c>
      <c r="Y114" t="s">
        <v>59</v>
      </c>
      <c r="Z114" t="s">
        <v>58</v>
      </c>
    </row>
    <row r="115" spans="1:26">
      <c r="A115" t="s">
        <v>10</v>
      </c>
      <c r="B115" t="s">
        <v>11</v>
      </c>
      <c r="C115" t="s">
        <v>12</v>
      </c>
      <c r="D115">
        <v>10536776</v>
      </c>
      <c r="E115">
        <v>1</v>
      </c>
      <c r="F115">
        <v>400</v>
      </c>
      <c r="G115" s="1">
        <v>44308</v>
      </c>
      <c r="H115" s="1">
        <v>44308</v>
      </c>
      <c r="I115">
        <v>0</v>
      </c>
      <c r="J115" t="s">
        <v>47</v>
      </c>
      <c r="K115" t="s">
        <v>48</v>
      </c>
      <c r="L115">
        <v>20210412099</v>
      </c>
      <c r="M115">
        <v>1932347</v>
      </c>
      <c r="N115" t="s">
        <v>55</v>
      </c>
      <c r="O115">
        <v>11</v>
      </c>
      <c r="P115">
        <v>42.52</v>
      </c>
      <c r="R115">
        <v>1932347</v>
      </c>
      <c r="S115">
        <v>21041206</v>
      </c>
      <c r="U115">
        <v>10536777</v>
      </c>
      <c r="V115" s="3">
        <v>0.628761574074074</v>
      </c>
      <c r="W115" s="4">
        <v>54325</v>
      </c>
      <c r="X115" t="s">
        <v>56</v>
      </c>
      <c r="Y115" t="s">
        <v>59</v>
      </c>
      <c r="Z115" t="s">
        <v>58</v>
      </c>
    </row>
    <row r="116" spans="1:26">
      <c r="A116" t="s">
        <v>10</v>
      </c>
      <c r="B116" t="s">
        <v>11</v>
      </c>
      <c r="C116" t="s">
        <v>12</v>
      </c>
      <c r="D116">
        <v>10533239</v>
      </c>
      <c r="E116">
        <v>1</v>
      </c>
      <c r="F116">
        <v>400</v>
      </c>
      <c r="G116" s="1">
        <v>44308</v>
      </c>
      <c r="H116" s="1">
        <v>44308</v>
      </c>
      <c r="I116">
        <v>0</v>
      </c>
      <c r="J116" t="s">
        <v>47</v>
      </c>
      <c r="K116" t="s">
        <v>48</v>
      </c>
      <c r="L116">
        <v>20210412099</v>
      </c>
      <c r="M116">
        <v>1932347</v>
      </c>
      <c r="N116" t="s">
        <v>55</v>
      </c>
      <c r="O116">
        <v>50</v>
      </c>
      <c r="P116">
        <v>42.52</v>
      </c>
      <c r="R116">
        <v>1932347</v>
      </c>
      <c r="S116">
        <v>21041206</v>
      </c>
      <c r="U116">
        <v>10533240</v>
      </c>
      <c r="V116" s="3">
        <v>0.434328703703704</v>
      </c>
      <c r="W116" s="4">
        <v>37526</v>
      </c>
      <c r="X116" t="s">
        <v>56</v>
      </c>
      <c r="Y116" t="s">
        <v>59</v>
      </c>
      <c r="Z116" t="s">
        <v>58</v>
      </c>
    </row>
    <row r="117" spans="1:26">
      <c r="A117" t="s">
        <v>10</v>
      </c>
      <c r="B117" t="s">
        <v>11</v>
      </c>
      <c r="C117" t="s">
        <v>12</v>
      </c>
      <c r="D117">
        <v>10495787</v>
      </c>
      <c r="E117">
        <v>1</v>
      </c>
      <c r="F117">
        <v>400</v>
      </c>
      <c r="G117" s="1">
        <v>44301</v>
      </c>
      <c r="H117" s="1">
        <v>44301</v>
      </c>
      <c r="I117">
        <v>0</v>
      </c>
      <c r="J117" t="s">
        <v>47</v>
      </c>
      <c r="K117" t="s">
        <v>48</v>
      </c>
      <c r="L117">
        <v>20210412099</v>
      </c>
      <c r="M117">
        <v>1932347</v>
      </c>
      <c r="N117" t="s">
        <v>55</v>
      </c>
      <c r="O117">
        <v>150</v>
      </c>
      <c r="P117">
        <v>42.52</v>
      </c>
      <c r="R117">
        <v>1932347</v>
      </c>
      <c r="S117">
        <v>21041206</v>
      </c>
      <c r="U117">
        <v>10495788</v>
      </c>
      <c r="V117" s="3">
        <v>0.6703125</v>
      </c>
      <c r="W117" s="4">
        <v>57915</v>
      </c>
      <c r="X117" t="s">
        <v>56</v>
      </c>
      <c r="Y117" t="s">
        <v>59</v>
      </c>
      <c r="Z117" t="s">
        <v>58</v>
      </c>
    </row>
    <row r="118" spans="1:26">
      <c r="A118" t="s">
        <v>10</v>
      </c>
      <c r="B118" t="s">
        <v>11</v>
      </c>
      <c r="C118" t="s">
        <v>12</v>
      </c>
      <c r="E118">
        <v>1</v>
      </c>
      <c r="F118">
        <v>400</v>
      </c>
      <c r="G118" s="1">
        <v>44321</v>
      </c>
      <c r="H118" s="1">
        <v>44321</v>
      </c>
      <c r="I118">
        <v>0</v>
      </c>
      <c r="J118" t="s">
        <v>47</v>
      </c>
      <c r="K118" t="s">
        <v>48</v>
      </c>
      <c r="L118" t="s">
        <v>103</v>
      </c>
      <c r="M118">
        <v>1932347</v>
      </c>
      <c r="N118" t="s">
        <v>96</v>
      </c>
      <c r="O118" s="2">
        <v>2000</v>
      </c>
      <c r="P118">
        <v>43.67</v>
      </c>
      <c r="R118">
        <v>1932347</v>
      </c>
      <c r="S118">
        <v>210402</v>
      </c>
      <c r="U118">
        <v>10609673</v>
      </c>
      <c r="V118" s="3">
        <v>0.638969907407407</v>
      </c>
      <c r="W118" s="4">
        <v>55207</v>
      </c>
      <c r="X118" t="s">
        <v>97</v>
      </c>
      <c r="Y118" t="s">
        <v>104</v>
      </c>
      <c r="Z118" t="s">
        <v>99</v>
      </c>
    </row>
    <row r="119" spans="1:26">
      <c r="A119" t="s">
        <v>10</v>
      </c>
      <c r="B119" t="s">
        <v>11</v>
      </c>
      <c r="C119" t="s">
        <v>12</v>
      </c>
      <c r="D119">
        <v>10530577</v>
      </c>
      <c r="E119">
        <v>1</v>
      </c>
      <c r="F119">
        <v>400</v>
      </c>
      <c r="G119" s="1">
        <v>44307</v>
      </c>
      <c r="H119" s="1">
        <v>44307</v>
      </c>
      <c r="I119">
        <v>0</v>
      </c>
      <c r="J119" t="s">
        <v>47</v>
      </c>
      <c r="K119" t="s">
        <v>48</v>
      </c>
      <c r="L119">
        <v>20210412099</v>
      </c>
      <c r="M119">
        <v>1932347</v>
      </c>
      <c r="N119" t="s">
        <v>55</v>
      </c>
      <c r="O119">
        <v>3</v>
      </c>
      <c r="P119">
        <v>42.52</v>
      </c>
      <c r="R119">
        <v>1932347</v>
      </c>
      <c r="S119">
        <v>21041206</v>
      </c>
      <c r="U119">
        <v>10530578</v>
      </c>
      <c r="V119" s="3">
        <v>0.77375</v>
      </c>
      <c r="W119" s="4">
        <v>66852</v>
      </c>
      <c r="X119" t="s">
        <v>56</v>
      </c>
      <c r="Y119" t="s">
        <v>59</v>
      </c>
      <c r="Z119" t="s">
        <v>58</v>
      </c>
    </row>
    <row r="120" spans="1:26">
      <c r="A120" t="s">
        <v>10</v>
      </c>
      <c r="B120" t="s">
        <v>11</v>
      </c>
      <c r="C120" t="s">
        <v>12</v>
      </c>
      <c r="D120">
        <v>10605151</v>
      </c>
      <c r="E120">
        <v>1</v>
      </c>
      <c r="F120">
        <v>400</v>
      </c>
      <c r="G120" s="1">
        <v>44321</v>
      </c>
      <c r="H120" s="1">
        <v>44321</v>
      </c>
      <c r="I120">
        <v>0</v>
      </c>
      <c r="J120" t="s">
        <v>47</v>
      </c>
      <c r="K120" t="s">
        <v>48</v>
      </c>
      <c r="L120">
        <v>20210428099</v>
      </c>
      <c r="M120">
        <v>1932347</v>
      </c>
      <c r="N120" t="s">
        <v>55</v>
      </c>
      <c r="O120">
        <v>100</v>
      </c>
      <c r="P120">
        <v>42.52</v>
      </c>
      <c r="R120">
        <v>1932347</v>
      </c>
      <c r="S120">
        <v>21042807</v>
      </c>
      <c r="U120">
        <v>10605152</v>
      </c>
      <c r="V120" s="3">
        <v>0.473414351851852</v>
      </c>
      <c r="W120" s="4">
        <v>40903</v>
      </c>
      <c r="X120" t="s">
        <v>56</v>
      </c>
      <c r="Y120" t="s">
        <v>72</v>
      </c>
      <c r="Z120" t="s">
        <v>68</v>
      </c>
    </row>
    <row r="121" spans="1:26">
      <c r="A121" t="s">
        <v>10</v>
      </c>
      <c r="B121" t="s">
        <v>11</v>
      </c>
      <c r="C121" t="s">
        <v>12</v>
      </c>
      <c r="D121">
        <v>10608836</v>
      </c>
      <c r="E121">
        <v>1</v>
      </c>
      <c r="F121">
        <v>400</v>
      </c>
      <c r="G121" s="1">
        <v>44320</v>
      </c>
      <c r="H121" s="1">
        <v>44321</v>
      </c>
      <c r="I121">
        <v>0</v>
      </c>
      <c r="J121" t="s">
        <v>47</v>
      </c>
      <c r="K121" t="s">
        <v>48</v>
      </c>
      <c r="L121">
        <v>20210428099</v>
      </c>
      <c r="M121">
        <v>1932347</v>
      </c>
      <c r="N121" t="s">
        <v>55</v>
      </c>
      <c r="O121">
        <v>201</v>
      </c>
      <c r="P121">
        <v>42.52</v>
      </c>
      <c r="R121">
        <v>1932347</v>
      </c>
      <c r="S121">
        <v>21042807</v>
      </c>
      <c r="U121">
        <v>10608837</v>
      </c>
      <c r="V121" s="3">
        <v>0.591944444444444</v>
      </c>
      <c r="W121" s="4">
        <v>51144</v>
      </c>
      <c r="X121" t="s">
        <v>56</v>
      </c>
      <c r="Y121" t="s">
        <v>72</v>
      </c>
      <c r="Z121" t="s">
        <v>68</v>
      </c>
    </row>
    <row r="122" spans="1:26">
      <c r="A122" t="s">
        <v>10</v>
      </c>
      <c r="B122" t="s">
        <v>11</v>
      </c>
      <c r="C122" t="s">
        <v>12</v>
      </c>
      <c r="D122">
        <v>10518667</v>
      </c>
      <c r="E122">
        <v>1</v>
      </c>
      <c r="F122">
        <v>400</v>
      </c>
      <c r="G122" s="1">
        <v>44306</v>
      </c>
      <c r="H122" s="1">
        <v>44306</v>
      </c>
      <c r="I122">
        <v>0</v>
      </c>
      <c r="J122" t="s">
        <v>47</v>
      </c>
      <c r="K122" t="s">
        <v>48</v>
      </c>
      <c r="L122">
        <v>20210412099</v>
      </c>
      <c r="M122">
        <v>1932347</v>
      </c>
      <c r="N122" t="s">
        <v>55</v>
      </c>
      <c r="O122">
        <v>92</v>
      </c>
      <c r="P122">
        <v>42.52</v>
      </c>
      <c r="R122">
        <v>1932347</v>
      </c>
      <c r="S122">
        <v>21041206</v>
      </c>
      <c r="U122">
        <v>10518668</v>
      </c>
      <c r="V122" s="3">
        <v>0.762673611111111</v>
      </c>
      <c r="W122" s="4">
        <v>65895</v>
      </c>
      <c r="X122" t="s">
        <v>56</v>
      </c>
      <c r="Y122" t="s">
        <v>59</v>
      </c>
      <c r="Z122" t="s">
        <v>58</v>
      </c>
    </row>
    <row r="123" spans="1:26">
      <c r="A123" t="s">
        <v>10</v>
      </c>
      <c r="B123" t="s">
        <v>11</v>
      </c>
      <c r="C123" t="s">
        <v>12</v>
      </c>
      <c r="D123">
        <v>10516745</v>
      </c>
      <c r="E123">
        <v>1</v>
      </c>
      <c r="F123">
        <v>400</v>
      </c>
      <c r="G123" s="1">
        <v>44306</v>
      </c>
      <c r="H123" s="1">
        <v>44306</v>
      </c>
      <c r="I123">
        <v>0</v>
      </c>
      <c r="J123" t="s">
        <v>47</v>
      </c>
      <c r="K123" t="s">
        <v>48</v>
      </c>
      <c r="L123">
        <v>20210412099</v>
      </c>
      <c r="M123">
        <v>1932347</v>
      </c>
      <c r="N123" t="s">
        <v>55</v>
      </c>
      <c r="O123">
        <v>1</v>
      </c>
      <c r="P123">
        <v>42.52</v>
      </c>
      <c r="R123">
        <v>1932347</v>
      </c>
      <c r="S123">
        <v>21041206</v>
      </c>
      <c r="U123">
        <v>10516746</v>
      </c>
      <c r="V123" s="3">
        <v>0.659722222222222</v>
      </c>
      <c r="W123" s="4">
        <v>57000</v>
      </c>
      <c r="X123" t="s">
        <v>56</v>
      </c>
      <c r="Y123" t="s">
        <v>59</v>
      </c>
      <c r="Z123" t="s">
        <v>58</v>
      </c>
    </row>
    <row r="124" spans="1:26">
      <c r="A124" t="s">
        <v>10</v>
      </c>
      <c r="B124" t="s">
        <v>11</v>
      </c>
      <c r="C124" t="s">
        <v>12</v>
      </c>
      <c r="D124">
        <v>10583817</v>
      </c>
      <c r="E124">
        <v>1</v>
      </c>
      <c r="F124">
        <v>400</v>
      </c>
      <c r="G124" s="1">
        <v>44315</v>
      </c>
      <c r="H124" s="1">
        <v>44315</v>
      </c>
      <c r="I124">
        <v>0</v>
      </c>
      <c r="J124" t="s">
        <v>47</v>
      </c>
      <c r="K124" t="s">
        <v>48</v>
      </c>
      <c r="L124">
        <v>20210428099</v>
      </c>
      <c r="M124">
        <v>1932347</v>
      </c>
      <c r="N124" t="s">
        <v>55</v>
      </c>
      <c r="O124">
        <v>12</v>
      </c>
      <c r="P124">
        <v>42.52</v>
      </c>
      <c r="R124">
        <v>1932347</v>
      </c>
      <c r="S124">
        <v>21042807</v>
      </c>
      <c r="U124">
        <v>10583818</v>
      </c>
      <c r="V124" s="3">
        <v>0.465833333333333</v>
      </c>
      <c r="W124" s="4">
        <v>40248</v>
      </c>
      <c r="X124" t="s">
        <v>56</v>
      </c>
      <c r="Y124" t="s">
        <v>72</v>
      </c>
      <c r="Z124" t="s">
        <v>58</v>
      </c>
    </row>
    <row r="125" spans="1:26">
      <c r="A125" t="s">
        <v>10</v>
      </c>
      <c r="B125" t="s">
        <v>11</v>
      </c>
      <c r="C125" t="s">
        <v>12</v>
      </c>
      <c r="D125">
        <v>10929962</v>
      </c>
      <c r="E125">
        <v>1</v>
      </c>
      <c r="F125">
        <v>400</v>
      </c>
      <c r="G125" s="1">
        <v>44375</v>
      </c>
      <c r="H125" s="1">
        <v>44375</v>
      </c>
      <c r="I125">
        <v>0</v>
      </c>
      <c r="J125" t="s">
        <v>47</v>
      </c>
      <c r="K125" t="s">
        <v>48</v>
      </c>
      <c r="L125">
        <v>2021060999</v>
      </c>
      <c r="M125">
        <v>1932347</v>
      </c>
      <c r="N125" t="s">
        <v>55</v>
      </c>
      <c r="O125">
        <v>150</v>
      </c>
      <c r="P125">
        <v>43.67</v>
      </c>
      <c r="R125">
        <v>1932347</v>
      </c>
      <c r="S125">
        <v>21060903</v>
      </c>
      <c r="U125">
        <v>10929963</v>
      </c>
      <c r="V125" s="3">
        <v>0.418576388888889</v>
      </c>
      <c r="W125" s="4">
        <v>36165</v>
      </c>
      <c r="X125" t="s">
        <v>56</v>
      </c>
      <c r="Y125" t="s">
        <v>106</v>
      </c>
      <c r="Z125" t="s">
        <v>58</v>
      </c>
    </row>
    <row r="126" spans="1:26">
      <c r="A126" t="s">
        <v>10</v>
      </c>
      <c r="B126" t="s">
        <v>11</v>
      </c>
      <c r="C126" t="s">
        <v>12</v>
      </c>
      <c r="D126">
        <v>10919783</v>
      </c>
      <c r="E126">
        <v>1</v>
      </c>
      <c r="F126">
        <v>400</v>
      </c>
      <c r="G126" s="1">
        <v>44371</v>
      </c>
      <c r="H126" s="1">
        <v>44372</v>
      </c>
      <c r="I126">
        <v>0</v>
      </c>
      <c r="J126" t="s">
        <v>47</v>
      </c>
      <c r="K126" t="s">
        <v>48</v>
      </c>
      <c r="L126">
        <v>2021060999</v>
      </c>
      <c r="M126">
        <v>1932347</v>
      </c>
      <c r="N126" t="s">
        <v>55</v>
      </c>
      <c r="O126">
        <v>190</v>
      </c>
      <c r="P126">
        <v>43.67</v>
      </c>
      <c r="R126">
        <v>1932347</v>
      </c>
      <c r="S126">
        <v>21060903</v>
      </c>
      <c r="U126">
        <v>10919784</v>
      </c>
      <c r="V126" s="3">
        <v>0.437418981481482</v>
      </c>
      <c r="W126" s="4">
        <v>37793</v>
      </c>
      <c r="X126" t="s">
        <v>56</v>
      </c>
      <c r="Y126" t="s">
        <v>106</v>
      </c>
      <c r="Z126" t="s">
        <v>58</v>
      </c>
    </row>
    <row r="127" spans="1:26">
      <c r="A127" t="s">
        <v>10</v>
      </c>
      <c r="B127" t="s">
        <v>11</v>
      </c>
      <c r="C127" t="s">
        <v>12</v>
      </c>
      <c r="D127">
        <v>10881631</v>
      </c>
      <c r="E127">
        <v>1</v>
      </c>
      <c r="F127">
        <v>400</v>
      </c>
      <c r="G127" s="1">
        <v>44362</v>
      </c>
      <c r="H127" s="1">
        <v>44363</v>
      </c>
      <c r="I127">
        <v>0</v>
      </c>
      <c r="J127" t="s">
        <v>47</v>
      </c>
      <c r="K127" t="s">
        <v>48</v>
      </c>
      <c r="L127">
        <v>2021053199</v>
      </c>
      <c r="M127">
        <v>1932347</v>
      </c>
      <c r="N127" t="s">
        <v>55</v>
      </c>
      <c r="O127">
        <v>4</v>
      </c>
      <c r="P127">
        <v>43.67</v>
      </c>
      <c r="R127">
        <v>1932347</v>
      </c>
      <c r="S127">
        <v>21052904</v>
      </c>
      <c r="U127">
        <v>10881632</v>
      </c>
      <c r="V127" s="3">
        <v>0.66724537037037</v>
      </c>
      <c r="W127" s="4">
        <v>57650</v>
      </c>
      <c r="X127" t="s">
        <v>56</v>
      </c>
      <c r="Y127" t="s">
        <v>57</v>
      </c>
      <c r="Z127" t="s">
        <v>58</v>
      </c>
    </row>
    <row r="128" spans="1:26">
      <c r="A128" t="s">
        <v>10</v>
      </c>
      <c r="B128" t="s">
        <v>11</v>
      </c>
      <c r="C128" t="s">
        <v>12</v>
      </c>
      <c r="D128">
        <v>10913462</v>
      </c>
      <c r="E128">
        <v>1</v>
      </c>
      <c r="F128">
        <v>400</v>
      </c>
      <c r="G128" s="1">
        <v>44371</v>
      </c>
      <c r="H128" s="1">
        <v>44371</v>
      </c>
      <c r="I128">
        <v>0</v>
      </c>
      <c r="J128" t="s">
        <v>47</v>
      </c>
      <c r="K128" t="s">
        <v>48</v>
      </c>
      <c r="L128">
        <v>2021060999</v>
      </c>
      <c r="M128">
        <v>1932347</v>
      </c>
      <c r="N128" t="s">
        <v>55</v>
      </c>
      <c r="O128">
        <v>46</v>
      </c>
      <c r="P128">
        <v>43.67</v>
      </c>
      <c r="R128">
        <v>1932347</v>
      </c>
      <c r="S128">
        <v>21060903</v>
      </c>
      <c r="U128">
        <v>10913463</v>
      </c>
      <c r="V128" s="3">
        <v>0.380717592592593</v>
      </c>
      <c r="W128" s="4">
        <v>32894</v>
      </c>
      <c r="X128" t="s">
        <v>56</v>
      </c>
      <c r="Y128" t="s">
        <v>106</v>
      </c>
      <c r="Z128" t="s">
        <v>58</v>
      </c>
    </row>
    <row r="129" spans="1:26">
      <c r="A129" t="s">
        <v>10</v>
      </c>
      <c r="B129" t="s">
        <v>11</v>
      </c>
      <c r="C129" t="s">
        <v>12</v>
      </c>
      <c r="D129">
        <v>10878331</v>
      </c>
      <c r="E129">
        <v>1</v>
      </c>
      <c r="F129">
        <v>400</v>
      </c>
      <c r="G129" s="1">
        <v>44363</v>
      </c>
      <c r="H129" s="1">
        <v>44363</v>
      </c>
      <c r="I129">
        <v>0</v>
      </c>
      <c r="J129" t="s">
        <v>47</v>
      </c>
      <c r="K129" t="s">
        <v>48</v>
      </c>
      <c r="L129">
        <v>2021053199</v>
      </c>
      <c r="M129">
        <v>1932347</v>
      </c>
      <c r="N129" t="s">
        <v>55</v>
      </c>
      <c r="O129">
        <v>140</v>
      </c>
      <c r="P129">
        <v>43.67</v>
      </c>
      <c r="R129">
        <v>1932347</v>
      </c>
      <c r="S129">
        <v>21052904</v>
      </c>
      <c r="U129">
        <v>10878332</v>
      </c>
      <c r="V129" s="3">
        <v>0.44375</v>
      </c>
      <c r="W129" s="4">
        <v>38340</v>
      </c>
      <c r="X129" t="s">
        <v>56</v>
      </c>
      <c r="Y129" t="s">
        <v>57</v>
      </c>
      <c r="Z129" t="s">
        <v>58</v>
      </c>
    </row>
    <row r="130" spans="1:26">
      <c r="A130" t="s">
        <v>10</v>
      </c>
      <c r="B130" t="s">
        <v>11</v>
      </c>
      <c r="C130" t="s">
        <v>12</v>
      </c>
      <c r="D130">
        <v>10883660</v>
      </c>
      <c r="E130">
        <v>1</v>
      </c>
      <c r="F130">
        <v>400</v>
      </c>
      <c r="G130" s="1">
        <v>44364</v>
      </c>
      <c r="H130" s="1">
        <v>44364</v>
      </c>
      <c r="I130">
        <v>0</v>
      </c>
      <c r="J130" t="s">
        <v>47</v>
      </c>
      <c r="K130" t="s">
        <v>48</v>
      </c>
      <c r="L130">
        <v>2021053199</v>
      </c>
      <c r="M130">
        <v>1932347</v>
      </c>
      <c r="N130" t="s">
        <v>55</v>
      </c>
      <c r="O130">
        <v>59</v>
      </c>
      <c r="P130">
        <v>43.67</v>
      </c>
      <c r="R130">
        <v>1932347</v>
      </c>
      <c r="S130">
        <v>21052904</v>
      </c>
      <c r="U130">
        <v>10883661</v>
      </c>
      <c r="V130" s="3">
        <v>0.376157407407407</v>
      </c>
      <c r="W130" s="4">
        <v>32500</v>
      </c>
      <c r="X130" t="s">
        <v>56</v>
      </c>
      <c r="Y130" t="s">
        <v>57</v>
      </c>
      <c r="Z130" t="s">
        <v>58</v>
      </c>
    </row>
    <row r="131" spans="1:26">
      <c r="A131" t="s">
        <v>10</v>
      </c>
      <c r="B131" t="s">
        <v>11</v>
      </c>
      <c r="C131" t="s">
        <v>12</v>
      </c>
      <c r="D131">
        <v>10910104</v>
      </c>
      <c r="E131">
        <v>1</v>
      </c>
      <c r="F131">
        <v>400</v>
      </c>
      <c r="G131" s="1">
        <v>44370</v>
      </c>
      <c r="H131" s="1">
        <v>44370</v>
      </c>
      <c r="I131">
        <v>0</v>
      </c>
      <c r="J131" t="s">
        <v>47</v>
      </c>
      <c r="K131" t="s">
        <v>48</v>
      </c>
      <c r="L131">
        <v>2021060999</v>
      </c>
      <c r="M131">
        <v>1932347</v>
      </c>
      <c r="N131" t="s">
        <v>55</v>
      </c>
      <c r="O131">
        <v>196</v>
      </c>
      <c r="P131">
        <v>43.67</v>
      </c>
      <c r="R131">
        <v>1932347</v>
      </c>
      <c r="S131">
        <v>21060903</v>
      </c>
      <c r="U131">
        <v>10910105</v>
      </c>
      <c r="V131" s="3">
        <v>0.551550925925926</v>
      </c>
      <c r="W131" s="4">
        <v>47654</v>
      </c>
      <c r="X131" t="s">
        <v>56</v>
      </c>
      <c r="Y131" t="s">
        <v>106</v>
      </c>
      <c r="Z131" t="s">
        <v>58</v>
      </c>
    </row>
    <row r="132" spans="1:26">
      <c r="A132" t="s">
        <v>10</v>
      </c>
      <c r="B132" t="s">
        <v>11</v>
      </c>
      <c r="C132" t="s">
        <v>12</v>
      </c>
      <c r="E132">
        <v>1</v>
      </c>
      <c r="F132">
        <v>400</v>
      </c>
      <c r="G132" s="1">
        <v>44434</v>
      </c>
      <c r="H132" s="1">
        <v>44434</v>
      </c>
      <c r="I132">
        <v>0</v>
      </c>
      <c r="J132" t="s">
        <v>47</v>
      </c>
      <c r="K132" t="s">
        <v>48</v>
      </c>
      <c r="L132" t="s">
        <v>107</v>
      </c>
      <c r="M132">
        <v>1932347</v>
      </c>
      <c r="N132" t="s">
        <v>96</v>
      </c>
      <c r="O132">
        <v>-662</v>
      </c>
      <c r="P132">
        <v>42.52</v>
      </c>
      <c r="R132">
        <v>1932347</v>
      </c>
      <c r="S132">
        <v>21023899</v>
      </c>
      <c r="U132">
        <v>11138536</v>
      </c>
      <c r="V132" s="3">
        <v>0.595671296296296</v>
      </c>
      <c r="W132" s="4">
        <v>51466</v>
      </c>
      <c r="X132" t="s">
        <v>97</v>
      </c>
      <c r="Y132" t="s">
        <v>108</v>
      </c>
      <c r="Z132" t="s">
        <v>99</v>
      </c>
    </row>
    <row r="133" spans="1:26">
      <c r="A133" t="s">
        <v>10</v>
      </c>
      <c r="B133" t="s">
        <v>11</v>
      </c>
      <c r="C133" t="s">
        <v>12</v>
      </c>
      <c r="D133">
        <v>10889703</v>
      </c>
      <c r="E133">
        <v>1</v>
      </c>
      <c r="F133">
        <v>400</v>
      </c>
      <c r="G133" s="1">
        <v>44365</v>
      </c>
      <c r="H133" s="1">
        <v>44365</v>
      </c>
      <c r="I133">
        <v>0</v>
      </c>
      <c r="J133" t="s">
        <v>47</v>
      </c>
      <c r="K133" t="s">
        <v>48</v>
      </c>
      <c r="L133">
        <v>2021053199</v>
      </c>
      <c r="M133">
        <v>1932347</v>
      </c>
      <c r="N133" t="s">
        <v>55</v>
      </c>
      <c r="O133">
        <v>50</v>
      </c>
      <c r="P133">
        <v>43.67</v>
      </c>
      <c r="R133">
        <v>1932347</v>
      </c>
      <c r="S133">
        <v>21052904</v>
      </c>
      <c r="U133">
        <v>10889704</v>
      </c>
      <c r="V133" s="3">
        <v>0.358101851851852</v>
      </c>
      <c r="W133" s="4">
        <v>30940</v>
      </c>
      <c r="X133" t="s">
        <v>56</v>
      </c>
      <c r="Y133" t="s">
        <v>57</v>
      </c>
      <c r="Z133" t="s">
        <v>58</v>
      </c>
    </row>
    <row r="134" spans="1:26">
      <c r="A134" t="s">
        <v>10</v>
      </c>
      <c r="B134" t="s">
        <v>11</v>
      </c>
      <c r="C134" t="s">
        <v>12</v>
      </c>
      <c r="D134">
        <v>10890276</v>
      </c>
      <c r="E134">
        <v>1</v>
      </c>
      <c r="F134">
        <v>400</v>
      </c>
      <c r="G134" s="1">
        <v>44365</v>
      </c>
      <c r="H134" s="1">
        <v>44365</v>
      </c>
      <c r="I134">
        <v>0</v>
      </c>
      <c r="J134" t="s">
        <v>47</v>
      </c>
      <c r="K134" t="s">
        <v>48</v>
      </c>
      <c r="L134">
        <v>2021053199</v>
      </c>
      <c r="M134">
        <v>1932347</v>
      </c>
      <c r="N134" t="s">
        <v>55</v>
      </c>
      <c r="O134">
        <v>12</v>
      </c>
      <c r="P134">
        <v>43.67</v>
      </c>
      <c r="R134">
        <v>1932347</v>
      </c>
      <c r="S134">
        <v>21052904</v>
      </c>
      <c r="U134">
        <v>10890277</v>
      </c>
      <c r="V134" s="3">
        <v>0.396435185185185</v>
      </c>
      <c r="W134" s="4">
        <v>34252</v>
      </c>
      <c r="X134" t="s">
        <v>56</v>
      </c>
      <c r="Y134" t="s">
        <v>57</v>
      </c>
      <c r="Z134" t="s">
        <v>58</v>
      </c>
    </row>
    <row r="135" spans="1:26">
      <c r="A135" t="s">
        <v>10</v>
      </c>
      <c r="B135" t="s">
        <v>11</v>
      </c>
      <c r="C135" t="s">
        <v>12</v>
      </c>
      <c r="D135">
        <v>10942273</v>
      </c>
      <c r="E135">
        <v>1</v>
      </c>
      <c r="F135">
        <v>400</v>
      </c>
      <c r="G135" s="1">
        <v>44373</v>
      </c>
      <c r="H135" s="1">
        <v>44376</v>
      </c>
      <c r="I135">
        <v>0</v>
      </c>
      <c r="J135" t="s">
        <v>47</v>
      </c>
      <c r="K135" t="s">
        <v>48</v>
      </c>
      <c r="L135">
        <v>2021060999</v>
      </c>
      <c r="M135">
        <v>1932347</v>
      </c>
      <c r="N135" t="s">
        <v>55</v>
      </c>
      <c r="O135">
        <v>2</v>
      </c>
      <c r="P135">
        <v>43.67</v>
      </c>
      <c r="R135">
        <v>1932347</v>
      </c>
      <c r="S135">
        <v>21060903</v>
      </c>
      <c r="U135">
        <v>10942274</v>
      </c>
      <c r="V135" s="3">
        <v>0.785393518518518</v>
      </c>
      <c r="W135" s="4">
        <v>67858</v>
      </c>
      <c r="X135" t="s">
        <v>56</v>
      </c>
      <c r="Y135" t="s">
        <v>106</v>
      </c>
      <c r="Z135" t="s">
        <v>58</v>
      </c>
    </row>
    <row r="136" spans="1:26">
      <c r="A136" t="s">
        <v>10</v>
      </c>
      <c r="B136" t="s">
        <v>11</v>
      </c>
      <c r="C136" t="s">
        <v>12</v>
      </c>
      <c r="D136">
        <v>10896283</v>
      </c>
      <c r="E136">
        <v>1</v>
      </c>
      <c r="F136">
        <v>400</v>
      </c>
      <c r="G136" s="1">
        <v>44367</v>
      </c>
      <c r="H136" s="1">
        <v>44367</v>
      </c>
      <c r="I136">
        <v>0</v>
      </c>
      <c r="J136" t="s">
        <v>47</v>
      </c>
      <c r="K136" t="s">
        <v>48</v>
      </c>
      <c r="L136">
        <v>2021060999</v>
      </c>
      <c r="M136">
        <v>1932347</v>
      </c>
      <c r="N136" t="s">
        <v>55</v>
      </c>
      <c r="O136">
        <v>86</v>
      </c>
      <c r="P136">
        <v>43.67</v>
      </c>
      <c r="R136">
        <v>1932347</v>
      </c>
      <c r="S136">
        <v>21060903</v>
      </c>
      <c r="U136">
        <v>10896284</v>
      </c>
      <c r="V136" s="3">
        <v>0.459305555555556</v>
      </c>
      <c r="W136" s="4">
        <v>39684</v>
      </c>
      <c r="X136" t="s">
        <v>56</v>
      </c>
      <c r="Y136" t="s">
        <v>106</v>
      </c>
      <c r="Z136" t="s">
        <v>58</v>
      </c>
    </row>
    <row r="137" spans="1:26">
      <c r="A137" t="s">
        <v>10</v>
      </c>
      <c r="B137" t="s">
        <v>11</v>
      </c>
      <c r="C137" t="s">
        <v>12</v>
      </c>
      <c r="D137">
        <v>10898192</v>
      </c>
      <c r="E137">
        <v>1</v>
      </c>
      <c r="F137">
        <v>400</v>
      </c>
      <c r="G137" s="1">
        <v>44367</v>
      </c>
      <c r="H137" s="1">
        <v>44367</v>
      </c>
      <c r="I137">
        <v>0</v>
      </c>
      <c r="J137" t="s">
        <v>47</v>
      </c>
      <c r="K137" t="s">
        <v>48</v>
      </c>
      <c r="L137">
        <v>2021060999</v>
      </c>
      <c r="M137">
        <v>1932347</v>
      </c>
      <c r="N137" t="s">
        <v>55</v>
      </c>
      <c r="O137">
        <v>50</v>
      </c>
      <c r="P137">
        <v>43.67</v>
      </c>
      <c r="R137">
        <v>1932347</v>
      </c>
      <c r="S137">
        <v>21060903</v>
      </c>
      <c r="U137">
        <v>10898193</v>
      </c>
      <c r="V137" s="3">
        <v>0.713564814814815</v>
      </c>
      <c r="W137" s="4">
        <v>61652</v>
      </c>
      <c r="X137" t="s">
        <v>56</v>
      </c>
      <c r="Y137" t="s">
        <v>106</v>
      </c>
      <c r="Z137" t="s">
        <v>58</v>
      </c>
    </row>
    <row r="138" spans="1:26">
      <c r="A138" t="s">
        <v>10</v>
      </c>
      <c r="B138" t="s">
        <v>11</v>
      </c>
      <c r="C138" t="s">
        <v>12</v>
      </c>
      <c r="E138">
        <v>1</v>
      </c>
      <c r="F138">
        <v>400</v>
      </c>
      <c r="G138" s="1">
        <v>44434</v>
      </c>
      <c r="H138" s="1">
        <v>44434</v>
      </c>
      <c r="I138">
        <v>0</v>
      </c>
      <c r="J138" t="s">
        <v>47</v>
      </c>
      <c r="K138" t="s">
        <v>48</v>
      </c>
      <c r="L138" t="s">
        <v>107</v>
      </c>
      <c r="M138">
        <v>1932347</v>
      </c>
      <c r="N138" t="s">
        <v>96</v>
      </c>
      <c r="O138">
        <v>662</v>
      </c>
      <c r="P138">
        <v>43.67</v>
      </c>
      <c r="R138">
        <v>1932347</v>
      </c>
      <c r="S138">
        <v>210238</v>
      </c>
      <c r="U138">
        <v>11138146</v>
      </c>
      <c r="V138" s="3">
        <v>0.595</v>
      </c>
      <c r="W138" s="4">
        <v>51408</v>
      </c>
      <c r="X138" t="s">
        <v>97</v>
      </c>
      <c r="Y138" t="s">
        <v>109</v>
      </c>
      <c r="Z138" t="s">
        <v>99</v>
      </c>
    </row>
    <row r="139" spans="1:26">
      <c r="A139" t="s">
        <v>10</v>
      </c>
      <c r="B139" t="s">
        <v>11</v>
      </c>
      <c r="C139" t="s">
        <v>12</v>
      </c>
      <c r="D139">
        <v>10902469</v>
      </c>
      <c r="E139">
        <v>1</v>
      </c>
      <c r="F139">
        <v>400</v>
      </c>
      <c r="G139" s="1">
        <v>44368</v>
      </c>
      <c r="H139" s="1">
        <v>44368</v>
      </c>
      <c r="I139">
        <v>0</v>
      </c>
      <c r="J139" t="s">
        <v>47</v>
      </c>
      <c r="K139" t="s">
        <v>48</v>
      </c>
      <c r="L139">
        <v>2021053199</v>
      </c>
      <c r="M139">
        <v>1932347</v>
      </c>
      <c r="N139" t="s">
        <v>55</v>
      </c>
      <c r="O139">
        <v>1</v>
      </c>
      <c r="P139">
        <v>43.67</v>
      </c>
      <c r="R139">
        <v>1932347</v>
      </c>
      <c r="S139">
        <v>21052904</v>
      </c>
      <c r="U139">
        <v>10902470</v>
      </c>
      <c r="V139" s="3">
        <v>0.705543981481481</v>
      </c>
      <c r="W139" s="4">
        <v>60959</v>
      </c>
      <c r="X139" t="s">
        <v>56</v>
      </c>
      <c r="Y139" t="s">
        <v>57</v>
      </c>
      <c r="Z139" t="s">
        <v>58</v>
      </c>
    </row>
    <row r="140" spans="1:26">
      <c r="A140" t="s">
        <v>10</v>
      </c>
      <c r="B140" t="s">
        <v>11</v>
      </c>
      <c r="C140" t="s">
        <v>12</v>
      </c>
      <c r="D140">
        <v>10912564</v>
      </c>
      <c r="E140">
        <v>1</v>
      </c>
      <c r="F140">
        <v>400</v>
      </c>
      <c r="G140" s="1">
        <v>44370</v>
      </c>
      <c r="H140" s="1">
        <v>44370</v>
      </c>
      <c r="I140">
        <v>0</v>
      </c>
      <c r="J140" t="s">
        <v>47</v>
      </c>
      <c r="K140" t="s">
        <v>48</v>
      </c>
      <c r="L140">
        <v>2021060999</v>
      </c>
      <c r="M140">
        <v>1932347</v>
      </c>
      <c r="N140" t="s">
        <v>55</v>
      </c>
      <c r="O140">
        <v>15</v>
      </c>
      <c r="P140">
        <v>43.67</v>
      </c>
      <c r="R140">
        <v>1932347</v>
      </c>
      <c r="S140">
        <v>21060903</v>
      </c>
      <c r="U140">
        <v>10912565</v>
      </c>
      <c r="V140" s="3">
        <v>0.777511574074074</v>
      </c>
      <c r="W140" s="4">
        <v>67177</v>
      </c>
      <c r="X140" t="s">
        <v>56</v>
      </c>
      <c r="Y140" t="s">
        <v>106</v>
      </c>
      <c r="Z140" t="s">
        <v>58</v>
      </c>
    </row>
    <row r="141" spans="1:26">
      <c r="A141" t="s">
        <v>10</v>
      </c>
      <c r="B141" t="s">
        <v>11</v>
      </c>
      <c r="C141" t="s">
        <v>12</v>
      </c>
      <c r="D141">
        <v>10903498</v>
      </c>
      <c r="E141">
        <v>1</v>
      </c>
      <c r="F141">
        <v>400</v>
      </c>
      <c r="G141" s="1">
        <v>44369</v>
      </c>
      <c r="H141" s="1">
        <v>44369</v>
      </c>
      <c r="I141">
        <v>0</v>
      </c>
      <c r="J141" t="s">
        <v>47</v>
      </c>
      <c r="K141" t="s">
        <v>48</v>
      </c>
      <c r="L141">
        <v>2021060999</v>
      </c>
      <c r="M141">
        <v>1932347</v>
      </c>
      <c r="N141" t="s">
        <v>55</v>
      </c>
      <c r="O141">
        <v>102</v>
      </c>
      <c r="P141">
        <v>43.67</v>
      </c>
      <c r="R141">
        <v>1932347</v>
      </c>
      <c r="S141">
        <v>21060903</v>
      </c>
      <c r="U141">
        <v>10903499</v>
      </c>
      <c r="V141" s="3">
        <v>0.392210648148148</v>
      </c>
      <c r="W141" s="4">
        <v>33887</v>
      </c>
      <c r="X141" t="s">
        <v>56</v>
      </c>
      <c r="Y141" t="s">
        <v>106</v>
      </c>
      <c r="Z141" t="s">
        <v>58</v>
      </c>
    </row>
    <row r="142" spans="1:26">
      <c r="A142" t="s">
        <v>10</v>
      </c>
      <c r="B142" t="s">
        <v>11</v>
      </c>
      <c r="C142" t="s">
        <v>12</v>
      </c>
      <c r="D142">
        <v>10903540</v>
      </c>
      <c r="E142">
        <v>1</v>
      </c>
      <c r="F142">
        <v>400</v>
      </c>
      <c r="G142" s="1">
        <v>44369</v>
      </c>
      <c r="H142" s="1">
        <v>44369</v>
      </c>
      <c r="I142">
        <v>0</v>
      </c>
      <c r="J142" t="s">
        <v>47</v>
      </c>
      <c r="K142" t="s">
        <v>48</v>
      </c>
      <c r="L142">
        <v>2021060999</v>
      </c>
      <c r="M142">
        <v>1932347</v>
      </c>
      <c r="N142" t="s">
        <v>55</v>
      </c>
      <c r="O142">
        <v>13</v>
      </c>
      <c r="P142">
        <v>43.67</v>
      </c>
      <c r="R142">
        <v>1932347</v>
      </c>
      <c r="S142">
        <v>21060903</v>
      </c>
      <c r="U142">
        <v>10903541</v>
      </c>
      <c r="V142" s="3">
        <v>0.396921296296296</v>
      </c>
      <c r="W142" s="4">
        <v>34294</v>
      </c>
      <c r="X142" t="s">
        <v>56</v>
      </c>
      <c r="Y142" t="s">
        <v>106</v>
      </c>
      <c r="Z142" t="s">
        <v>58</v>
      </c>
    </row>
    <row r="143" spans="1:26">
      <c r="A143" t="s">
        <v>10</v>
      </c>
      <c r="B143" t="s">
        <v>11</v>
      </c>
      <c r="C143" t="s">
        <v>12</v>
      </c>
      <c r="D143">
        <v>10907386</v>
      </c>
      <c r="E143">
        <v>1</v>
      </c>
      <c r="F143">
        <v>400</v>
      </c>
      <c r="G143" s="1">
        <v>44369</v>
      </c>
      <c r="H143" s="1">
        <v>44369</v>
      </c>
      <c r="I143">
        <v>0</v>
      </c>
      <c r="J143" t="s">
        <v>47</v>
      </c>
      <c r="K143" t="s">
        <v>48</v>
      </c>
      <c r="L143">
        <v>2021053199</v>
      </c>
      <c r="M143">
        <v>1932347</v>
      </c>
      <c r="N143" t="s">
        <v>55</v>
      </c>
      <c r="O143">
        <v>10</v>
      </c>
      <c r="P143">
        <v>43.67</v>
      </c>
      <c r="R143">
        <v>1932347</v>
      </c>
      <c r="S143">
        <v>21052904</v>
      </c>
      <c r="U143">
        <v>10907387</v>
      </c>
      <c r="V143" s="3">
        <v>0.663958333333333</v>
      </c>
      <c r="W143" s="4">
        <v>57366</v>
      </c>
      <c r="X143" t="s">
        <v>56</v>
      </c>
      <c r="Y143" t="s">
        <v>57</v>
      </c>
      <c r="Z143" t="s">
        <v>58</v>
      </c>
    </row>
    <row r="144" spans="1:26">
      <c r="A144" t="s">
        <v>10</v>
      </c>
      <c r="B144" t="s">
        <v>11</v>
      </c>
      <c r="C144" t="s">
        <v>12</v>
      </c>
      <c r="D144">
        <v>10934126</v>
      </c>
      <c r="E144">
        <v>1</v>
      </c>
      <c r="F144">
        <v>400</v>
      </c>
      <c r="G144" s="1">
        <v>44375</v>
      </c>
      <c r="H144" s="1">
        <v>44375</v>
      </c>
      <c r="I144">
        <v>0</v>
      </c>
      <c r="J144" t="s">
        <v>47</v>
      </c>
      <c r="K144" t="s">
        <v>48</v>
      </c>
      <c r="L144">
        <v>2021060999</v>
      </c>
      <c r="M144">
        <v>1932347</v>
      </c>
      <c r="N144" t="s">
        <v>55</v>
      </c>
      <c r="O144">
        <v>150</v>
      </c>
      <c r="P144">
        <v>43.67</v>
      </c>
      <c r="R144">
        <v>1932347</v>
      </c>
      <c r="S144">
        <v>21060903</v>
      </c>
      <c r="U144">
        <v>10934127</v>
      </c>
      <c r="V144" s="3">
        <v>0.728842592592593</v>
      </c>
      <c r="W144" s="4">
        <v>62972</v>
      </c>
      <c r="X144" t="s">
        <v>56</v>
      </c>
      <c r="Y144" t="s">
        <v>106</v>
      </c>
      <c r="Z144" t="s">
        <v>58</v>
      </c>
    </row>
    <row r="145" spans="1:26">
      <c r="A145" t="s">
        <v>10</v>
      </c>
      <c r="B145" t="s">
        <v>11</v>
      </c>
      <c r="C145" t="s">
        <v>12</v>
      </c>
      <c r="D145">
        <v>10911320</v>
      </c>
      <c r="E145">
        <v>1</v>
      </c>
      <c r="F145">
        <v>400</v>
      </c>
      <c r="G145" s="1">
        <v>44370</v>
      </c>
      <c r="H145" s="1">
        <v>44370</v>
      </c>
      <c r="I145">
        <v>0</v>
      </c>
      <c r="J145" t="s">
        <v>47</v>
      </c>
      <c r="K145" t="s">
        <v>48</v>
      </c>
      <c r="L145">
        <v>2021053199</v>
      </c>
      <c r="M145">
        <v>1932347</v>
      </c>
      <c r="N145" t="s">
        <v>55</v>
      </c>
      <c r="O145">
        <v>2</v>
      </c>
      <c r="P145">
        <v>43.67</v>
      </c>
      <c r="R145">
        <v>1932347</v>
      </c>
      <c r="S145">
        <v>21052904</v>
      </c>
      <c r="U145">
        <v>10911321</v>
      </c>
      <c r="V145" s="3">
        <v>0.627615740740741</v>
      </c>
      <c r="W145" s="4">
        <v>54226</v>
      </c>
      <c r="X145" t="s">
        <v>56</v>
      </c>
      <c r="Y145" t="s">
        <v>57</v>
      </c>
      <c r="Z145" t="s">
        <v>58</v>
      </c>
    </row>
    <row r="146" spans="1:26">
      <c r="A146" t="s">
        <v>13</v>
      </c>
      <c r="B146" t="s">
        <v>14</v>
      </c>
      <c r="C146" t="s">
        <v>15</v>
      </c>
      <c r="D146">
        <v>10892358</v>
      </c>
      <c r="E146">
        <v>2</v>
      </c>
      <c r="F146">
        <v>400</v>
      </c>
      <c r="G146" s="1">
        <v>44365</v>
      </c>
      <c r="H146" s="1">
        <v>44365</v>
      </c>
      <c r="I146">
        <v>0</v>
      </c>
      <c r="J146" t="s">
        <v>47</v>
      </c>
      <c r="K146" t="s">
        <v>48</v>
      </c>
      <c r="L146">
        <v>2021060999</v>
      </c>
      <c r="M146">
        <v>1932347</v>
      </c>
      <c r="N146" t="s">
        <v>55</v>
      </c>
      <c r="O146">
        <v>4</v>
      </c>
      <c r="P146">
        <v>40.31</v>
      </c>
      <c r="R146">
        <v>1932347</v>
      </c>
      <c r="S146">
        <v>21060903</v>
      </c>
      <c r="U146">
        <v>10892359</v>
      </c>
      <c r="V146" s="3">
        <v>0.63037037037037</v>
      </c>
      <c r="W146" s="4">
        <v>54464</v>
      </c>
      <c r="X146" t="s">
        <v>56</v>
      </c>
      <c r="Y146" t="s">
        <v>106</v>
      </c>
      <c r="Z146" t="s">
        <v>58</v>
      </c>
    </row>
    <row r="147" spans="1:26">
      <c r="A147" t="s">
        <v>13</v>
      </c>
      <c r="B147" t="s">
        <v>14</v>
      </c>
      <c r="C147" t="s">
        <v>15</v>
      </c>
      <c r="D147">
        <v>10886659</v>
      </c>
      <c r="E147">
        <v>2</v>
      </c>
      <c r="F147">
        <v>400</v>
      </c>
      <c r="G147" s="1">
        <v>44362</v>
      </c>
      <c r="H147" s="1">
        <v>44364</v>
      </c>
      <c r="I147">
        <v>0</v>
      </c>
      <c r="J147" t="s">
        <v>47</v>
      </c>
      <c r="K147" t="s">
        <v>48</v>
      </c>
      <c r="L147">
        <v>2021060999</v>
      </c>
      <c r="M147">
        <v>1932347</v>
      </c>
      <c r="N147" t="s">
        <v>55</v>
      </c>
      <c r="O147">
        <v>8</v>
      </c>
      <c r="P147">
        <v>40.31</v>
      </c>
      <c r="R147">
        <v>1932347</v>
      </c>
      <c r="S147">
        <v>21060903</v>
      </c>
      <c r="U147">
        <v>10886660</v>
      </c>
      <c r="V147" s="3">
        <v>0.596111111111111</v>
      </c>
      <c r="W147" s="4">
        <v>51504</v>
      </c>
      <c r="X147" t="s">
        <v>56</v>
      </c>
      <c r="Y147" t="s">
        <v>106</v>
      </c>
      <c r="Z147" t="s">
        <v>58</v>
      </c>
    </row>
    <row r="148" spans="1:26">
      <c r="A148" t="s">
        <v>13</v>
      </c>
      <c r="B148" t="s">
        <v>14</v>
      </c>
      <c r="C148" t="s">
        <v>15</v>
      </c>
      <c r="E148">
        <v>2</v>
      </c>
      <c r="F148">
        <v>400</v>
      </c>
      <c r="G148" s="1">
        <v>44434</v>
      </c>
      <c r="H148" s="1">
        <v>44434</v>
      </c>
      <c r="I148">
        <v>0</v>
      </c>
      <c r="J148" t="s">
        <v>47</v>
      </c>
      <c r="K148" t="s">
        <v>48</v>
      </c>
      <c r="L148" t="s">
        <v>107</v>
      </c>
      <c r="M148">
        <v>1932347</v>
      </c>
      <c r="N148" t="s">
        <v>96</v>
      </c>
      <c r="O148">
        <v>-44</v>
      </c>
      <c r="P148">
        <v>40.72</v>
      </c>
      <c r="R148">
        <v>1932347</v>
      </c>
      <c r="S148">
        <v>21023899</v>
      </c>
      <c r="U148">
        <v>11138537</v>
      </c>
      <c r="V148" s="3">
        <v>0.59568287037037</v>
      </c>
      <c r="W148" s="4">
        <v>51467</v>
      </c>
      <c r="X148" t="s">
        <v>97</v>
      </c>
      <c r="Y148" t="s">
        <v>108</v>
      </c>
      <c r="Z148" t="s">
        <v>99</v>
      </c>
    </row>
    <row r="149" spans="1:26">
      <c r="A149" t="s">
        <v>13</v>
      </c>
      <c r="B149" t="s">
        <v>14</v>
      </c>
      <c r="C149" t="s">
        <v>15</v>
      </c>
      <c r="D149">
        <v>10879948</v>
      </c>
      <c r="E149">
        <v>2</v>
      </c>
      <c r="F149">
        <v>400</v>
      </c>
      <c r="G149" s="1">
        <v>44362</v>
      </c>
      <c r="H149" s="1">
        <v>44363</v>
      </c>
      <c r="I149">
        <v>0</v>
      </c>
      <c r="J149" t="s">
        <v>47</v>
      </c>
      <c r="K149" t="s">
        <v>48</v>
      </c>
      <c r="L149">
        <v>2021060999</v>
      </c>
      <c r="M149">
        <v>1932347</v>
      </c>
      <c r="N149" t="s">
        <v>55</v>
      </c>
      <c r="O149">
        <v>10</v>
      </c>
      <c r="P149">
        <v>40.31</v>
      </c>
      <c r="R149">
        <v>1932347</v>
      </c>
      <c r="S149">
        <v>21060903</v>
      </c>
      <c r="U149">
        <v>10879949</v>
      </c>
      <c r="V149" s="3">
        <v>0.548912037037037</v>
      </c>
      <c r="W149" s="4">
        <v>47426</v>
      </c>
      <c r="X149" t="s">
        <v>56</v>
      </c>
      <c r="Y149" t="s">
        <v>106</v>
      </c>
      <c r="Z149" t="s">
        <v>58</v>
      </c>
    </row>
    <row r="150" spans="1:26">
      <c r="A150" t="s">
        <v>13</v>
      </c>
      <c r="B150" t="s">
        <v>14</v>
      </c>
      <c r="C150" t="s">
        <v>15</v>
      </c>
      <c r="D150">
        <v>10875531</v>
      </c>
      <c r="E150">
        <v>2</v>
      </c>
      <c r="F150">
        <v>400</v>
      </c>
      <c r="G150" s="1">
        <v>44362</v>
      </c>
      <c r="H150" s="1">
        <v>44362</v>
      </c>
      <c r="I150">
        <v>0</v>
      </c>
      <c r="J150" t="s">
        <v>47</v>
      </c>
      <c r="K150" t="s">
        <v>48</v>
      </c>
      <c r="L150">
        <v>2021060999</v>
      </c>
      <c r="M150">
        <v>1932347</v>
      </c>
      <c r="N150" t="s">
        <v>55</v>
      </c>
      <c r="O150">
        <v>16</v>
      </c>
      <c r="P150">
        <v>40.31</v>
      </c>
      <c r="R150">
        <v>1932347</v>
      </c>
      <c r="S150">
        <v>21060903</v>
      </c>
      <c r="U150">
        <v>10875532</v>
      </c>
      <c r="V150" s="3">
        <v>0.47087962962963</v>
      </c>
      <c r="W150" s="4">
        <v>40684</v>
      </c>
      <c r="X150" t="s">
        <v>56</v>
      </c>
      <c r="Y150" t="s">
        <v>106</v>
      </c>
      <c r="Z150" t="s">
        <v>58</v>
      </c>
    </row>
    <row r="151" spans="1:26">
      <c r="A151" t="s">
        <v>13</v>
      </c>
      <c r="B151" t="s">
        <v>14</v>
      </c>
      <c r="C151" t="s">
        <v>15</v>
      </c>
      <c r="D151">
        <v>10903445</v>
      </c>
      <c r="E151">
        <v>2</v>
      </c>
      <c r="F151">
        <v>400</v>
      </c>
      <c r="G151" s="1">
        <v>44369</v>
      </c>
      <c r="H151" s="1">
        <v>44369</v>
      </c>
      <c r="I151">
        <v>0</v>
      </c>
      <c r="J151" t="s">
        <v>47</v>
      </c>
      <c r="K151" t="s">
        <v>48</v>
      </c>
      <c r="L151">
        <v>2021060999</v>
      </c>
      <c r="M151">
        <v>1932347</v>
      </c>
      <c r="N151" t="s">
        <v>55</v>
      </c>
      <c r="O151">
        <v>50</v>
      </c>
      <c r="P151">
        <v>40.31</v>
      </c>
      <c r="R151">
        <v>1932347</v>
      </c>
      <c r="S151">
        <v>21060903</v>
      </c>
      <c r="U151">
        <v>10903446</v>
      </c>
      <c r="V151" s="3">
        <v>0.382939814814815</v>
      </c>
      <c r="W151" s="4">
        <v>33086</v>
      </c>
      <c r="X151" t="s">
        <v>56</v>
      </c>
      <c r="Y151" t="s">
        <v>106</v>
      </c>
      <c r="Z151" t="s">
        <v>58</v>
      </c>
    </row>
    <row r="152" spans="1:26">
      <c r="A152" t="s">
        <v>13</v>
      </c>
      <c r="B152" t="s">
        <v>14</v>
      </c>
      <c r="C152" t="s">
        <v>15</v>
      </c>
      <c r="D152">
        <v>10942242</v>
      </c>
      <c r="E152">
        <v>1</v>
      </c>
      <c r="F152">
        <v>400</v>
      </c>
      <c r="G152" s="1">
        <v>44373</v>
      </c>
      <c r="H152" s="1">
        <v>44376</v>
      </c>
      <c r="I152">
        <v>0</v>
      </c>
      <c r="J152" t="s">
        <v>47</v>
      </c>
      <c r="K152" t="s">
        <v>48</v>
      </c>
      <c r="L152">
        <v>2021062099</v>
      </c>
      <c r="M152">
        <v>1932347</v>
      </c>
      <c r="N152" t="s">
        <v>55</v>
      </c>
      <c r="O152">
        <v>2</v>
      </c>
      <c r="P152">
        <v>40.31</v>
      </c>
      <c r="R152">
        <v>1932347</v>
      </c>
      <c r="S152">
        <v>21062001</v>
      </c>
      <c r="U152">
        <v>10942243</v>
      </c>
      <c r="V152" s="3">
        <v>0.783877314814815</v>
      </c>
      <c r="W152" s="4">
        <v>67727</v>
      </c>
      <c r="X152" t="s">
        <v>56</v>
      </c>
      <c r="Y152" t="s">
        <v>110</v>
      </c>
      <c r="Z152" t="s">
        <v>58</v>
      </c>
    </row>
    <row r="153" spans="1:26">
      <c r="A153" t="s">
        <v>13</v>
      </c>
      <c r="B153" t="s">
        <v>14</v>
      </c>
      <c r="C153" t="s">
        <v>15</v>
      </c>
      <c r="D153">
        <v>11086261</v>
      </c>
      <c r="E153">
        <v>1</v>
      </c>
      <c r="F153">
        <v>400</v>
      </c>
      <c r="G153" s="1">
        <v>44419</v>
      </c>
      <c r="H153" s="1">
        <v>44419</v>
      </c>
      <c r="I153">
        <v>0</v>
      </c>
      <c r="J153" t="s">
        <v>47</v>
      </c>
      <c r="K153" t="s">
        <v>48</v>
      </c>
      <c r="L153">
        <v>2021062099</v>
      </c>
      <c r="M153">
        <v>1932347</v>
      </c>
      <c r="N153" t="s">
        <v>55</v>
      </c>
      <c r="O153">
        <v>1</v>
      </c>
      <c r="P153">
        <v>40.31</v>
      </c>
      <c r="R153">
        <v>1932347</v>
      </c>
      <c r="S153">
        <v>21062001</v>
      </c>
      <c r="U153">
        <v>11086262</v>
      </c>
      <c r="V153" s="3">
        <v>0.457719907407407</v>
      </c>
      <c r="W153" s="4">
        <v>39547</v>
      </c>
      <c r="X153" t="s">
        <v>56</v>
      </c>
      <c r="Y153" t="s">
        <v>110</v>
      </c>
      <c r="Z153" t="s">
        <v>58</v>
      </c>
    </row>
    <row r="154" spans="1:26">
      <c r="A154" t="s">
        <v>13</v>
      </c>
      <c r="B154" t="s">
        <v>14</v>
      </c>
      <c r="C154" t="s">
        <v>15</v>
      </c>
      <c r="D154">
        <v>10919787</v>
      </c>
      <c r="E154">
        <v>2</v>
      </c>
      <c r="F154">
        <v>400</v>
      </c>
      <c r="G154" s="1">
        <v>44371</v>
      </c>
      <c r="H154" s="1">
        <v>44372</v>
      </c>
      <c r="I154">
        <v>0</v>
      </c>
      <c r="J154" t="s">
        <v>47</v>
      </c>
      <c r="K154" t="s">
        <v>48</v>
      </c>
      <c r="L154">
        <v>2021060999</v>
      </c>
      <c r="M154">
        <v>1932347</v>
      </c>
      <c r="N154" t="s">
        <v>55</v>
      </c>
      <c r="O154">
        <v>20</v>
      </c>
      <c r="P154">
        <v>40.31</v>
      </c>
      <c r="R154">
        <v>1932347</v>
      </c>
      <c r="S154">
        <v>21060903</v>
      </c>
      <c r="U154">
        <v>10919788</v>
      </c>
      <c r="V154" s="3">
        <v>0.437430555555556</v>
      </c>
      <c r="W154" s="4">
        <v>37794</v>
      </c>
      <c r="X154" t="s">
        <v>56</v>
      </c>
      <c r="Y154" t="s">
        <v>106</v>
      </c>
      <c r="Z154" t="s">
        <v>58</v>
      </c>
    </row>
    <row r="155" spans="1:26">
      <c r="A155" t="s">
        <v>13</v>
      </c>
      <c r="B155" t="s">
        <v>14</v>
      </c>
      <c r="C155" t="s">
        <v>15</v>
      </c>
      <c r="D155">
        <v>10913490</v>
      </c>
      <c r="E155">
        <v>1</v>
      </c>
      <c r="F155">
        <v>400</v>
      </c>
      <c r="G155" s="1">
        <v>44371</v>
      </c>
      <c r="H155" s="1">
        <v>44371</v>
      </c>
      <c r="I155">
        <v>0</v>
      </c>
      <c r="J155" t="s">
        <v>47</v>
      </c>
      <c r="K155" t="s">
        <v>48</v>
      </c>
      <c r="L155">
        <v>2021062099</v>
      </c>
      <c r="M155">
        <v>1932347</v>
      </c>
      <c r="N155" t="s">
        <v>55</v>
      </c>
      <c r="O155">
        <v>30</v>
      </c>
      <c r="P155">
        <v>40.31</v>
      </c>
      <c r="R155">
        <v>1932347</v>
      </c>
      <c r="S155">
        <v>21062001</v>
      </c>
      <c r="U155">
        <v>10913491</v>
      </c>
      <c r="V155" s="3">
        <v>0.380763888888889</v>
      </c>
      <c r="W155" s="4">
        <v>32898</v>
      </c>
      <c r="X155" t="s">
        <v>56</v>
      </c>
      <c r="Y155" t="s">
        <v>110</v>
      </c>
      <c r="Z155" t="s">
        <v>58</v>
      </c>
    </row>
    <row r="156" spans="1:26">
      <c r="A156" t="s">
        <v>13</v>
      </c>
      <c r="B156" t="s">
        <v>14</v>
      </c>
      <c r="C156" t="s">
        <v>15</v>
      </c>
      <c r="D156">
        <v>11077661</v>
      </c>
      <c r="E156">
        <v>1</v>
      </c>
      <c r="F156">
        <v>400</v>
      </c>
      <c r="G156" s="1">
        <v>44411</v>
      </c>
      <c r="H156" s="1">
        <v>44411</v>
      </c>
      <c r="I156">
        <v>0</v>
      </c>
      <c r="J156" t="s">
        <v>47</v>
      </c>
      <c r="K156" t="s">
        <v>48</v>
      </c>
      <c r="L156">
        <v>2021062099</v>
      </c>
      <c r="M156">
        <v>1932347</v>
      </c>
      <c r="N156" t="s">
        <v>55</v>
      </c>
      <c r="O156">
        <v>50</v>
      </c>
      <c r="P156">
        <v>40.31</v>
      </c>
      <c r="R156">
        <v>1932347</v>
      </c>
      <c r="S156">
        <v>21062001</v>
      </c>
      <c r="U156">
        <v>11077662</v>
      </c>
      <c r="V156" s="3">
        <v>0.836747685185185</v>
      </c>
      <c r="W156" s="4">
        <v>72295</v>
      </c>
      <c r="X156" t="s">
        <v>56</v>
      </c>
      <c r="Y156" t="s">
        <v>110</v>
      </c>
      <c r="Z156" t="s">
        <v>58</v>
      </c>
    </row>
    <row r="157" spans="1:26">
      <c r="A157" t="s">
        <v>13</v>
      </c>
      <c r="B157" t="s">
        <v>14</v>
      </c>
      <c r="C157" t="s">
        <v>15</v>
      </c>
      <c r="D157">
        <v>11058028</v>
      </c>
      <c r="E157">
        <v>1</v>
      </c>
      <c r="F157">
        <v>400</v>
      </c>
      <c r="G157" s="1">
        <v>44406</v>
      </c>
      <c r="H157" s="1">
        <v>44406</v>
      </c>
      <c r="I157">
        <v>0</v>
      </c>
      <c r="J157" t="s">
        <v>47</v>
      </c>
      <c r="K157" t="s">
        <v>48</v>
      </c>
      <c r="L157">
        <v>2021062099</v>
      </c>
      <c r="M157">
        <v>1932347</v>
      </c>
      <c r="N157" t="s">
        <v>55</v>
      </c>
      <c r="O157">
        <v>4</v>
      </c>
      <c r="P157">
        <v>40.31</v>
      </c>
      <c r="R157">
        <v>1932347</v>
      </c>
      <c r="S157">
        <v>21062001</v>
      </c>
      <c r="U157">
        <v>11058029</v>
      </c>
      <c r="V157" s="3">
        <v>0.75125</v>
      </c>
      <c r="W157" s="4">
        <v>64908</v>
      </c>
      <c r="X157" t="s">
        <v>56</v>
      </c>
      <c r="Y157" t="s">
        <v>110</v>
      </c>
      <c r="Z157" t="s">
        <v>58</v>
      </c>
    </row>
    <row r="158" spans="1:26">
      <c r="A158" t="s">
        <v>13</v>
      </c>
      <c r="B158" t="s">
        <v>14</v>
      </c>
      <c r="C158" t="s">
        <v>15</v>
      </c>
      <c r="D158">
        <v>11057984</v>
      </c>
      <c r="E158">
        <v>1</v>
      </c>
      <c r="F158">
        <v>400</v>
      </c>
      <c r="G158" s="1">
        <v>44406</v>
      </c>
      <c r="H158" s="1">
        <v>44406</v>
      </c>
      <c r="I158">
        <v>0</v>
      </c>
      <c r="J158" t="s">
        <v>47</v>
      </c>
      <c r="K158" t="s">
        <v>48</v>
      </c>
      <c r="L158">
        <v>2021062099</v>
      </c>
      <c r="M158">
        <v>1932347</v>
      </c>
      <c r="N158" t="s">
        <v>55</v>
      </c>
      <c r="O158">
        <v>10</v>
      </c>
      <c r="P158">
        <v>40.31</v>
      </c>
      <c r="R158">
        <v>1932347</v>
      </c>
      <c r="S158">
        <v>21062001</v>
      </c>
      <c r="U158">
        <v>11057985</v>
      </c>
      <c r="V158" s="3">
        <v>0.745821759259259</v>
      </c>
      <c r="W158" s="4">
        <v>64439</v>
      </c>
      <c r="X158" t="s">
        <v>56</v>
      </c>
      <c r="Y158" t="s">
        <v>110</v>
      </c>
      <c r="Z158" t="s">
        <v>58</v>
      </c>
    </row>
    <row r="159" spans="1:26">
      <c r="A159" t="s">
        <v>13</v>
      </c>
      <c r="B159" t="s">
        <v>14</v>
      </c>
      <c r="C159" t="s">
        <v>15</v>
      </c>
      <c r="D159">
        <v>11037729</v>
      </c>
      <c r="E159">
        <v>1</v>
      </c>
      <c r="F159">
        <v>400</v>
      </c>
      <c r="G159" s="1">
        <v>44403</v>
      </c>
      <c r="H159" s="1">
        <v>44403</v>
      </c>
      <c r="I159">
        <v>0</v>
      </c>
      <c r="J159" t="s">
        <v>47</v>
      </c>
      <c r="K159" t="s">
        <v>48</v>
      </c>
      <c r="L159">
        <v>2021062099</v>
      </c>
      <c r="M159">
        <v>1932347</v>
      </c>
      <c r="N159" t="s">
        <v>55</v>
      </c>
      <c r="O159">
        <v>17</v>
      </c>
      <c r="P159">
        <v>40.31</v>
      </c>
      <c r="R159">
        <v>1932347</v>
      </c>
      <c r="S159">
        <v>21062001</v>
      </c>
      <c r="U159">
        <v>11037730</v>
      </c>
      <c r="V159" s="3">
        <v>0.646712962962963</v>
      </c>
      <c r="W159" s="4">
        <v>55876</v>
      </c>
      <c r="X159" t="s">
        <v>56</v>
      </c>
      <c r="Y159" t="s">
        <v>110</v>
      </c>
      <c r="Z159" t="s">
        <v>58</v>
      </c>
    </row>
    <row r="160" spans="1:26">
      <c r="A160" t="s">
        <v>13</v>
      </c>
      <c r="B160" t="s">
        <v>14</v>
      </c>
      <c r="C160" t="s">
        <v>15</v>
      </c>
      <c r="D160">
        <v>11021165</v>
      </c>
      <c r="E160">
        <v>1</v>
      </c>
      <c r="F160">
        <v>400</v>
      </c>
      <c r="G160" s="1">
        <v>44399</v>
      </c>
      <c r="H160" s="1">
        <v>44399</v>
      </c>
      <c r="I160">
        <v>0</v>
      </c>
      <c r="J160" t="s">
        <v>47</v>
      </c>
      <c r="K160" t="s">
        <v>48</v>
      </c>
      <c r="L160">
        <v>2021062099</v>
      </c>
      <c r="M160">
        <v>1932347</v>
      </c>
      <c r="N160" t="s">
        <v>55</v>
      </c>
      <c r="O160">
        <v>3</v>
      </c>
      <c r="P160">
        <v>40.31</v>
      </c>
      <c r="R160">
        <v>1932347</v>
      </c>
      <c r="S160">
        <v>21062001</v>
      </c>
      <c r="U160">
        <v>11021166</v>
      </c>
      <c r="V160" s="3">
        <v>0.62974537037037</v>
      </c>
      <c r="W160" s="4">
        <v>54410</v>
      </c>
      <c r="X160" t="s">
        <v>56</v>
      </c>
      <c r="Y160" t="s">
        <v>110</v>
      </c>
      <c r="Z160" t="s">
        <v>58</v>
      </c>
    </row>
    <row r="161" spans="1:26">
      <c r="A161" t="s">
        <v>13</v>
      </c>
      <c r="B161" t="s">
        <v>14</v>
      </c>
      <c r="C161" t="s">
        <v>15</v>
      </c>
      <c r="D161">
        <v>10983435</v>
      </c>
      <c r="E161">
        <v>1</v>
      </c>
      <c r="F161">
        <v>400</v>
      </c>
      <c r="G161" s="1">
        <v>44391</v>
      </c>
      <c r="H161" s="1">
        <v>44391</v>
      </c>
      <c r="I161">
        <v>0</v>
      </c>
      <c r="J161" t="s">
        <v>47</v>
      </c>
      <c r="K161" t="s">
        <v>48</v>
      </c>
      <c r="L161">
        <v>2021062099</v>
      </c>
      <c r="M161">
        <v>1932347</v>
      </c>
      <c r="N161" t="s">
        <v>55</v>
      </c>
      <c r="O161">
        <v>18</v>
      </c>
      <c r="P161">
        <v>40.31</v>
      </c>
      <c r="R161">
        <v>1932347</v>
      </c>
      <c r="S161">
        <v>21062001</v>
      </c>
      <c r="U161">
        <v>10983436</v>
      </c>
      <c r="V161" s="3">
        <v>0.422048611111111</v>
      </c>
      <c r="W161" s="4">
        <v>36465</v>
      </c>
      <c r="X161" t="s">
        <v>56</v>
      </c>
      <c r="Y161" t="s">
        <v>110</v>
      </c>
      <c r="Z161" t="s">
        <v>58</v>
      </c>
    </row>
    <row r="162" spans="1:26">
      <c r="A162" t="s">
        <v>13</v>
      </c>
      <c r="B162" t="s">
        <v>14</v>
      </c>
      <c r="C162" t="s">
        <v>15</v>
      </c>
      <c r="D162">
        <v>10983460</v>
      </c>
      <c r="E162">
        <v>1</v>
      </c>
      <c r="F162">
        <v>400</v>
      </c>
      <c r="G162" s="1">
        <v>44391</v>
      </c>
      <c r="H162" s="1">
        <v>44391</v>
      </c>
      <c r="I162">
        <v>0</v>
      </c>
      <c r="J162" t="s">
        <v>47</v>
      </c>
      <c r="K162" t="s">
        <v>48</v>
      </c>
      <c r="L162">
        <v>2021062099</v>
      </c>
      <c r="M162">
        <v>1932347</v>
      </c>
      <c r="N162" t="s">
        <v>55</v>
      </c>
      <c r="O162">
        <v>1</v>
      </c>
      <c r="P162">
        <v>40.31</v>
      </c>
      <c r="R162">
        <v>1932347</v>
      </c>
      <c r="S162">
        <v>21062001</v>
      </c>
      <c r="U162">
        <v>10983461</v>
      </c>
      <c r="V162" s="3">
        <v>0.429212962962963</v>
      </c>
      <c r="W162" s="4">
        <v>37084</v>
      </c>
      <c r="X162" t="s">
        <v>56</v>
      </c>
      <c r="Y162" t="s">
        <v>110</v>
      </c>
      <c r="Z162" t="s">
        <v>58</v>
      </c>
    </row>
    <row r="163" spans="1:26">
      <c r="A163" t="s">
        <v>13</v>
      </c>
      <c r="B163" t="s">
        <v>14</v>
      </c>
      <c r="C163" t="s">
        <v>15</v>
      </c>
      <c r="D163">
        <v>10989624</v>
      </c>
      <c r="E163">
        <v>1</v>
      </c>
      <c r="F163">
        <v>400</v>
      </c>
      <c r="G163" s="1">
        <v>44392</v>
      </c>
      <c r="H163" s="1">
        <v>44392</v>
      </c>
      <c r="I163">
        <v>0</v>
      </c>
      <c r="J163" t="s">
        <v>47</v>
      </c>
      <c r="K163" t="s">
        <v>48</v>
      </c>
      <c r="L163">
        <v>2021062099</v>
      </c>
      <c r="M163">
        <v>1932347</v>
      </c>
      <c r="N163" t="s">
        <v>55</v>
      </c>
      <c r="O163">
        <v>70</v>
      </c>
      <c r="P163">
        <v>40.31</v>
      </c>
      <c r="R163">
        <v>1932347</v>
      </c>
      <c r="S163">
        <v>21062001</v>
      </c>
      <c r="U163">
        <v>10989625</v>
      </c>
      <c r="V163" s="3">
        <v>0.601539351851852</v>
      </c>
      <c r="W163" s="4">
        <v>51973</v>
      </c>
      <c r="X163" t="s">
        <v>56</v>
      </c>
      <c r="Y163" t="s">
        <v>110</v>
      </c>
      <c r="Z163" t="s">
        <v>58</v>
      </c>
    </row>
    <row r="164" spans="1:26">
      <c r="A164" t="s">
        <v>13</v>
      </c>
      <c r="B164" t="s">
        <v>14</v>
      </c>
      <c r="C164" t="s">
        <v>15</v>
      </c>
      <c r="D164">
        <v>11159301</v>
      </c>
      <c r="E164">
        <v>1</v>
      </c>
      <c r="F164">
        <v>400</v>
      </c>
      <c r="G164" s="1">
        <v>44439</v>
      </c>
      <c r="H164" s="1">
        <v>44440</v>
      </c>
      <c r="I164">
        <v>0</v>
      </c>
      <c r="J164" t="s">
        <v>47</v>
      </c>
      <c r="K164" t="s">
        <v>48</v>
      </c>
      <c r="L164">
        <v>2021062099</v>
      </c>
      <c r="M164">
        <v>1932347</v>
      </c>
      <c r="N164" t="s">
        <v>55</v>
      </c>
      <c r="O164">
        <v>1</v>
      </c>
      <c r="P164">
        <v>40.31</v>
      </c>
      <c r="R164">
        <v>1932347</v>
      </c>
      <c r="S164">
        <v>21062001</v>
      </c>
      <c r="U164">
        <v>11159302</v>
      </c>
      <c r="V164" s="3">
        <v>0.452581018518519</v>
      </c>
      <c r="W164" s="4">
        <v>39103</v>
      </c>
      <c r="X164" t="s">
        <v>56</v>
      </c>
      <c r="Y164" t="s">
        <v>110</v>
      </c>
      <c r="Z164" t="s">
        <v>58</v>
      </c>
    </row>
    <row r="165" spans="1:26">
      <c r="A165" t="s">
        <v>13</v>
      </c>
      <c r="B165" t="s">
        <v>14</v>
      </c>
      <c r="C165" t="s">
        <v>15</v>
      </c>
      <c r="D165">
        <v>11013130</v>
      </c>
      <c r="E165">
        <v>1</v>
      </c>
      <c r="F165">
        <v>400</v>
      </c>
      <c r="G165" s="1">
        <v>44398</v>
      </c>
      <c r="H165" s="1">
        <v>44398</v>
      </c>
      <c r="I165">
        <v>0</v>
      </c>
      <c r="J165" t="s">
        <v>47</v>
      </c>
      <c r="K165" t="s">
        <v>48</v>
      </c>
      <c r="L165">
        <v>2021062099</v>
      </c>
      <c r="M165">
        <v>1932347</v>
      </c>
      <c r="N165" t="s">
        <v>55</v>
      </c>
      <c r="O165">
        <v>60</v>
      </c>
      <c r="P165">
        <v>40.31</v>
      </c>
      <c r="R165">
        <v>1932347</v>
      </c>
      <c r="S165">
        <v>21062001</v>
      </c>
      <c r="U165">
        <v>11013131</v>
      </c>
      <c r="V165" s="3">
        <v>0.541157407407407</v>
      </c>
      <c r="W165" s="4">
        <v>46756</v>
      </c>
      <c r="X165" t="s">
        <v>56</v>
      </c>
      <c r="Y165" t="s">
        <v>110</v>
      </c>
      <c r="Z165" t="s">
        <v>58</v>
      </c>
    </row>
    <row r="166" spans="1:26">
      <c r="A166" t="s">
        <v>13</v>
      </c>
      <c r="B166" t="s">
        <v>14</v>
      </c>
      <c r="C166" t="s">
        <v>15</v>
      </c>
      <c r="E166">
        <v>3</v>
      </c>
      <c r="F166">
        <v>400</v>
      </c>
      <c r="G166" s="1">
        <v>44434</v>
      </c>
      <c r="H166" s="1">
        <v>44434</v>
      </c>
      <c r="I166">
        <v>0</v>
      </c>
      <c r="J166" t="s">
        <v>47</v>
      </c>
      <c r="K166" t="s">
        <v>48</v>
      </c>
      <c r="L166" t="s">
        <v>107</v>
      </c>
      <c r="M166">
        <v>1932347</v>
      </c>
      <c r="N166" t="s">
        <v>96</v>
      </c>
      <c r="O166">
        <v>-200</v>
      </c>
      <c r="P166">
        <v>40.3082</v>
      </c>
      <c r="R166">
        <v>1932347</v>
      </c>
      <c r="S166">
        <v>21023899</v>
      </c>
      <c r="U166">
        <v>11138538</v>
      </c>
      <c r="V166" s="3">
        <v>0.59568287037037</v>
      </c>
      <c r="W166" s="4">
        <v>51467</v>
      </c>
      <c r="X166" t="s">
        <v>97</v>
      </c>
      <c r="Y166" t="s">
        <v>108</v>
      </c>
      <c r="Z166" t="s">
        <v>99</v>
      </c>
    </row>
    <row r="167" spans="1:26">
      <c r="A167" t="s">
        <v>13</v>
      </c>
      <c r="B167" t="s">
        <v>14</v>
      </c>
      <c r="C167" t="s">
        <v>15</v>
      </c>
      <c r="D167">
        <v>10889699</v>
      </c>
      <c r="E167">
        <v>2</v>
      </c>
      <c r="F167">
        <v>400</v>
      </c>
      <c r="G167" s="1">
        <v>44365</v>
      </c>
      <c r="H167" s="1">
        <v>44365</v>
      </c>
      <c r="I167">
        <v>0</v>
      </c>
      <c r="J167" t="s">
        <v>47</v>
      </c>
      <c r="K167" t="s">
        <v>48</v>
      </c>
      <c r="L167">
        <v>2021060999</v>
      </c>
      <c r="M167">
        <v>1932347</v>
      </c>
      <c r="N167" t="s">
        <v>55</v>
      </c>
      <c r="O167">
        <v>50</v>
      </c>
      <c r="P167">
        <v>40.31</v>
      </c>
      <c r="R167">
        <v>1932347</v>
      </c>
      <c r="S167">
        <v>21060903</v>
      </c>
      <c r="U167">
        <v>10889700</v>
      </c>
      <c r="V167" s="3">
        <v>0.358101851851852</v>
      </c>
      <c r="W167" s="4">
        <v>30940</v>
      </c>
      <c r="X167" t="s">
        <v>56</v>
      </c>
      <c r="Y167" t="s">
        <v>106</v>
      </c>
      <c r="Z167" t="s">
        <v>58</v>
      </c>
    </row>
    <row r="168" spans="1:26">
      <c r="A168" t="s">
        <v>13</v>
      </c>
      <c r="B168" t="s">
        <v>14</v>
      </c>
      <c r="C168" t="s">
        <v>15</v>
      </c>
      <c r="E168">
        <v>2</v>
      </c>
      <c r="F168">
        <v>400</v>
      </c>
      <c r="G168" s="1">
        <v>44434</v>
      </c>
      <c r="H168" s="1">
        <v>44434</v>
      </c>
      <c r="I168">
        <v>0</v>
      </c>
      <c r="J168" t="s">
        <v>47</v>
      </c>
      <c r="K168" t="s">
        <v>48</v>
      </c>
      <c r="L168" t="s">
        <v>107</v>
      </c>
      <c r="M168">
        <v>1932347</v>
      </c>
      <c r="N168" t="s">
        <v>96</v>
      </c>
      <c r="O168">
        <v>244</v>
      </c>
      <c r="P168">
        <v>40.31</v>
      </c>
      <c r="R168">
        <v>1932347</v>
      </c>
      <c r="S168">
        <v>210238</v>
      </c>
      <c r="U168">
        <v>11138147</v>
      </c>
      <c r="V168" s="3">
        <v>0.595</v>
      </c>
      <c r="W168" s="4">
        <v>51408</v>
      </c>
      <c r="X168" t="s">
        <v>97</v>
      </c>
      <c r="Y168" t="s">
        <v>109</v>
      </c>
      <c r="Z168" t="s">
        <v>99</v>
      </c>
    </row>
    <row r="169" spans="1:26">
      <c r="A169" t="s">
        <v>13</v>
      </c>
      <c r="B169" t="s">
        <v>14</v>
      </c>
      <c r="C169" t="s">
        <v>15</v>
      </c>
      <c r="D169">
        <v>10898204</v>
      </c>
      <c r="E169">
        <v>2</v>
      </c>
      <c r="F169">
        <v>400</v>
      </c>
      <c r="G169" s="1">
        <v>44367</v>
      </c>
      <c r="H169" s="1">
        <v>44367</v>
      </c>
      <c r="I169">
        <v>0</v>
      </c>
      <c r="J169" t="s">
        <v>47</v>
      </c>
      <c r="K169" t="s">
        <v>48</v>
      </c>
      <c r="L169">
        <v>2021060999</v>
      </c>
      <c r="M169">
        <v>1932347</v>
      </c>
      <c r="N169" t="s">
        <v>55</v>
      </c>
      <c r="O169">
        <v>30</v>
      </c>
      <c r="P169">
        <v>40.31</v>
      </c>
      <c r="R169">
        <v>1932347</v>
      </c>
      <c r="S169">
        <v>21060903</v>
      </c>
      <c r="U169">
        <v>10898205</v>
      </c>
      <c r="V169" s="3">
        <v>0.713587962962963</v>
      </c>
      <c r="W169" s="4">
        <v>61654</v>
      </c>
      <c r="X169" t="s">
        <v>56</v>
      </c>
      <c r="Y169" t="s">
        <v>106</v>
      </c>
      <c r="Z169" t="s">
        <v>58</v>
      </c>
    </row>
    <row r="170" spans="1:26">
      <c r="A170" t="s">
        <v>13</v>
      </c>
      <c r="B170" t="s">
        <v>14</v>
      </c>
      <c r="C170" t="s">
        <v>15</v>
      </c>
      <c r="D170">
        <v>11131129</v>
      </c>
      <c r="E170">
        <v>1</v>
      </c>
      <c r="F170">
        <v>400</v>
      </c>
      <c r="G170" s="1">
        <v>44433</v>
      </c>
      <c r="H170" s="1">
        <v>44433</v>
      </c>
      <c r="I170">
        <v>0</v>
      </c>
      <c r="J170" t="s">
        <v>47</v>
      </c>
      <c r="K170" t="s">
        <v>48</v>
      </c>
      <c r="L170">
        <v>2021062099</v>
      </c>
      <c r="M170">
        <v>1932347</v>
      </c>
      <c r="N170" t="s">
        <v>55</v>
      </c>
      <c r="O170">
        <v>10</v>
      </c>
      <c r="P170">
        <v>40.31</v>
      </c>
      <c r="R170">
        <v>1932347</v>
      </c>
      <c r="S170">
        <v>21062001</v>
      </c>
      <c r="U170">
        <v>11131130</v>
      </c>
      <c r="V170" s="3">
        <v>0.377881944444444</v>
      </c>
      <c r="W170" s="4">
        <v>32649</v>
      </c>
      <c r="X170" t="s">
        <v>56</v>
      </c>
      <c r="Y170" t="s">
        <v>110</v>
      </c>
      <c r="Z170" t="s">
        <v>58</v>
      </c>
    </row>
    <row r="171" spans="1:26">
      <c r="A171" t="s">
        <v>13</v>
      </c>
      <c r="B171" t="s">
        <v>14</v>
      </c>
      <c r="C171" t="s">
        <v>15</v>
      </c>
      <c r="D171">
        <v>11110121</v>
      </c>
      <c r="E171">
        <v>1</v>
      </c>
      <c r="F171">
        <v>400</v>
      </c>
      <c r="G171" s="1">
        <v>44427</v>
      </c>
      <c r="H171" s="1">
        <v>44427</v>
      </c>
      <c r="I171">
        <v>0</v>
      </c>
      <c r="J171" t="s">
        <v>47</v>
      </c>
      <c r="K171" t="s">
        <v>48</v>
      </c>
      <c r="L171">
        <v>2021062099</v>
      </c>
      <c r="M171">
        <v>1932347</v>
      </c>
      <c r="N171" t="s">
        <v>55</v>
      </c>
      <c r="O171">
        <v>15</v>
      </c>
      <c r="P171">
        <v>40.31</v>
      </c>
      <c r="R171">
        <v>1932347</v>
      </c>
      <c r="S171">
        <v>21062001</v>
      </c>
      <c r="U171">
        <v>11110122</v>
      </c>
      <c r="V171" s="3">
        <v>0.629212962962963</v>
      </c>
      <c r="W171" s="4">
        <v>54364</v>
      </c>
      <c r="X171" t="s">
        <v>56</v>
      </c>
      <c r="Y171" t="s">
        <v>110</v>
      </c>
      <c r="Z171" t="s">
        <v>58</v>
      </c>
    </row>
    <row r="172" spans="1:26">
      <c r="A172" t="s">
        <v>13</v>
      </c>
      <c r="B172" t="s">
        <v>14</v>
      </c>
      <c r="C172" t="s">
        <v>15</v>
      </c>
      <c r="D172">
        <v>11097842</v>
      </c>
      <c r="E172">
        <v>1</v>
      </c>
      <c r="F172">
        <v>400</v>
      </c>
      <c r="G172" s="1">
        <v>44424</v>
      </c>
      <c r="H172" s="1">
        <v>44424</v>
      </c>
      <c r="I172">
        <v>0</v>
      </c>
      <c r="J172" t="s">
        <v>47</v>
      </c>
      <c r="K172" t="s">
        <v>48</v>
      </c>
      <c r="L172">
        <v>2021062099</v>
      </c>
      <c r="M172">
        <v>1932347</v>
      </c>
      <c r="N172" t="s">
        <v>55</v>
      </c>
      <c r="O172">
        <v>20</v>
      </c>
      <c r="P172">
        <v>40.31</v>
      </c>
      <c r="R172">
        <v>1932347</v>
      </c>
      <c r="S172">
        <v>21062001</v>
      </c>
      <c r="U172">
        <v>11097843</v>
      </c>
      <c r="V172" s="3">
        <v>0.557465277777778</v>
      </c>
      <c r="W172" s="4">
        <v>48165</v>
      </c>
      <c r="X172" t="s">
        <v>56</v>
      </c>
      <c r="Y172" t="s">
        <v>110</v>
      </c>
      <c r="Z172" t="s">
        <v>58</v>
      </c>
    </row>
    <row r="173" spans="1:26">
      <c r="A173" t="s">
        <v>13</v>
      </c>
      <c r="B173" t="s">
        <v>14</v>
      </c>
      <c r="C173" t="s">
        <v>15</v>
      </c>
      <c r="D173">
        <v>11082243</v>
      </c>
      <c r="E173">
        <v>1</v>
      </c>
      <c r="F173">
        <v>400</v>
      </c>
      <c r="G173" s="1">
        <v>44417</v>
      </c>
      <c r="H173" s="1">
        <v>44417</v>
      </c>
      <c r="I173">
        <v>0</v>
      </c>
      <c r="J173" t="s">
        <v>47</v>
      </c>
      <c r="K173" t="s">
        <v>48</v>
      </c>
      <c r="L173">
        <v>2021062099</v>
      </c>
      <c r="M173">
        <v>1932347</v>
      </c>
      <c r="N173" t="s">
        <v>55</v>
      </c>
      <c r="O173">
        <v>24</v>
      </c>
      <c r="P173">
        <v>40.31</v>
      </c>
      <c r="R173">
        <v>1932347</v>
      </c>
      <c r="S173">
        <v>21062001</v>
      </c>
      <c r="U173">
        <v>11082244</v>
      </c>
      <c r="V173" s="3">
        <v>0.423460648148148</v>
      </c>
      <c r="W173" s="4">
        <v>36587</v>
      </c>
      <c r="X173" t="s">
        <v>56</v>
      </c>
      <c r="Y173" t="s">
        <v>110</v>
      </c>
      <c r="Z173" t="s">
        <v>58</v>
      </c>
    </row>
    <row r="174" spans="1:26">
      <c r="A174" t="s">
        <v>13</v>
      </c>
      <c r="B174" t="s">
        <v>14</v>
      </c>
      <c r="C174" t="s">
        <v>15</v>
      </c>
      <c r="D174">
        <v>11149918</v>
      </c>
      <c r="E174">
        <v>1</v>
      </c>
      <c r="F174">
        <v>400</v>
      </c>
      <c r="G174" s="1">
        <v>44438</v>
      </c>
      <c r="H174" s="1">
        <v>44438</v>
      </c>
      <c r="I174">
        <v>0</v>
      </c>
      <c r="J174" t="s">
        <v>47</v>
      </c>
      <c r="K174" t="s">
        <v>48</v>
      </c>
      <c r="L174">
        <v>2021062099</v>
      </c>
      <c r="M174">
        <v>1932347</v>
      </c>
      <c r="N174" t="s">
        <v>55</v>
      </c>
      <c r="O174">
        <v>10</v>
      </c>
      <c r="P174">
        <v>40.31</v>
      </c>
      <c r="R174">
        <v>1932347</v>
      </c>
      <c r="S174">
        <v>21062001</v>
      </c>
      <c r="U174">
        <v>11149919</v>
      </c>
      <c r="V174" s="3">
        <v>0.585138888888889</v>
      </c>
      <c r="W174" s="4">
        <v>50556</v>
      </c>
      <c r="X174" t="s">
        <v>56</v>
      </c>
      <c r="Y174" t="s">
        <v>110</v>
      </c>
      <c r="Z174" t="s">
        <v>58</v>
      </c>
    </row>
    <row r="175" spans="1:26">
      <c r="A175" t="s">
        <v>13</v>
      </c>
      <c r="B175" t="s">
        <v>14</v>
      </c>
      <c r="C175" t="s">
        <v>15</v>
      </c>
      <c r="D175">
        <v>10427488</v>
      </c>
      <c r="E175">
        <v>1</v>
      </c>
      <c r="F175">
        <v>400</v>
      </c>
      <c r="G175" s="1">
        <v>44294</v>
      </c>
      <c r="H175" s="1">
        <v>44294</v>
      </c>
      <c r="I175">
        <v>0</v>
      </c>
      <c r="J175" t="s">
        <v>47</v>
      </c>
      <c r="K175" t="s">
        <v>48</v>
      </c>
      <c r="L175">
        <v>20210226</v>
      </c>
      <c r="M175">
        <v>1932347</v>
      </c>
      <c r="N175" t="s">
        <v>55</v>
      </c>
      <c r="O175">
        <v>5</v>
      </c>
      <c r="P175">
        <v>40.72</v>
      </c>
      <c r="R175">
        <v>1932347</v>
      </c>
      <c r="S175" t="s">
        <v>111</v>
      </c>
      <c r="U175">
        <v>10427489</v>
      </c>
      <c r="V175" s="3">
        <v>0.556481481481481</v>
      </c>
      <c r="W175" s="4">
        <v>48080</v>
      </c>
      <c r="X175" t="s">
        <v>56</v>
      </c>
      <c r="Y175" t="s">
        <v>112</v>
      </c>
      <c r="Z175" t="s">
        <v>58</v>
      </c>
    </row>
    <row r="176" spans="1:26">
      <c r="A176" t="s">
        <v>13</v>
      </c>
      <c r="B176" t="s">
        <v>14</v>
      </c>
      <c r="C176" t="s">
        <v>15</v>
      </c>
      <c r="D176">
        <v>10657853</v>
      </c>
      <c r="E176">
        <v>2</v>
      </c>
      <c r="F176">
        <v>400</v>
      </c>
      <c r="G176" s="1">
        <v>44326</v>
      </c>
      <c r="H176" s="1">
        <v>44327</v>
      </c>
      <c r="I176">
        <v>0</v>
      </c>
      <c r="J176" t="s">
        <v>47</v>
      </c>
      <c r="K176" t="s">
        <v>48</v>
      </c>
      <c r="L176">
        <v>20210412099</v>
      </c>
      <c r="M176">
        <v>1932347</v>
      </c>
      <c r="N176" t="s">
        <v>55</v>
      </c>
      <c r="O176">
        <v>24</v>
      </c>
      <c r="P176">
        <v>40.3082</v>
      </c>
      <c r="R176">
        <v>1932347</v>
      </c>
      <c r="S176">
        <v>21041206</v>
      </c>
      <c r="U176">
        <v>10657854</v>
      </c>
      <c r="V176" s="3">
        <v>0.422303240740741</v>
      </c>
      <c r="W176" s="4">
        <v>36487</v>
      </c>
      <c r="X176" t="s">
        <v>56</v>
      </c>
      <c r="Y176" t="s">
        <v>113</v>
      </c>
      <c r="Z176" t="s">
        <v>58</v>
      </c>
    </row>
    <row r="177" spans="1:26">
      <c r="A177" t="s">
        <v>13</v>
      </c>
      <c r="B177" t="s">
        <v>14</v>
      </c>
      <c r="C177" t="s">
        <v>15</v>
      </c>
      <c r="E177">
        <v>3</v>
      </c>
      <c r="F177">
        <v>400</v>
      </c>
      <c r="G177" s="1">
        <v>44321</v>
      </c>
      <c r="H177" s="1">
        <v>44321</v>
      </c>
      <c r="I177">
        <v>0</v>
      </c>
      <c r="J177" t="s">
        <v>47</v>
      </c>
      <c r="K177" t="s">
        <v>48</v>
      </c>
      <c r="L177" t="s">
        <v>103</v>
      </c>
      <c r="M177">
        <v>1932347</v>
      </c>
      <c r="N177" t="s">
        <v>96</v>
      </c>
      <c r="O177">
        <v>-256</v>
      </c>
      <c r="P177">
        <v>40.72</v>
      </c>
      <c r="R177">
        <v>1932347</v>
      </c>
      <c r="S177">
        <v>21040299</v>
      </c>
      <c r="U177">
        <v>10609691</v>
      </c>
      <c r="V177" s="3">
        <v>0.65431712962963</v>
      </c>
      <c r="W177" s="4">
        <v>56533</v>
      </c>
      <c r="X177" t="s">
        <v>97</v>
      </c>
      <c r="Y177" t="s">
        <v>114</v>
      </c>
      <c r="Z177" t="s">
        <v>99</v>
      </c>
    </row>
    <row r="178" spans="1:26">
      <c r="A178" t="s">
        <v>13</v>
      </c>
      <c r="B178" t="s">
        <v>14</v>
      </c>
      <c r="C178" t="s">
        <v>15</v>
      </c>
      <c r="D178">
        <v>10657857</v>
      </c>
      <c r="E178">
        <v>1</v>
      </c>
      <c r="F178">
        <v>400</v>
      </c>
      <c r="G178" s="1">
        <v>44326</v>
      </c>
      <c r="H178" s="1">
        <v>44327</v>
      </c>
      <c r="I178">
        <v>0</v>
      </c>
      <c r="J178" t="s">
        <v>47</v>
      </c>
      <c r="K178" t="s">
        <v>48</v>
      </c>
      <c r="L178">
        <v>20210226</v>
      </c>
      <c r="M178">
        <v>1932347</v>
      </c>
      <c r="N178" t="s">
        <v>55</v>
      </c>
      <c r="O178">
        <v>14</v>
      </c>
      <c r="P178">
        <v>40.72</v>
      </c>
      <c r="R178">
        <v>1932347</v>
      </c>
      <c r="S178" t="s">
        <v>111</v>
      </c>
      <c r="U178">
        <v>10657858</v>
      </c>
      <c r="V178" s="3">
        <v>0.422314814814815</v>
      </c>
      <c r="W178" s="4">
        <v>36488</v>
      </c>
      <c r="X178" t="s">
        <v>56</v>
      </c>
      <c r="Y178" t="s">
        <v>112</v>
      </c>
      <c r="Z178" t="s">
        <v>58</v>
      </c>
    </row>
    <row r="179" spans="1:26">
      <c r="A179" t="s">
        <v>13</v>
      </c>
      <c r="B179" t="s">
        <v>14</v>
      </c>
      <c r="C179" t="s">
        <v>15</v>
      </c>
      <c r="D179">
        <v>10700192</v>
      </c>
      <c r="E179">
        <v>2</v>
      </c>
      <c r="F179">
        <v>400</v>
      </c>
      <c r="G179" s="1">
        <v>44333</v>
      </c>
      <c r="H179" s="1">
        <v>44333</v>
      </c>
      <c r="I179">
        <v>0</v>
      </c>
      <c r="J179" t="s">
        <v>47</v>
      </c>
      <c r="K179" t="s">
        <v>48</v>
      </c>
      <c r="L179">
        <v>20210412099</v>
      </c>
      <c r="M179">
        <v>1932347</v>
      </c>
      <c r="N179" t="s">
        <v>55</v>
      </c>
      <c r="O179">
        <v>64</v>
      </c>
      <c r="P179">
        <v>40.3082</v>
      </c>
      <c r="R179">
        <v>1932347</v>
      </c>
      <c r="S179">
        <v>21041206</v>
      </c>
      <c r="U179">
        <v>10700193</v>
      </c>
      <c r="V179" s="3">
        <v>0.682592592592593</v>
      </c>
      <c r="W179" s="4">
        <v>58976</v>
      </c>
      <c r="X179" t="s">
        <v>56</v>
      </c>
      <c r="Y179" t="s">
        <v>113</v>
      </c>
      <c r="Z179" t="s">
        <v>58</v>
      </c>
    </row>
    <row r="180" spans="1:26">
      <c r="A180" t="s">
        <v>13</v>
      </c>
      <c r="B180" t="s">
        <v>14</v>
      </c>
      <c r="C180" t="s">
        <v>15</v>
      </c>
      <c r="D180">
        <v>10719134</v>
      </c>
      <c r="E180">
        <v>2</v>
      </c>
      <c r="F180">
        <v>400</v>
      </c>
      <c r="G180" s="1">
        <v>44335</v>
      </c>
      <c r="H180" s="1">
        <v>44335</v>
      </c>
      <c r="I180">
        <v>0</v>
      </c>
      <c r="J180" t="s">
        <v>47</v>
      </c>
      <c r="K180" t="s">
        <v>48</v>
      </c>
      <c r="L180">
        <v>20210412099</v>
      </c>
      <c r="M180">
        <v>1932347</v>
      </c>
      <c r="N180" t="s">
        <v>55</v>
      </c>
      <c r="O180">
        <v>60</v>
      </c>
      <c r="P180">
        <v>40.3082</v>
      </c>
      <c r="R180">
        <v>1932347</v>
      </c>
      <c r="S180">
        <v>21041206</v>
      </c>
      <c r="U180">
        <v>10719135</v>
      </c>
      <c r="V180" s="3">
        <v>0.676655092592593</v>
      </c>
      <c r="W180" s="4">
        <v>58463</v>
      </c>
      <c r="X180" t="s">
        <v>56</v>
      </c>
      <c r="Y180" t="s">
        <v>113</v>
      </c>
      <c r="Z180" t="s">
        <v>58</v>
      </c>
    </row>
    <row r="181" spans="1:26">
      <c r="A181" t="s">
        <v>13</v>
      </c>
      <c r="B181" t="s">
        <v>14</v>
      </c>
      <c r="C181" t="s">
        <v>15</v>
      </c>
      <c r="D181">
        <v>10854848</v>
      </c>
      <c r="E181">
        <v>1</v>
      </c>
      <c r="F181">
        <v>400</v>
      </c>
      <c r="G181" s="1">
        <v>44356</v>
      </c>
      <c r="H181" s="1">
        <v>44356</v>
      </c>
      <c r="I181">
        <v>0</v>
      </c>
      <c r="J181" t="s">
        <v>47</v>
      </c>
      <c r="K181" t="s">
        <v>48</v>
      </c>
      <c r="L181">
        <v>2021052199</v>
      </c>
      <c r="M181">
        <v>1932347</v>
      </c>
      <c r="N181" t="s">
        <v>55</v>
      </c>
      <c r="O181">
        <v>10</v>
      </c>
      <c r="P181">
        <v>40.31</v>
      </c>
      <c r="R181">
        <v>1932347</v>
      </c>
      <c r="S181">
        <v>21052104</v>
      </c>
      <c r="U181">
        <v>10854849</v>
      </c>
      <c r="V181" s="3">
        <v>0.554907407407407</v>
      </c>
      <c r="W181" s="4">
        <v>47944</v>
      </c>
      <c r="X181" t="s">
        <v>56</v>
      </c>
      <c r="Y181" t="s">
        <v>115</v>
      </c>
      <c r="Z181" t="s">
        <v>58</v>
      </c>
    </row>
    <row r="182" spans="1:26">
      <c r="A182" t="s">
        <v>13</v>
      </c>
      <c r="B182" t="s">
        <v>14</v>
      </c>
      <c r="C182" t="s">
        <v>15</v>
      </c>
      <c r="D182">
        <v>10724569</v>
      </c>
      <c r="E182">
        <v>2</v>
      </c>
      <c r="F182">
        <v>400</v>
      </c>
      <c r="G182" s="1">
        <v>44336</v>
      </c>
      <c r="H182" s="1">
        <v>44336</v>
      </c>
      <c r="I182">
        <v>0</v>
      </c>
      <c r="J182" t="s">
        <v>47</v>
      </c>
      <c r="K182" t="s">
        <v>48</v>
      </c>
      <c r="L182">
        <v>20210412099</v>
      </c>
      <c r="M182">
        <v>1932347</v>
      </c>
      <c r="N182" t="s">
        <v>55</v>
      </c>
      <c r="O182">
        <v>2</v>
      </c>
      <c r="P182">
        <v>40.3082</v>
      </c>
      <c r="R182">
        <v>1932347</v>
      </c>
      <c r="S182">
        <v>21041206</v>
      </c>
      <c r="U182">
        <v>10724570</v>
      </c>
      <c r="V182" s="3">
        <v>0.413993055555556</v>
      </c>
      <c r="W182" s="4">
        <v>35769</v>
      </c>
      <c r="X182" t="s">
        <v>56</v>
      </c>
      <c r="Y182" t="s">
        <v>113</v>
      </c>
      <c r="Z182" t="s">
        <v>58</v>
      </c>
    </row>
    <row r="183" spans="1:26">
      <c r="A183" t="s">
        <v>13</v>
      </c>
      <c r="B183" t="s">
        <v>14</v>
      </c>
      <c r="C183" t="s">
        <v>15</v>
      </c>
      <c r="D183">
        <v>10408152</v>
      </c>
      <c r="E183">
        <v>1</v>
      </c>
      <c r="F183">
        <v>400</v>
      </c>
      <c r="G183" s="1">
        <v>44291</v>
      </c>
      <c r="H183" s="1">
        <v>44292</v>
      </c>
      <c r="I183">
        <v>0</v>
      </c>
      <c r="J183" t="s">
        <v>47</v>
      </c>
      <c r="K183" t="s">
        <v>48</v>
      </c>
      <c r="L183">
        <v>20210226</v>
      </c>
      <c r="M183">
        <v>1932347</v>
      </c>
      <c r="N183" t="s">
        <v>55</v>
      </c>
      <c r="O183">
        <v>20</v>
      </c>
      <c r="P183">
        <v>40.72</v>
      </c>
      <c r="R183">
        <v>1932347</v>
      </c>
      <c r="S183" t="s">
        <v>111</v>
      </c>
      <c r="U183">
        <v>10408153</v>
      </c>
      <c r="V183" s="3">
        <v>0.583576388888889</v>
      </c>
      <c r="W183" s="4">
        <v>50421</v>
      </c>
      <c r="X183" t="s">
        <v>56</v>
      </c>
      <c r="Y183" t="s">
        <v>112</v>
      </c>
      <c r="Z183" t="s">
        <v>58</v>
      </c>
    </row>
    <row r="184" spans="1:28">
      <c r="A184" t="s">
        <v>13</v>
      </c>
      <c r="B184" t="s">
        <v>14</v>
      </c>
      <c r="C184" t="s">
        <v>15</v>
      </c>
      <c r="E184">
        <v>2</v>
      </c>
      <c r="F184">
        <v>400</v>
      </c>
      <c r="G184" s="1">
        <v>44216</v>
      </c>
      <c r="H184" s="1">
        <v>44218</v>
      </c>
      <c r="I184">
        <v>0</v>
      </c>
      <c r="J184" t="s">
        <v>47</v>
      </c>
      <c r="K184" t="s">
        <v>48</v>
      </c>
      <c r="L184">
        <v>20200514</v>
      </c>
      <c r="M184">
        <v>1932347</v>
      </c>
      <c r="N184" t="s">
        <v>49</v>
      </c>
      <c r="O184">
        <v>22</v>
      </c>
      <c r="P184">
        <v>40.72</v>
      </c>
      <c r="R184">
        <v>1932347</v>
      </c>
      <c r="S184" t="s">
        <v>50</v>
      </c>
      <c r="U184">
        <v>9975496</v>
      </c>
      <c r="V184" s="3">
        <v>0.3415625</v>
      </c>
      <c r="W184" s="4">
        <v>29511</v>
      </c>
      <c r="X184" t="s">
        <v>51</v>
      </c>
      <c r="Y184" t="s">
        <v>67</v>
      </c>
      <c r="Z184" t="s">
        <v>68</v>
      </c>
      <c r="AB184" t="s">
        <v>69</v>
      </c>
    </row>
    <row r="185" spans="1:26">
      <c r="A185" t="s">
        <v>13</v>
      </c>
      <c r="B185" t="s">
        <v>14</v>
      </c>
      <c r="C185" t="s">
        <v>15</v>
      </c>
      <c r="D185">
        <v>10750000</v>
      </c>
      <c r="E185">
        <v>1</v>
      </c>
      <c r="F185">
        <v>400</v>
      </c>
      <c r="G185" s="1">
        <v>44340</v>
      </c>
      <c r="H185" s="1">
        <v>44340</v>
      </c>
      <c r="I185">
        <v>0</v>
      </c>
      <c r="J185" t="s">
        <v>47</v>
      </c>
      <c r="K185" t="s">
        <v>48</v>
      </c>
      <c r="L185">
        <v>2021052199</v>
      </c>
      <c r="M185">
        <v>1932347</v>
      </c>
      <c r="N185" t="s">
        <v>55</v>
      </c>
      <c r="O185">
        <v>10</v>
      </c>
      <c r="P185">
        <v>40.31</v>
      </c>
      <c r="R185">
        <v>1932347</v>
      </c>
      <c r="S185">
        <v>21052104</v>
      </c>
      <c r="U185">
        <v>10750001</v>
      </c>
      <c r="V185" s="3">
        <v>0.613310185185185</v>
      </c>
      <c r="W185" s="4">
        <v>52990</v>
      </c>
      <c r="X185" t="s">
        <v>56</v>
      </c>
      <c r="Y185" t="s">
        <v>115</v>
      </c>
      <c r="Z185" t="s">
        <v>58</v>
      </c>
    </row>
    <row r="186" spans="1:26">
      <c r="A186" t="s">
        <v>13</v>
      </c>
      <c r="B186" t="s">
        <v>14</v>
      </c>
      <c r="C186" t="s">
        <v>15</v>
      </c>
      <c r="D186">
        <v>10860617</v>
      </c>
      <c r="E186">
        <v>1</v>
      </c>
      <c r="F186">
        <v>400</v>
      </c>
      <c r="G186" s="1">
        <v>44356</v>
      </c>
      <c r="H186" s="1">
        <v>44356</v>
      </c>
      <c r="I186">
        <v>0</v>
      </c>
      <c r="J186" t="s">
        <v>47</v>
      </c>
      <c r="K186" t="s">
        <v>48</v>
      </c>
      <c r="L186">
        <v>2021052199</v>
      </c>
      <c r="M186">
        <v>1932347</v>
      </c>
      <c r="N186" t="s">
        <v>55</v>
      </c>
      <c r="O186">
        <v>70</v>
      </c>
      <c r="P186">
        <v>40.31</v>
      </c>
      <c r="R186">
        <v>1932347</v>
      </c>
      <c r="S186">
        <v>21052104</v>
      </c>
      <c r="U186">
        <v>10860618</v>
      </c>
      <c r="V186" s="3">
        <v>0.780428240740741</v>
      </c>
      <c r="W186" s="4">
        <v>67429</v>
      </c>
      <c r="X186" t="s">
        <v>56</v>
      </c>
      <c r="Y186" t="s">
        <v>115</v>
      </c>
      <c r="Z186" t="s">
        <v>58</v>
      </c>
    </row>
    <row r="187" spans="1:26">
      <c r="A187" t="s">
        <v>13</v>
      </c>
      <c r="B187" t="s">
        <v>14</v>
      </c>
      <c r="C187" t="s">
        <v>15</v>
      </c>
      <c r="D187">
        <v>10844749</v>
      </c>
      <c r="E187">
        <v>1</v>
      </c>
      <c r="F187">
        <v>400</v>
      </c>
      <c r="G187" s="1">
        <v>44354</v>
      </c>
      <c r="H187" s="1">
        <v>44354</v>
      </c>
      <c r="I187">
        <v>0</v>
      </c>
      <c r="J187" t="s">
        <v>47</v>
      </c>
      <c r="K187" t="s">
        <v>48</v>
      </c>
      <c r="L187">
        <v>2021052199</v>
      </c>
      <c r="M187">
        <v>1932347</v>
      </c>
      <c r="N187" t="s">
        <v>55</v>
      </c>
      <c r="O187">
        <v>4</v>
      </c>
      <c r="P187">
        <v>40.31</v>
      </c>
      <c r="R187">
        <v>1932347</v>
      </c>
      <c r="S187">
        <v>21052104</v>
      </c>
      <c r="U187">
        <v>10844750</v>
      </c>
      <c r="V187" s="3">
        <v>0.625277777777778</v>
      </c>
      <c r="W187" s="4">
        <v>54024</v>
      </c>
      <c r="X187" t="s">
        <v>56</v>
      </c>
      <c r="Y187" t="s">
        <v>115</v>
      </c>
      <c r="Z187" t="s">
        <v>58</v>
      </c>
    </row>
    <row r="188" spans="1:26">
      <c r="A188" t="s">
        <v>13</v>
      </c>
      <c r="B188" t="s">
        <v>14</v>
      </c>
      <c r="C188" t="s">
        <v>15</v>
      </c>
      <c r="D188">
        <v>10294721</v>
      </c>
      <c r="E188">
        <v>1</v>
      </c>
      <c r="F188">
        <v>400</v>
      </c>
      <c r="G188" s="1">
        <v>44272</v>
      </c>
      <c r="H188" s="1">
        <v>44272</v>
      </c>
      <c r="I188">
        <v>0</v>
      </c>
      <c r="J188" t="s">
        <v>47</v>
      </c>
      <c r="K188" t="s">
        <v>48</v>
      </c>
      <c r="L188">
        <v>20201118</v>
      </c>
      <c r="M188">
        <v>1932347</v>
      </c>
      <c r="N188" t="s">
        <v>55</v>
      </c>
      <c r="O188">
        <v>2</v>
      </c>
      <c r="P188">
        <v>40.72</v>
      </c>
      <c r="R188">
        <v>1932347</v>
      </c>
      <c r="S188" t="s">
        <v>116</v>
      </c>
      <c r="U188">
        <v>10294722</v>
      </c>
      <c r="V188" s="3">
        <v>0.474097222222222</v>
      </c>
      <c r="W188" s="4">
        <v>40962</v>
      </c>
      <c r="X188" t="s">
        <v>93</v>
      </c>
      <c r="Y188" t="s">
        <v>117</v>
      </c>
      <c r="Z188" t="s">
        <v>94</v>
      </c>
    </row>
    <row r="189" spans="1:26">
      <c r="A189" t="s">
        <v>13</v>
      </c>
      <c r="B189" t="s">
        <v>14</v>
      </c>
      <c r="C189" t="s">
        <v>15</v>
      </c>
      <c r="E189">
        <v>1</v>
      </c>
      <c r="F189">
        <v>400</v>
      </c>
      <c r="G189" s="1">
        <v>44322</v>
      </c>
      <c r="H189" s="1">
        <v>44322</v>
      </c>
      <c r="I189">
        <v>0</v>
      </c>
      <c r="J189" t="s">
        <v>47</v>
      </c>
      <c r="K189" t="s">
        <v>48</v>
      </c>
      <c r="L189" t="s">
        <v>118</v>
      </c>
      <c r="M189">
        <v>1932347</v>
      </c>
      <c r="N189" t="s">
        <v>96</v>
      </c>
      <c r="O189">
        <v>128</v>
      </c>
      <c r="P189">
        <v>40.31</v>
      </c>
      <c r="R189">
        <v>1932347</v>
      </c>
      <c r="S189">
        <v>210403</v>
      </c>
      <c r="U189">
        <v>10613300</v>
      </c>
      <c r="V189" s="3">
        <v>0.447928240740741</v>
      </c>
      <c r="W189" s="4">
        <v>38701</v>
      </c>
      <c r="X189" t="s">
        <v>97</v>
      </c>
      <c r="Y189" t="s">
        <v>119</v>
      </c>
      <c r="Z189" t="s">
        <v>99</v>
      </c>
    </row>
    <row r="190" spans="1:26">
      <c r="A190" t="s">
        <v>13</v>
      </c>
      <c r="B190" t="s">
        <v>14</v>
      </c>
      <c r="C190" t="s">
        <v>15</v>
      </c>
      <c r="E190">
        <v>2</v>
      </c>
      <c r="F190">
        <v>400</v>
      </c>
      <c r="G190" s="1">
        <v>44342</v>
      </c>
      <c r="H190" s="1">
        <v>44342</v>
      </c>
      <c r="I190">
        <v>0</v>
      </c>
      <c r="J190" t="s">
        <v>47</v>
      </c>
      <c r="K190" t="s">
        <v>48</v>
      </c>
      <c r="L190" t="s">
        <v>95</v>
      </c>
      <c r="M190">
        <v>1932347</v>
      </c>
      <c r="N190" t="s">
        <v>96</v>
      </c>
      <c r="O190">
        <v>-128</v>
      </c>
      <c r="P190">
        <v>40.72</v>
      </c>
      <c r="R190">
        <v>1932347</v>
      </c>
      <c r="S190">
        <v>21031599</v>
      </c>
      <c r="U190">
        <v>10765353</v>
      </c>
      <c r="V190" s="3">
        <v>0.437037037037037</v>
      </c>
      <c r="W190" s="4">
        <v>37760</v>
      </c>
      <c r="X190" t="s">
        <v>97</v>
      </c>
      <c r="Y190" t="s">
        <v>98</v>
      </c>
      <c r="Z190" t="s">
        <v>99</v>
      </c>
    </row>
    <row r="191" spans="1:26">
      <c r="A191" t="s">
        <v>13</v>
      </c>
      <c r="B191" t="s">
        <v>14</v>
      </c>
      <c r="C191" t="s">
        <v>15</v>
      </c>
      <c r="E191">
        <v>1</v>
      </c>
      <c r="F191">
        <v>400</v>
      </c>
      <c r="G191" s="1">
        <v>44322</v>
      </c>
      <c r="H191" s="1">
        <v>44322</v>
      </c>
      <c r="I191">
        <v>0</v>
      </c>
      <c r="J191" t="s">
        <v>47</v>
      </c>
      <c r="K191" t="s">
        <v>48</v>
      </c>
      <c r="L191" t="s">
        <v>118</v>
      </c>
      <c r="M191">
        <v>1932347</v>
      </c>
      <c r="N191" t="s">
        <v>96</v>
      </c>
      <c r="O191">
        <v>-128</v>
      </c>
      <c r="P191">
        <v>40.72</v>
      </c>
      <c r="R191">
        <v>1932347</v>
      </c>
      <c r="S191">
        <v>21040399</v>
      </c>
      <c r="U191">
        <v>10613337</v>
      </c>
      <c r="V191" s="3">
        <v>0.448472222222222</v>
      </c>
      <c r="W191" s="4">
        <v>38748</v>
      </c>
      <c r="X191" t="s">
        <v>97</v>
      </c>
      <c r="Y191" t="s">
        <v>120</v>
      </c>
      <c r="Z191" t="s">
        <v>99</v>
      </c>
    </row>
    <row r="192" spans="1:26">
      <c r="A192" t="s">
        <v>13</v>
      </c>
      <c r="B192" t="s">
        <v>14</v>
      </c>
      <c r="C192" t="s">
        <v>15</v>
      </c>
      <c r="D192">
        <v>10609874</v>
      </c>
      <c r="E192">
        <v>1</v>
      </c>
      <c r="F192">
        <v>400</v>
      </c>
      <c r="G192" s="1">
        <v>44321</v>
      </c>
      <c r="H192" s="1">
        <v>44321</v>
      </c>
      <c r="I192">
        <v>0</v>
      </c>
      <c r="J192" t="s">
        <v>47</v>
      </c>
      <c r="K192" t="s">
        <v>48</v>
      </c>
      <c r="L192">
        <v>20210226</v>
      </c>
      <c r="M192">
        <v>1932347</v>
      </c>
      <c r="N192" t="s">
        <v>55</v>
      </c>
      <c r="O192">
        <v>25</v>
      </c>
      <c r="P192">
        <v>40.72</v>
      </c>
      <c r="R192">
        <v>1932347</v>
      </c>
      <c r="S192" t="s">
        <v>111</v>
      </c>
      <c r="U192">
        <v>10609875</v>
      </c>
      <c r="V192" s="3">
        <v>0.665601851851852</v>
      </c>
      <c r="W192" s="4">
        <v>57508</v>
      </c>
      <c r="X192" t="s">
        <v>56</v>
      </c>
      <c r="Y192" t="s">
        <v>112</v>
      </c>
      <c r="Z192" t="s">
        <v>58</v>
      </c>
    </row>
    <row r="193" spans="1:26">
      <c r="A193" t="s">
        <v>13</v>
      </c>
      <c r="B193" t="s">
        <v>14</v>
      </c>
      <c r="C193" t="s">
        <v>15</v>
      </c>
      <c r="D193">
        <v>10793633</v>
      </c>
      <c r="E193">
        <v>1</v>
      </c>
      <c r="F193">
        <v>400</v>
      </c>
      <c r="G193" s="1">
        <v>44345</v>
      </c>
      <c r="H193" s="1">
        <v>44345</v>
      </c>
      <c r="I193">
        <v>0</v>
      </c>
      <c r="J193" t="s">
        <v>47</v>
      </c>
      <c r="K193" t="s">
        <v>48</v>
      </c>
      <c r="L193">
        <v>2021052199</v>
      </c>
      <c r="M193">
        <v>1932347</v>
      </c>
      <c r="N193" t="s">
        <v>55</v>
      </c>
      <c r="O193">
        <v>50</v>
      </c>
      <c r="P193">
        <v>40.31</v>
      </c>
      <c r="R193">
        <v>1932347</v>
      </c>
      <c r="S193">
        <v>21052104</v>
      </c>
      <c r="U193">
        <v>10793634</v>
      </c>
      <c r="V193" s="3">
        <v>0.761840277777778</v>
      </c>
      <c r="W193" s="4">
        <v>65823</v>
      </c>
      <c r="X193" t="s">
        <v>56</v>
      </c>
      <c r="Y193" t="s">
        <v>115</v>
      </c>
      <c r="Z193" t="s">
        <v>58</v>
      </c>
    </row>
    <row r="194" spans="1:26">
      <c r="A194" t="s">
        <v>13</v>
      </c>
      <c r="B194" t="s">
        <v>14</v>
      </c>
      <c r="C194" t="s">
        <v>15</v>
      </c>
      <c r="D194">
        <v>10825585</v>
      </c>
      <c r="E194">
        <v>1</v>
      </c>
      <c r="F194">
        <v>400</v>
      </c>
      <c r="G194" s="1">
        <v>44351</v>
      </c>
      <c r="H194" s="1">
        <v>44351</v>
      </c>
      <c r="I194">
        <v>0</v>
      </c>
      <c r="J194" t="s">
        <v>47</v>
      </c>
      <c r="K194" t="s">
        <v>48</v>
      </c>
      <c r="L194">
        <v>2021052199</v>
      </c>
      <c r="M194">
        <v>1932347</v>
      </c>
      <c r="N194" t="s">
        <v>55</v>
      </c>
      <c r="O194">
        <v>1</v>
      </c>
      <c r="P194">
        <v>40.31</v>
      </c>
      <c r="R194">
        <v>1932347</v>
      </c>
      <c r="S194">
        <v>21052104</v>
      </c>
      <c r="U194">
        <v>10825586</v>
      </c>
      <c r="V194" s="3">
        <v>0.612175925925926</v>
      </c>
      <c r="W194" s="4">
        <v>52892</v>
      </c>
      <c r="X194" t="s">
        <v>56</v>
      </c>
      <c r="Y194" t="s">
        <v>115</v>
      </c>
      <c r="Z194" t="s">
        <v>58</v>
      </c>
    </row>
    <row r="195" spans="1:26">
      <c r="A195" t="s">
        <v>13</v>
      </c>
      <c r="B195" t="s">
        <v>14</v>
      </c>
      <c r="C195" t="s">
        <v>15</v>
      </c>
      <c r="D195">
        <v>10874497</v>
      </c>
      <c r="E195">
        <v>1</v>
      </c>
      <c r="F195">
        <v>400</v>
      </c>
      <c r="G195" s="1">
        <v>44362</v>
      </c>
      <c r="H195" s="1">
        <v>44362</v>
      </c>
      <c r="I195">
        <v>0</v>
      </c>
      <c r="J195" t="s">
        <v>47</v>
      </c>
      <c r="K195" t="s">
        <v>48</v>
      </c>
      <c r="L195">
        <v>2021052199</v>
      </c>
      <c r="M195">
        <v>1932347</v>
      </c>
      <c r="N195" t="s">
        <v>55</v>
      </c>
      <c r="O195">
        <v>15</v>
      </c>
      <c r="P195">
        <v>40.31</v>
      </c>
      <c r="R195">
        <v>1932347</v>
      </c>
      <c r="S195">
        <v>21052104</v>
      </c>
      <c r="U195">
        <v>10874498</v>
      </c>
      <c r="V195" s="3">
        <v>0.368958333333333</v>
      </c>
      <c r="W195" s="4">
        <v>31878</v>
      </c>
      <c r="X195" t="s">
        <v>56</v>
      </c>
      <c r="Y195" t="s">
        <v>115</v>
      </c>
      <c r="Z195" t="s">
        <v>58</v>
      </c>
    </row>
    <row r="196" spans="1:26">
      <c r="A196" t="s">
        <v>13</v>
      </c>
      <c r="B196" t="s">
        <v>14</v>
      </c>
      <c r="C196" t="s">
        <v>15</v>
      </c>
      <c r="D196">
        <v>10214579</v>
      </c>
      <c r="E196">
        <v>1</v>
      </c>
      <c r="F196">
        <v>400</v>
      </c>
      <c r="G196" s="1">
        <v>44261</v>
      </c>
      <c r="H196" s="1">
        <v>44261</v>
      </c>
      <c r="I196">
        <v>0</v>
      </c>
      <c r="J196" t="s">
        <v>47</v>
      </c>
      <c r="K196" t="s">
        <v>48</v>
      </c>
      <c r="L196">
        <v>20210226</v>
      </c>
      <c r="M196">
        <v>1932347</v>
      </c>
      <c r="N196" t="s">
        <v>55</v>
      </c>
      <c r="O196">
        <v>3</v>
      </c>
      <c r="P196">
        <v>40.72</v>
      </c>
      <c r="R196">
        <v>1932347</v>
      </c>
      <c r="S196" t="s">
        <v>111</v>
      </c>
      <c r="U196">
        <v>10214580</v>
      </c>
      <c r="V196" s="3">
        <v>0.408240740740741</v>
      </c>
      <c r="W196" s="4">
        <v>35272</v>
      </c>
      <c r="X196" t="s">
        <v>56</v>
      </c>
      <c r="Y196" t="s">
        <v>112</v>
      </c>
      <c r="Z196" t="s">
        <v>58</v>
      </c>
    </row>
    <row r="197" spans="1:26">
      <c r="A197" t="s">
        <v>13</v>
      </c>
      <c r="B197" t="s">
        <v>14</v>
      </c>
      <c r="C197" t="s">
        <v>15</v>
      </c>
      <c r="D197">
        <v>10479368</v>
      </c>
      <c r="E197">
        <v>1</v>
      </c>
      <c r="F197">
        <v>400</v>
      </c>
      <c r="G197" s="1">
        <v>44299</v>
      </c>
      <c r="H197" s="1">
        <v>44299</v>
      </c>
      <c r="I197">
        <v>0</v>
      </c>
      <c r="J197" t="s">
        <v>47</v>
      </c>
      <c r="K197" t="s">
        <v>48</v>
      </c>
      <c r="L197">
        <v>20210226</v>
      </c>
      <c r="M197">
        <v>1932347</v>
      </c>
      <c r="N197" t="s">
        <v>55</v>
      </c>
      <c r="O197">
        <v>35</v>
      </c>
      <c r="P197">
        <v>40.72</v>
      </c>
      <c r="R197">
        <v>1932347</v>
      </c>
      <c r="S197" t="s">
        <v>111</v>
      </c>
      <c r="U197">
        <v>10479369</v>
      </c>
      <c r="V197" s="3">
        <v>0.594872685185185</v>
      </c>
      <c r="W197" s="4">
        <v>51397</v>
      </c>
      <c r="X197" t="s">
        <v>56</v>
      </c>
      <c r="Y197" t="s">
        <v>112</v>
      </c>
      <c r="Z197" t="s">
        <v>58</v>
      </c>
    </row>
    <row r="198" spans="1:26">
      <c r="A198" t="s">
        <v>13</v>
      </c>
      <c r="B198" t="s">
        <v>14</v>
      </c>
      <c r="C198" t="s">
        <v>15</v>
      </c>
      <c r="E198">
        <v>3</v>
      </c>
      <c r="F198">
        <v>400</v>
      </c>
      <c r="G198" s="1">
        <v>44321</v>
      </c>
      <c r="H198" s="1">
        <v>44321</v>
      </c>
      <c r="I198">
        <v>0</v>
      </c>
      <c r="J198" t="s">
        <v>47</v>
      </c>
      <c r="K198" t="s">
        <v>48</v>
      </c>
      <c r="L198" t="s">
        <v>103</v>
      </c>
      <c r="M198">
        <v>1932347</v>
      </c>
      <c r="N198" t="s">
        <v>96</v>
      </c>
      <c r="O198">
        <v>128</v>
      </c>
      <c r="P198">
        <v>40.31</v>
      </c>
      <c r="R198">
        <v>1932347</v>
      </c>
      <c r="S198">
        <v>210402</v>
      </c>
      <c r="U198">
        <v>10609675</v>
      </c>
      <c r="V198" s="3">
        <v>0.638993055555556</v>
      </c>
      <c r="W198" s="4">
        <v>55209</v>
      </c>
      <c r="X198" t="s">
        <v>97</v>
      </c>
      <c r="Y198" t="s">
        <v>104</v>
      </c>
      <c r="Z198" t="s">
        <v>99</v>
      </c>
    </row>
    <row r="199" spans="1:26">
      <c r="A199" t="s">
        <v>13</v>
      </c>
      <c r="B199" t="s">
        <v>14</v>
      </c>
      <c r="C199" t="s">
        <v>15</v>
      </c>
      <c r="D199">
        <v>10508901</v>
      </c>
      <c r="E199">
        <v>1</v>
      </c>
      <c r="F199">
        <v>400</v>
      </c>
      <c r="G199" s="1">
        <v>44305</v>
      </c>
      <c r="H199" s="1">
        <v>44305</v>
      </c>
      <c r="I199">
        <v>0</v>
      </c>
      <c r="J199" t="s">
        <v>47</v>
      </c>
      <c r="K199" t="s">
        <v>48</v>
      </c>
      <c r="L199">
        <v>20210226</v>
      </c>
      <c r="M199">
        <v>1932347</v>
      </c>
      <c r="N199" t="s">
        <v>55</v>
      </c>
      <c r="O199">
        <v>1</v>
      </c>
      <c r="P199">
        <v>40.72</v>
      </c>
      <c r="R199">
        <v>1932347</v>
      </c>
      <c r="S199" t="s">
        <v>111</v>
      </c>
      <c r="U199">
        <v>10508902</v>
      </c>
      <c r="V199" s="3">
        <v>0.420555555555556</v>
      </c>
      <c r="W199" s="4">
        <v>36336</v>
      </c>
      <c r="X199" t="s">
        <v>56</v>
      </c>
      <c r="Y199" t="s">
        <v>112</v>
      </c>
      <c r="Z199" t="s">
        <v>58</v>
      </c>
    </row>
    <row r="200" spans="1:26">
      <c r="A200" t="s">
        <v>13</v>
      </c>
      <c r="B200" t="s">
        <v>14</v>
      </c>
      <c r="C200" t="s">
        <v>15</v>
      </c>
      <c r="D200">
        <v>10875471</v>
      </c>
      <c r="E200">
        <v>2</v>
      </c>
      <c r="F200">
        <v>400</v>
      </c>
      <c r="G200" s="1">
        <v>44362</v>
      </c>
      <c r="H200" s="1">
        <v>44362</v>
      </c>
      <c r="I200">
        <v>0</v>
      </c>
      <c r="J200" t="s">
        <v>47</v>
      </c>
      <c r="K200" t="s">
        <v>48</v>
      </c>
      <c r="L200">
        <v>2021060999</v>
      </c>
      <c r="M200">
        <v>1932347</v>
      </c>
      <c r="N200" t="s">
        <v>55</v>
      </c>
      <c r="O200">
        <v>12</v>
      </c>
      <c r="P200">
        <v>40.31</v>
      </c>
      <c r="R200">
        <v>1932347</v>
      </c>
      <c r="S200">
        <v>21060903</v>
      </c>
      <c r="U200">
        <v>10875472</v>
      </c>
      <c r="V200" s="3">
        <v>0.463240740740741</v>
      </c>
      <c r="W200" s="4">
        <v>40024</v>
      </c>
      <c r="X200" t="s">
        <v>56</v>
      </c>
      <c r="Y200" t="s">
        <v>106</v>
      </c>
      <c r="Z200" t="s">
        <v>58</v>
      </c>
    </row>
    <row r="201" spans="1:26">
      <c r="A201" t="s">
        <v>13</v>
      </c>
      <c r="B201" t="s">
        <v>14</v>
      </c>
      <c r="C201" t="s">
        <v>15</v>
      </c>
      <c r="E201">
        <v>2</v>
      </c>
      <c r="F201">
        <v>400</v>
      </c>
      <c r="G201" s="1">
        <v>44342</v>
      </c>
      <c r="H201" s="1">
        <v>44342</v>
      </c>
      <c r="I201">
        <v>0</v>
      </c>
      <c r="J201" t="s">
        <v>47</v>
      </c>
      <c r="K201" t="s">
        <v>48</v>
      </c>
      <c r="L201" t="s">
        <v>95</v>
      </c>
      <c r="M201">
        <v>1932347</v>
      </c>
      <c r="N201" t="s">
        <v>96</v>
      </c>
      <c r="O201">
        <v>128</v>
      </c>
      <c r="P201">
        <v>40.31</v>
      </c>
      <c r="R201">
        <v>1932347</v>
      </c>
      <c r="S201">
        <v>210315</v>
      </c>
      <c r="U201">
        <v>10765339</v>
      </c>
      <c r="V201" s="3">
        <v>0.436400462962963</v>
      </c>
      <c r="W201" s="4">
        <v>37705</v>
      </c>
      <c r="X201" t="s">
        <v>97</v>
      </c>
      <c r="Y201" t="s">
        <v>100</v>
      </c>
      <c r="Z201" t="s">
        <v>99</v>
      </c>
    </row>
    <row r="202" spans="1:26">
      <c r="A202" t="s">
        <v>13</v>
      </c>
      <c r="B202" t="s">
        <v>14</v>
      </c>
      <c r="C202" t="s">
        <v>15</v>
      </c>
      <c r="D202">
        <v>10305232</v>
      </c>
      <c r="E202">
        <v>1</v>
      </c>
      <c r="F202">
        <v>400</v>
      </c>
      <c r="G202" s="1">
        <v>44273</v>
      </c>
      <c r="H202" s="1">
        <v>44273</v>
      </c>
      <c r="I202">
        <v>0</v>
      </c>
      <c r="J202" t="s">
        <v>47</v>
      </c>
      <c r="K202" t="s">
        <v>48</v>
      </c>
      <c r="L202">
        <v>20201118</v>
      </c>
      <c r="M202">
        <v>1932347</v>
      </c>
      <c r="N202" t="s">
        <v>55</v>
      </c>
      <c r="O202">
        <v>50</v>
      </c>
      <c r="P202">
        <v>40.72</v>
      </c>
      <c r="R202">
        <v>1932347</v>
      </c>
      <c r="S202" t="s">
        <v>116</v>
      </c>
      <c r="U202">
        <v>10305233</v>
      </c>
      <c r="V202" s="3">
        <v>0.813287037037037</v>
      </c>
      <c r="W202" s="4">
        <v>70268</v>
      </c>
      <c r="X202" t="s">
        <v>56</v>
      </c>
      <c r="Y202" t="s">
        <v>117</v>
      </c>
      <c r="Z202" t="s">
        <v>58</v>
      </c>
    </row>
    <row r="203" spans="1:26">
      <c r="A203" t="s">
        <v>13</v>
      </c>
      <c r="B203" t="s">
        <v>14</v>
      </c>
      <c r="C203" t="s">
        <v>15</v>
      </c>
      <c r="D203">
        <v>10775716</v>
      </c>
      <c r="E203">
        <v>1</v>
      </c>
      <c r="F203">
        <v>400</v>
      </c>
      <c r="G203" s="1">
        <v>44343</v>
      </c>
      <c r="H203" s="1">
        <v>44343</v>
      </c>
      <c r="I203">
        <v>0</v>
      </c>
      <c r="J203" t="s">
        <v>47</v>
      </c>
      <c r="K203" t="s">
        <v>48</v>
      </c>
      <c r="L203">
        <v>2021052199</v>
      </c>
      <c r="M203">
        <v>1932347</v>
      </c>
      <c r="N203" t="s">
        <v>55</v>
      </c>
      <c r="O203">
        <v>10</v>
      </c>
      <c r="P203">
        <v>40.31</v>
      </c>
      <c r="R203">
        <v>1932347</v>
      </c>
      <c r="S203">
        <v>21052104</v>
      </c>
      <c r="U203">
        <v>10775717</v>
      </c>
      <c r="V203" s="3">
        <v>0.704953703703704</v>
      </c>
      <c r="W203" s="4">
        <v>60908</v>
      </c>
      <c r="X203" t="s">
        <v>56</v>
      </c>
      <c r="Y203" t="s">
        <v>115</v>
      </c>
      <c r="Z203" t="s">
        <v>58</v>
      </c>
    </row>
    <row r="204" spans="1:26">
      <c r="A204" t="s">
        <v>13</v>
      </c>
      <c r="B204" t="s">
        <v>14</v>
      </c>
      <c r="C204" t="s">
        <v>15</v>
      </c>
      <c r="D204">
        <v>10342198</v>
      </c>
      <c r="E204">
        <v>1</v>
      </c>
      <c r="F204">
        <v>400</v>
      </c>
      <c r="G204" s="1">
        <v>44279</v>
      </c>
      <c r="H204" s="1">
        <v>44279</v>
      </c>
      <c r="I204">
        <v>0</v>
      </c>
      <c r="J204" t="s">
        <v>47</v>
      </c>
      <c r="K204" t="s">
        <v>48</v>
      </c>
      <c r="L204">
        <v>20201118</v>
      </c>
      <c r="M204">
        <v>1932347</v>
      </c>
      <c r="N204" t="s">
        <v>55</v>
      </c>
      <c r="O204">
        <v>15</v>
      </c>
      <c r="P204">
        <v>40.72</v>
      </c>
      <c r="R204">
        <v>1932347</v>
      </c>
      <c r="S204" t="s">
        <v>116</v>
      </c>
      <c r="U204">
        <v>10342199</v>
      </c>
      <c r="V204" s="3">
        <v>0.697569444444444</v>
      </c>
      <c r="W204" s="4">
        <v>60270</v>
      </c>
      <c r="X204" t="s">
        <v>56</v>
      </c>
      <c r="Y204" t="s">
        <v>117</v>
      </c>
      <c r="Z204" t="s">
        <v>58</v>
      </c>
    </row>
    <row r="205" spans="1:28">
      <c r="A205" t="s">
        <v>13</v>
      </c>
      <c r="B205" t="s">
        <v>14</v>
      </c>
      <c r="C205" t="s">
        <v>15</v>
      </c>
      <c r="E205">
        <v>2</v>
      </c>
      <c r="F205">
        <v>400</v>
      </c>
      <c r="G205" s="1">
        <v>44212</v>
      </c>
      <c r="H205" s="1">
        <v>44215</v>
      </c>
      <c r="I205">
        <v>0</v>
      </c>
      <c r="J205" t="s">
        <v>47</v>
      </c>
      <c r="K205" t="s">
        <v>48</v>
      </c>
      <c r="L205">
        <v>20200514</v>
      </c>
      <c r="M205">
        <v>1932347</v>
      </c>
      <c r="N205" t="s">
        <v>49</v>
      </c>
      <c r="O205">
        <v>15</v>
      </c>
      <c r="P205">
        <v>40.72</v>
      </c>
      <c r="R205">
        <v>1932347</v>
      </c>
      <c r="S205" t="s">
        <v>50</v>
      </c>
      <c r="U205">
        <v>9951535</v>
      </c>
      <c r="V205" s="3">
        <v>0.467789351851852</v>
      </c>
      <c r="W205" s="4">
        <v>40417</v>
      </c>
      <c r="X205" t="s">
        <v>51</v>
      </c>
      <c r="Y205" t="s">
        <v>62</v>
      </c>
      <c r="Z205" t="s">
        <v>63</v>
      </c>
      <c r="AB205" t="s">
        <v>64</v>
      </c>
    </row>
    <row r="206" spans="1:26">
      <c r="A206" t="s">
        <v>13</v>
      </c>
      <c r="B206" t="s">
        <v>14</v>
      </c>
      <c r="C206" t="s">
        <v>15</v>
      </c>
      <c r="D206">
        <v>10505952</v>
      </c>
      <c r="E206">
        <v>1</v>
      </c>
      <c r="F206">
        <v>400</v>
      </c>
      <c r="G206" s="1">
        <v>44303</v>
      </c>
      <c r="H206" s="1">
        <v>44303</v>
      </c>
      <c r="I206">
        <v>0</v>
      </c>
      <c r="J206" t="s">
        <v>47</v>
      </c>
      <c r="K206" t="s">
        <v>48</v>
      </c>
      <c r="L206">
        <v>20210226</v>
      </c>
      <c r="M206">
        <v>1932347</v>
      </c>
      <c r="N206" t="s">
        <v>55</v>
      </c>
      <c r="O206">
        <v>35</v>
      </c>
      <c r="P206">
        <v>40.72</v>
      </c>
      <c r="R206">
        <v>1932347</v>
      </c>
      <c r="S206" t="s">
        <v>111</v>
      </c>
      <c r="U206">
        <v>10505953</v>
      </c>
      <c r="V206" s="3">
        <v>0.695474537037037</v>
      </c>
      <c r="W206" s="4">
        <v>60089</v>
      </c>
      <c r="X206" t="s">
        <v>56</v>
      </c>
      <c r="Y206" t="s">
        <v>112</v>
      </c>
      <c r="Z206" t="s">
        <v>58</v>
      </c>
    </row>
    <row r="207" spans="1:26">
      <c r="A207" t="s">
        <v>13</v>
      </c>
      <c r="B207" t="s">
        <v>14</v>
      </c>
      <c r="C207" t="s">
        <v>15</v>
      </c>
      <c r="D207">
        <v>10668101</v>
      </c>
      <c r="E207">
        <v>2</v>
      </c>
      <c r="F207">
        <v>400</v>
      </c>
      <c r="G207" s="1">
        <v>44328</v>
      </c>
      <c r="H207" s="1">
        <v>44328</v>
      </c>
      <c r="I207">
        <v>0</v>
      </c>
      <c r="J207" t="s">
        <v>47</v>
      </c>
      <c r="K207" t="s">
        <v>48</v>
      </c>
      <c r="L207">
        <v>20210412099</v>
      </c>
      <c r="M207">
        <v>1932347</v>
      </c>
      <c r="N207" t="s">
        <v>55</v>
      </c>
      <c r="O207">
        <v>50</v>
      </c>
      <c r="P207">
        <v>40.3082</v>
      </c>
      <c r="R207">
        <v>1932347</v>
      </c>
      <c r="S207">
        <v>21041206</v>
      </c>
      <c r="U207">
        <v>10668102</v>
      </c>
      <c r="V207" s="3">
        <v>0.676238425925926</v>
      </c>
      <c r="W207" s="4">
        <v>58427</v>
      </c>
      <c r="X207" t="s">
        <v>56</v>
      </c>
      <c r="Y207" t="s">
        <v>113</v>
      </c>
      <c r="Z207" t="s">
        <v>58</v>
      </c>
    </row>
    <row r="208" spans="1:26">
      <c r="A208" t="s">
        <v>13</v>
      </c>
      <c r="B208" t="s">
        <v>14</v>
      </c>
      <c r="C208" t="s">
        <v>15</v>
      </c>
      <c r="D208">
        <v>10645568</v>
      </c>
      <c r="E208">
        <v>1</v>
      </c>
      <c r="F208">
        <v>400</v>
      </c>
      <c r="G208" s="1">
        <v>44324</v>
      </c>
      <c r="H208" s="1">
        <v>44324</v>
      </c>
      <c r="I208">
        <v>0</v>
      </c>
      <c r="J208" t="s">
        <v>47</v>
      </c>
      <c r="K208" t="s">
        <v>48</v>
      </c>
      <c r="L208">
        <v>20210226</v>
      </c>
      <c r="M208">
        <v>1932347</v>
      </c>
      <c r="N208" t="s">
        <v>55</v>
      </c>
      <c r="O208">
        <v>5</v>
      </c>
      <c r="P208">
        <v>40.72</v>
      </c>
      <c r="R208">
        <v>1932347</v>
      </c>
      <c r="S208" t="s">
        <v>111</v>
      </c>
      <c r="U208">
        <v>10645569</v>
      </c>
      <c r="V208" s="3">
        <v>0.688449074074074</v>
      </c>
      <c r="W208" s="4">
        <v>59482</v>
      </c>
      <c r="X208" t="s">
        <v>56</v>
      </c>
      <c r="Y208" t="s">
        <v>112</v>
      </c>
      <c r="Z208" t="s">
        <v>58</v>
      </c>
    </row>
    <row r="209" spans="1:26">
      <c r="A209" t="s">
        <v>13</v>
      </c>
      <c r="B209" t="s">
        <v>14</v>
      </c>
      <c r="C209" t="s">
        <v>15</v>
      </c>
      <c r="D209">
        <v>10858248</v>
      </c>
      <c r="E209">
        <v>1</v>
      </c>
      <c r="F209">
        <v>400</v>
      </c>
      <c r="G209" s="1">
        <v>44356</v>
      </c>
      <c r="H209" s="1">
        <v>44356</v>
      </c>
      <c r="I209">
        <v>0</v>
      </c>
      <c r="J209" t="s">
        <v>47</v>
      </c>
      <c r="K209" t="s">
        <v>48</v>
      </c>
      <c r="L209">
        <v>2021052199</v>
      </c>
      <c r="M209">
        <v>1932347</v>
      </c>
      <c r="N209" t="s">
        <v>55</v>
      </c>
      <c r="O209">
        <v>30</v>
      </c>
      <c r="P209">
        <v>40.31</v>
      </c>
      <c r="R209">
        <v>1932347</v>
      </c>
      <c r="S209">
        <v>21052104</v>
      </c>
      <c r="U209">
        <v>10858249</v>
      </c>
      <c r="V209" s="3">
        <v>0.700416666666667</v>
      </c>
      <c r="W209" s="4">
        <v>60516</v>
      </c>
      <c r="X209" t="s">
        <v>56</v>
      </c>
      <c r="Y209" t="s">
        <v>115</v>
      </c>
      <c r="Z209" t="s">
        <v>58</v>
      </c>
    </row>
    <row r="210" spans="1:26">
      <c r="A210" t="s">
        <v>13</v>
      </c>
      <c r="B210" t="s">
        <v>14</v>
      </c>
      <c r="C210" t="s">
        <v>15</v>
      </c>
      <c r="D210">
        <v>10497712</v>
      </c>
      <c r="E210">
        <v>1</v>
      </c>
      <c r="F210">
        <v>400</v>
      </c>
      <c r="G210" s="1">
        <v>44301</v>
      </c>
      <c r="H210" s="1">
        <v>44301</v>
      </c>
      <c r="I210">
        <v>0</v>
      </c>
      <c r="J210" t="s">
        <v>47</v>
      </c>
      <c r="K210" t="s">
        <v>48</v>
      </c>
      <c r="L210">
        <v>20210226</v>
      </c>
      <c r="M210">
        <v>1932347</v>
      </c>
      <c r="N210" t="s">
        <v>55</v>
      </c>
      <c r="O210">
        <v>30</v>
      </c>
      <c r="P210">
        <v>40.72</v>
      </c>
      <c r="R210">
        <v>1932347</v>
      </c>
      <c r="S210" t="s">
        <v>111</v>
      </c>
      <c r="U210">
        <v>10497713</v>
      </c>
      <c r="V210" s="3">
        <v>0.792592592592593</v>
      </c>
      <c r="W210" s="4">
        <v>68480</v>
      </c>
      <c r="X210" t="s">
        <v>56</v>
      </c>
      <c r="Y210" t="s">
        <v>112</v>
      </c>
      <c r="Z210" t="s">
        <v>58</v>
      </c>
    </row>
    <row r="211" spans="1:28">
      <c r="A211" t="s">
        <v>13</v>
      </c>
      <c r="B211" t="s">
        <v>14</v>
      </c>
      <c r="C211" t="s">
        <v>15</v>
      </c>
      <c r="E211">
        <v>2</v>
      </c>
      <c r="F211">
        <v>400</v>
      </c>
      <c r="G211" s="1">
        <v>44227</v>
      </c>
      <c r="H211" s="1">
        <v>44228</v>
      </c>
      <c r="I211">
        <v>0</v>
      </c>
      <c r="J211" t="s">
        <v>47</v>
      </c>
      <c r="K211" t="s">
        <v>48</v>
      </c>
      <c r="L211">
        <v>20200514</v>
      </c>
      <c r="M211">
        <v>1932347</v>
      </c>
      <c r="N211" t="s">
        <v>49</v>
      </c>
      <c r="O211">
        <v>60</v>
      </c>
      <c r="P211">
        <v>40.72</v>
      </c>
      <c r="R211">
        <v>1932347</v>
      </c>
      <c r="S211" t="s">
        <v>50</v>
      </c>
      <c r="U211">
        <v>10053378</v>
      </c>
      <c r="V211" s="3">
        <v>0.408449074074074</v>
      </c>
      <c r="W211" s="4">
        <v>35290</v>
      </c>
      <c r="X211" t="s">
        <v>51</v>
      </c>
      <c r="Y211" t="s">
        <v>73</v>
      </c>
      <c r="Z211" t="s">
        <v>68</v>
      </c>
      <c r="AB211" t="s">
        <v>74</v>
      </c>
    </row>
    <row r="212" spans="1:26">
      <c r="A212" t="s">
        <v>13</v>
      </c>
      <c r="B212" t="s">
        <v>14</v>
      </c>
      <c r="C212" t="s">
        <v>15</v>
      </c>
      <c r="E212">
        <v>3</v>
      </c>
      <c r="F212">
        <v>400</v>
      </c>
      <c r="G212" s="1">
        <v>44321</v>
      </c>
      <c r="H212" s="1">
        <v>44321</v>
      </c>
      <c r="I212">
        <v>0</v>
      </c>
      <c r="J212" t="s">
        <v>47</v>
      </c>
      <c r="K212" t="s">
        <v>48</v>
      </c>
      <c r="L212" t="s">
        <v>103</v>
      </c>
      <c r="M212">
        <v>1932347</v>
      </c>
      <c r="N212" t="s">
        <v>96</v>
      </c>
      <c r="O212">
        <v>128</v>
      </c>
      <c r="P212">
        <v>40.72</v>
      </c>
      <c r="R212">
        <v>1932347</v>
      </c>
      <c r="S212">
        <v>21040299</v>
      </c>
      <c r="U212">
        <v>10609678</v>
      </c>
      <c r="V212" s="3">
        <v>0.639988425925926</v>
      </c>
      <c r="W212" s="4">
        <v>55295</v>
      </c>
      <c r="X212" t="s">
        <v>97</v>
      </c>
      <c r="Y212" t="s">
        <v>105</v>
      </c>
      <c r="Z212" t="s">
        <v>99</v>
      </c>
    </row>
    <row r="213" spans="1:26">
      <c r="A213" t="s">
        <v>13</v>
      </c>
      <c r="B213" t="s">
        <v>14</v>
      </c>
      <c r="C213" t="s">
        <v>15</v>
      </c>
      <c r="D213">
        <v>10485616</v>
      </c>
      <c r="E213">
        <v>1</v>
      </c>
      <c r="F213">
        <v>400</v>
      </c>
      <c r="G213" s="1">
        <v>44300</v>
      </c>
      <c r="H213" s="1">
        <v>44300</v>
      </c>
      <c r="I213">
        <v>0</v>
      </c>
      <c r="J213" t="s">
        <v>47</v>
      </c>
      <c r="K213" t="s">
        <v>48</v>
      </c>
      <c r="L213">
        <v>20210226</v>
      </c>
      <c r="M213">
        <v>1932347</v>
      </c>
      <c r="N213" t="s">
        <v>55</v>
      </c>
      <c r="O213">
        <v>2</v>
      </c>
      <c r="P213">
        <v>40.72</v>
      </c>
      <c r="R213">
        <v>1932347</v>
      </c>
      <c r="S213" t="s">
        <v>111</v>
      </c>
      <c r="U213">
        <v>10485617</v>
      </c>
      <c r="V213" s="3">
        <v>0.398333333333333</v>
      </c>
      <c r="W213" s="4">
        <v>34416</v>
      </c>
      <c r="X213" t="s">
        <v>56</v>
      </c>
      <c r="Y213" t="s">
        <v>112</v>
      </c>
      <c r="Z213" t="s">
        <v>58</v>
      </c>
    </row>
    <row r="214" spans="1:28">
      <c r="A214" t="s">
        <v>13</v>
      </c>
      <c r="B214" t="s">
        <v>14</v>
      </c>
      <c r="C214" t="s">
        <v>15</v>
      </c>
      <c r="E214">
        <v>2</v>
      </c>
      <c r="F214">
        <v>400</v>
      </c>
      <c r="G214" s="1">
        <v>44242</v>
      </c>
      <c r="H214" s="1">
        <v>44244</v>
      </c>
      <c r="I214">
        <v>0</v>
      </c>
      <c r="J214" t="s">
        <v>47</v>
      </c>
      <c r="K214" t="s">
        <v>48</v>
      </c>
      <c r="L214">
        <v>20200514</v>
      </c>
      <c r="M214">
        <v>1932347</v>
      </c>
      <c r="N214" t="s">
        <v>49</v>
      </c>
      <c r="O214">
        <v>76</v>
      </c>
      <c r="P214">
        <v>40.72</v>
      </c>
      <c r="R214">
        <v>1932347</v>
      </c>
      <c r="S214" t="s">
        <v>50</v>
      </c>
      <c r="U214">
        <v>10096037</v>
      </c>
      <c r="V214" s="3">
        <v>0.72525462962963</v>
      </c>
      <c r="W214" s="4">
        <v>62662</v>
      </c>
      <c r="X214" t="s">
        <v>51</v>
      </c>
      <c r="Y214" t="s">
        <v>79</v>
      </c>
      <c r="Z214" t="s">
        <v>68</v>
      </c>
      <c r="AB214" t="s">
        <v>80</v>
      </c>
    </row>
    <row r="215" spans="1:26">
      <c r="A215" t="s">
        <v>13</v>
      </c>
      <c r="B215" t="s">
        <v>14</v>
      </c>
      <c r="C215" t="s">
        <v>15</v>
      </c>
      <c r="D215">
        <v>10281583</v>
      </c>
      <c r="E215">
        <v>1</v>
      </c>
      <c r="F215">
        <v>400</v>
      </c>
      <c r="G215" s="1">
        <v>44270</v>
      </c>
      <c r="H215" s="1">
        <v>44270</v>
      </c>
      <c r="I215">
        <v>0</v>
      </c>
      <c r="J215" t="s">
        <v>47</v>
      </c>
      <c r="K215" t="s">
        <v>48</v>
      </c>
      <c r="L215">
        <v>20201118</v>
      </c>
      <c r="M215">
        <v>1932347</v>
      </c>
      <c r="N215" t="s">
        <v>55</v>
      </c>
      <c r="O215">
        <v>8</v>
      </c>
      <c r="P215">
        <v>40.72</v>
      </c>
      <c r="R215">
        <v>1932347</v>
      </c>
      <c r="S215" t="s">
        <v>116</v>
      </c>
      <c r="U215">
        <v>10281584</v>
      </c>
      <c r="V215" s="3">
        <v>0.778912037037037</v>
      </c>
      <c r="W215" s="4">
        <v>67298</v>
      </c>
      <c r="X215" t="s">
        <v>93</v>
      </c>
      <c r="Y215" t="s">
        <v>117</v>
      </c>
      <c r="Z215" t="s">
        <v>94</v>
      </c>
    </row>
    <row r="216" spans="1:28">
      <c r="A216" t="s">
        <v>13</v>
      </c>
      <c r="B216" t="s">
        <v>14</v>
      </c>
      <c r="C216" t="s">
        <v>15</v>
      </c>
      <c r="E216">
        <v>2</v>
      </c>
      <c r="F216">
        <v>400</v>
      </c>
      <c r="G216" s="1">
        <v>44250</v>
      </c>
      <c r="H216" s="1">
        <v>44251</v>
      </c>
      <c r="I216">
        <v>0</v>
      </c>
      <c r="J216" t="s">
        <v>47</v>
      </c>
      <c r="K216" t="s">
        <v>48</v>
      </c>
      <c r="L216">
        <v>20200514</v>
      </c>
      <c r="M216">
        <v>1932347</v>
      </c>
      <c r="N216" t="s">
        <v>49</v>
      </c>
      <c r="O216">
        <v>13</v>
      </c>
      <c r="P216">
        <v>40.72</v>
      </c>
      <c r="R216">
        <v>1932347</v>
      </c>
      <c r="S216" t="s">
        <v>50</v>
      </c>
      <c r="U216">
        <v>10132549</v>
      </c>
      <c r="V216" s="3">
        <v>0.594097222222222</v>
      </c>
      <c r="W216" s="4">
        <v>51330</v>
      </c>
      <c r="X216" t="s">
        <v>51</v>
      </c>
      <c r="Y216" t="s">
        <v>81</v>
      </c>
      <c r="Z216" t="s">
        <v>68</v>
      </c>
      <c r="AB216" t="s">
        <v>82</v>
      </c>
    </row>
    <row r="217" spans="1:26">
      <c r="A217" t="s">
        <v>13</v>
      </c>
      <c r="B217" t="s">
        <v>14</v>
      </c>
      <c r="C217" t="s">
        <v>15</v>
      </c>
      <c r="D217">
        <v>10385213</v>
      </c>
      <c r="E217">
        <v>1</v>
      </c>
      <c r="F217">
        <v>400</v>
      </c>
      <c r="G217" s="1">
        <v>44286</v>
      </c>
      <c r="H217" s="1">
        <v>44286</v>
      </c>
      <c r="I217">
        <v>0</v>
      </c>
      <c r="J217" t="s">
        <v>47</v>
      </c>
      <c r="K217" t="s">
        <v>48</v>
      </c>
      <c r="L217">
        <v>20201118</v>
      </c>
      <c r="M217">
        <v>1932347</v>
      </c>
      <c r="N217" t="s">
        <v>55</v>
      </c>
      <c r="O217">
        <v>45</v>
      </c>
      <c r="P217">
        <v>40.72</v>
      </c>
      <c r="R217">
        <v>1932347</v>
      </c>
      <c r="S217" t="s">
        <v>116</v>
      </c>
      <c r="U217">
        <v>10385214</v>
      </c>
      <c r="V217" s="3">
        <v>0.402268518518519</v>
      </c>
      <c r="W217" s="4">
        <v>34756</v>
      </c>
      <c r="X217" t="s">
        <v>56</v>
      </c>
      <c r="Y217" t="s">
        <v>117</v>
      </c>
      <c r="Z217" t="s">
        <v>58</v>
      </c>
    </row>
    <row r="218" spans="1:26">
      <c r="A218" t="s">
        <v>13</v>
      </c>
      <c r="B218" t="s">
        <v>14</v>
      </c>
      <c r="C218" t="s">
        <v>15</v>
      </c>
      <c r="D218">
        <v>10385193</v>
      </c>
      <c r="E218">
        <v>1</v>
      </c>
      <c r="F218">
        <v>400</v>
      </c>
      <c r="G218" s="1">
        <v>44286</v>
      </c>
      <c r="H218" s="1">
        <v>44286</v>
      </c>
      <c r="I218">
        <v>0</v>
      </c>
      <c r="J218" t="s">
        <v>47</v>
      </c>
      <c r="K218" t="s">
        <v>48</v>
      </c>
      <c r="L218">
        <v>20210226</v>
      </c>
      <c r="M218">
        <v>1932347</v>
      </c>
      <c r="N218" t="s">
        <v>55</v>
      </c>
      <c r="O218">
        <v>5</v>
      </c>
      <c r="P218">
        <v>40.72</v>
      </c>
      <c r="R218">
        <v>1932347</v>
      </c>
      <c r="S218" t="s">
        <v>111</v>
      </c>
      <c r="U218">
        <v>10385194</v>
      </c>
      <c r="V218" s="3">
        <v>0.402233796296296</v>
      </c>
      <c r="W218" s="4">
        <v>34753</v>
      </c>
      <c r="X218" t="s">
        <v>56</v>
      </c>
      <c r="Y218" t="s">
        <v>112</v>
      </c>
      <c r="Z218" t="s">
        <v>58</v>
      </c>
    </row>
    <row r="219" spans="1:26">
      <c r="A219" t="s">
        <v>16</v>
      </c>
      <c r="B219" t="s">
        <v>17</v>
      </c>
      <c r="C219" t="s">
        <v>18</v>
      </c>
      <c r="D219">
        <v>10489132</v>
      </c>
      <c r="E219">
        <v>1</v>
      </c>
      <c r="F219">
        <v>400</v>
      </c>
      <c r="G219" s="1">
        <v>44300</v>
      </c>
      <c r="H219" s="1">
        <v>44300</v>
      </c>
      <c r="I219">
        <v>0</v>
      </c>
      <c r="J219" t="s">
        <v>47</v>
      </c>
      <c r="K219" t="s">
        <v>48</v>
      </c>
      <c r="L219">
        <v>20210405100</v>
      </c>
      <c r="M219">
        <v>1932347</v>
      </c>
      <c r="N219" t="s">
        <v>55</v>
      </c>
      <c r="O219">
        <v>100</v>
      </c>
      <c r="P219">
        <v>54.76</v>
      </c>
      <c r="R219">
        <v>1932347</v>
      </c>
      <c r="S219">
        <v>21040207</v>
      </c>
      <c r="U219">
        <v>10489133</v>
      </c>
      <c r="V219" s="3">
        <v>0.771828703703704</v>
      </c>
      <c r="W219" s="4">
        <v>66686</v>
      </c>
      <c r="X219" t="s">
        <v>56</v>
      </c>
      <c r="Y219" t="s">
        <v>102</v>
      </c>
      <c r="Z219" t="s">
        <v>58</v>
      </c>
    </row>
    <row r="220" spans="1:26">
      <c r="A220" t="s">
        <v>16</v>
      </c>
      <c r="B220" t="s">
        <v>17</v>
      </c>
      <c r="C220" t="s">
        <v>18</v>
      </c>
      <c r="D220">
        <v>10469152</v>
      </c>
      <c r="E220">
        <v>1</v>
      </c>
      <c r="F220">
        <v>400</v>
      </c>
      <c r="G220" s="1">
        <v>44297</v>
      </c>
      <c r="H220" s="1">
        <v>44298</v>
      </c>
      <c r="I220">
        <v>0</v>
      </c>
      <c r="J220" t="s">
        <v>47</v>
      </c>
      <c r="K220" t="s">
        <v>48</v>
      </c>
      <c r="L220">
        <v>20201118</v>
      </c>
      <c r="M220">
        <v>1932347</v>
      </c>
      <c r="N220" t="s">
        <v>55</v>
      </c>
      <c r="O220">
        <v>42</v>
      </c>
      <c r="P220">
        <v>54.76</v>
      </c>
      <c r="R220">
        <v>1932347</v>
      </c>
      <c r="S220" t="s">
        <v>121</v>
      </c>
      <c r="U220">
        <v>10469153</v>
      </c>
      <c r="V220" s="3">
        <v>0.418344907407407</v>
      </c>
      <c r="W220" s="4">
        <v>36145</v>
      </c>
      <c r="X220" t="s">
        <v>56</v>
      </c>
      <c r="Y220" t="s">
        <v>122</v>
      </c>
      <c r="Z220" t="s">
        <v>58</v>
      </c>
    </row>
    <row r="221" spans="1:26">
      <c r="A221" t="s">
        <v>16</v>
      </c>
      <c r="B221" t="s">
        <v>17</v>
      </c>
      <c r="C221" t="s">
        <v>18</v>
      </c>
      <c r="D221">
        <v>10485608</v>
      </c>
      <c r="E221">
        <v>1</v>
      </c>
      <c r="F221">
        <v>400</v>
      </c>
      <c r="G221" s="1">
        <v>44300</v>
      </c>
      <c r="H221" s="1">
        <v>44300</v>
      </c>
      <c r="I221">
        <v>0</v>
      </c>
      <c r="J221" t="s">
        <v>47</v>
      </c>
      <c r="K221" t="s">
        <v>48</v>
      </c>
      <c r="L221">
        <v>20210405100</v>
      </c>
      <c r="M221">
        <v>1932347</v>
      </c>
      <c r="N221" t="s">
        <v>55</v>
      </c>
      <c r="O221">
        <v>60</v>
      </c>
      <c r="P221">
        <v>54.76</v>
      </c>
      <c r="R221">
        <v>1932347</v>
      </c>
      <c r="S221">
        <v>21040207</v>
      </c>
      <c r="U221">
        <v>10485609</v>
      </c>
      <c r="V221" s="3">
        <v>0.398310185185185</v>
      </c>
      <c r="W221" s="4">
        <v>34414</v>
      </c>
      <c r="X221" t="s">
        <v>56</v>
      </c>
      <c r="Y221" t="s">
        <v>102</v>
      </c>
      <c r="Z221" t="s">
        <v>58</v>
      </c>
    </row>
    <row r="222" spans="1:26">
      <c r="A222" t="s">
        <v>16</v>
      </c>
      <c r="B222" t="s">
        <v>17</v>
      </c>
      <c r="C222" t="s">
        <v>18</v>
      </c>
      <c r="D222">
        <v>10616984</v>
      </c>
      <c r="E222">
        <v>1</v>
      </c>
      <c r="F222">
        <v>400</v>
      </c>
      <c r="G222" s="1">
        <v>44322</v>
      </c>
      <c r="H222" s="1">
        <v>44322</v>
      </c>
      <c r="I222">
        <v>0</v>
      </c>
      <c r="J222" t="s">
        <v>47</v>
      </c>
      <c r="K222" t="s">
        <v>48</v>
      </c>
      <c r="L222">
        <v>20210226</v>
      </c>
      <c r="M222">
        <v>1932347</v>
      </c>
      <c r="N222" t="s">
        <v>55</v>
      </c>
      <c r="O222">
        <v>2</v>
      </c>
      <c r="P222">
        <v>54.76</v>
      </c>
      <c r="R222">
        <v>1932347</v>
      </c>
      <c r="S222" t="s">
        <v>123</v>
      </c>
      <c r="U222">
        <v>10616985</v>
      </c>
      <c r="V222" s="3">
        <v>0.570451388888889</v>
      </c>
      <c r="W222" s="4">
        <v>49287</v>
      </c>
      <c r="X222" t="s">
        <v>56</v>
      </c>
      <c r="Y222" t="s">
        <v>124</v>
      </c>
      <c r="Z222" t="s">
        <v>58</v>
      </c>
    </row>
    <row r="223" spans="1:26">
      <c r="A223" t="s">
        <v>16</v>
      </c>
      <c r="B223" t="s">
        <v>17</v>
      </c>
      <c r="C223" t="s">
        <v>18</v>
      </c>
      <c r="D223">
        <v>10503708</v>
      </c>
      <c r="E223">
        <v>1</v>
      </c>
      <c r="F223">
        <v>400</v>
      </c>
      <c r="G223" s="1">
        <v>44303</v>
      </c>
      <c r="H223" s="1">
        <v>44303</v>
      </c>
      <c r="I223">
        <v>0</v>
      </c>
      <c r="J223" t="s">
        <v>47</v>
      </c>
      <c r="K223" t="s">
        <v>48</v>
      </c>
      <c r="L223">
        <v>20210226</v>
      </c>
      <c r="M223">
        <v>1932347</v>
      </c>
      <c r="N223" t="s">
        <v>55</v>
      </c>
      <c r="O223">
        <v>101</v>
      </c>
      <c r="P223">
        <v>54.76</v>
      </c>
      <c r="R223">
        <v>1932347</v>
      </c>
      <c r="S223" t="s">
        <v>123</v>
      </c>
      <c r="U223">
        <v>10503709</v>
      </c>
      <c r="V223" s="3">
        <v>0.37037037037037</v>
      </c>
      <c r="W223" s="4">
        <v>32000</v>
      </c>
      <c r="X223" t="s">
        <v>56</v>
      </c>
      <c r="Y223" t="s">
        <v>124</v>
      </c>
      <c r="Z223" t="s">
        <v>58</v>
      </c>
    </row>
    <row r="224" spans="1:26">
      <c r="A224" t="s">
        <v>16</v>
      </c>
      <c r="B224" t="s">
        <v>17</v>
      </c>
      <c r="C224" t="s">
        <v>18</v>
      </c>
      <c r="D224">
        <v>10427454</v>
      </c>
      <c r="E224">
        <v>1</v>
      </c>
      <c r="F224">
        <v>400</v>
      </c>
      <c r="G224" s="1">
        <v>44294</v>
      </c>
      <c r="H224" s="1">
        <v>44294</v>
      </c>
      <c r="I224">
        <v>0</v>
      </c>
      <c r="J224" t="s">
        <v>47</v>
      </c>
      <c r="K224" t="s">
        <v>48</v>
      </c>
      <c r="L224">
        <v>2020106</v>
      </c>
      <c r="M224">
        <v>1932347</v>
      </c>
      <c r="N224" t="s">
        <v>55</v>
      </c>
      <c r="O224">
        <v>100</v>
      </c>
      <c r="P224">
        <v>54.76</v>
      </c>
      <c r="R224">
        <v>1932347</v>
      </c>
      <c r="S224" t="s">
        <v>125</v>
      </c>
      <c r="U224">
        <v>10427455</v>
      </c>
      <c r="V224" s="3">
        <v>0.556423611111111</v>
      </c>
      <c r="W224" s="4">
        <v>48075</v>
      </c>
      <c r="X224" t="s">
        <v>56</v>
      </c>
      <c r="Y224" t="s">
        <v>126</v>
      </c>
      <c r="Z224" t="s">
        <v>58</v>
      </c>
    </row>
    <row r="225" spans="1:26">
      <c r="A225" t="s">
        <v>16</v>
      </c>
      <c r="B225" t="s">
        <v>17</v>
      </c>
      <c r="C225" t="s">
        <v>18</v>
      </c>
      <c r="D225">
        <v>10455290</v>
      </c>
      <c r="E225">
        <v>1</v>
      </c>
      <c r="F225">
        <v>400</v>
      </c>
      <c r="G225" s="1">
        <v>44296</v>
      </c>
      <c r="H225" s="1">
        <v>44296</v>
      </c>
      <c r="I225">
        <v>0</v>
      </c>
      <c r="J225" t="s">
        <v>47</v>
      </c>
      <c r="K225" t="s">
        <v>48</v>
      </c>
      <c r="L225">
        <v>20201118</v>
      </c>
      <c r="M225">
        <v>1932347</v>
      </c>
      <c r="N225" t="s">
        <v>55</v>
      </c>
      <c r="O225">
        <v>179</v>
      </c>
      <c r="P225">
        <v>54.76</v>
      </c>
      <c r="R225">
        <v>1932347</v>
      </c>
      <c r="S225" t="s">
        <v>121</v>
      </c>
      <c r="U225">
        <v>10455291</v>
      </c>
      <c r="V225" s="3">
        <v>0.468460648148148</v>
      </c>
      <c r="W225" s="4">
        <v>40475</v>
      </c>
      <c r="X225" t="s">
        <v>56</v>
      </c>
      <c r="Y225" t="s">
        <v>122</v>
      </c>
      <c r="Z225" t="s">
        <v>58</v>
      </c>
    </row>
    <row r="226" spans="1:26">
      <c r="A226" t="s">
        <v>16</v>
      </c>
      <c r="B226" t="s">
        <v>17</v>
      </c>
      <c r="C226" t="s">
        <v>18</v>
      </c>
      <c r="D226">
        <v>10455300</v>
      </c>
      <c r="E226">
        <v>1</v>
      </c>
      <c r="F226">
        <v>400</v>
      </c>
      <c r="G226" s="1">
        <v>44296</v>
      </c>
      <c r="H226" s="1">
        <v>44296</v>
      </c>
      <c r="I226">
        <v>0</v>
      </c>
      <c r="J226" t="s">
        <v>47</v>
      </c>
      <c r="K226" t="s">
        <v>48</v>
      </c>
      <c r="L226">
        <v>2020106</v>
      </c>
      <c r="M226">
        <v>1932347</v>
      </c>
      <c r="N226" t="s">
        <v>55</v>
      </c>
      <c r="O226">
        <v>1</v>
      </c>
      <c r="P226">
        <v>54.76</v>
      </c>
      <c r="R226">
        <v>1932347</v>
      </c>
      <c r="S226" t="s">
        <v>125</v>
      </c>
      <c r="U226">
        <v>10455301</v>
      </c>
      <c r="V226" s="3">
        <v>0.468541666666667</v>
      </c>
      <c r="W226" s="4">
        <v>40482</v>
      </c>
      <c r="X226" t="s">
        <v>56</v>
      </c>
      <c r="Y226" t="s">
        <v>126</v>
      </c>
      <c r="Z226" t="s">
        <v>58</v>
      </c>
    </row>
    <row r="227" spans="1:26">
      <c r="A227" t="s">
        <v>16</v>
      </c>
      <c r="B227" t="s">
        <v>17</v>
      </c>
      <c r="C227" t="s">
        <v>18</v>
      </c>
      <c r="D227">
        <v>10663626</v>
      </c>
      <c r="E227">
        <v>1</v>
      </c>
      <c r="F227">
        <v>400</v>
      </c>
      <c r="G227" s="1">
        <v>44327</v>
      </c>
      <c r="H227" s="1">
        <v>44328</v>
      </c>
      <c r="I227">
        <v>0</v>
      </c>
      <c r="J227" t="s">
        <v>47</v>
      </c>
      <c r="K227" t="s">
        <v>48</v>
      </c>
      <c r="L227">
        <v>20210226</v>
      </c>
      <c r="M227">
        <v>1932347</v>
      </c>
      <c r="N227" t="s">
        <v>55</v>
      </c>
      <c r="O227">
        <v>59</v>
      </c>
      <c r="P227">
        <v>54.76</v>
      </c>
      <c r="R227">
        <v>1932347</v>
      </c>
      <c r="S227" t="s">
        <v>123</v>
      </c>
      <c r="U227">
        <v>10663627</v>
      </c>
      <c r="V227" s="3">
        <v>0.372581018518518</v>
      </c>
      <c r="W227" s="4">
        <v>32191</v>
      </c>
      <c r="X227" t="s">
        <v>56</v>
      </c>
      <c r="Y227" t="s">
        <v>124</v>
      </c>
      <c r="Z227" t="s">
        <v>58</v>
      </c>
    </row>
    <row r="228" spans="1:26">
      <c r="A228" t="s">
        <v>16</v>
      </c>
      <c r="B228" t="s">
        <v>17</v>
      </c>
      <c r="C228" t="s">
        <v>18</v>
      </c>
      <c r="D228">
        <v>10668063</v>
      </c>
      <c r="E228">
        <v>2</v>
      </c>
      <c r="F228">
        <v>400</v>
      </c>
      <c r="G228" s="1">
        <v>44328</v>
      </c>
      <c r="H228" s="1">
        <v>44328</v>
      </c>
      <c r="I228">
        <v>0</v>
      </c>
      <c r="J228" t="s">
        <v>47</v>
      </c>
      <c r="K228" t="s">
        <v>48</v>
      </c>
      <c r="L228">
        <v>20210410099</v>
      </c>
      <c r="M228">
        <v>1932347</v>
      </c>
      <c r="N228" t="s">
        <v>55</v>
      </c>
      <c r="O228">
        <v>10</v>
      </c>
      <c r="P228">
        <v>54.76</v>
      </c>
      <c r="R228">
        <v>1932347</v>
      </c>
      <c r="S228">
        <v>21040805</v>
      </c>
      <c r="U228">
        <v>10668064</v>
      </c>
      <c r="V228" s="3">
        <v>0.669872685185185</v>
      </c>
      <c r="W228" s="4">
        <v>57877</v>
      </c>
      <c r="X228" t="s">
        <v>56</v>
      </c>
      <c r="Y228" t="s">
        <v>127</v>
      </c>
      <c r="Z228" t="s">
        <v>58</v>
      </c>
    </row>
    <row r="229" spans="1:26">
      <c r="A229" t="s">
        <v>16</v>
      </c>
      <c r="B229" t="s">
        <v>17</v>
      </c>
      <c r="C229" t="s">
        <v>18</v>
      </c>
      <c r="D229">
        <v>10503712</v>
      </c>
      <c r="E229">
        <v>1</v>
      </c>
      <c r="F229">
        <v>400</v>
      </c>
      <c r="G229" s="1">
        <v>44303</v>
      </c>
      <c r="H229" s="1">
        <v>44303</v>
      </c>
      <c r="I229">
        <v>0</v>
      </c>
      <c r="J229" t="s">
        <v>47</v>
      </c>
      <c r="K229" t="s">
        <v>48</v>
      </c>
      <c r="L229">
        <v>20210405100</v>
      </c>
      <c r="M229">
        <v>1932347</v>
      </c>
      <c r="N229" t="s">
        <v>55</v>
      </c>
      <c r="O229">
        <v>19</v>
      </c>
      <c r="P229">
        <v>54.76</v>
      </c>
      <c r="R229">
        <v>1932347</v>
      </c>
      <c r="S229">
        <v>21040207</v>
      </c>
      <c r="U229">
        <v>10503713</v>
      </c>
      <c r="V229" s="3">
        <v>0.370381944444444</v>
      </c>
      <c r="W229" s="4">
        <v>32001</v>
      </c>
      <c r="X229" t="s">
        <v>56</v>
      </c>
      <c r="Y229" t="s">
        <v>102</v>
      </c>
      <c r="Z229" t="s">
        <v>58</v>
      </c>
    </row>
    <row r="230" spans="1:26">
      <c r="A230" t="s">
        <v>16</v>
      </c>
      <c r="B230" t="s">
        <v>17</v>
      </c>
      <c r="C230" t="s">
        <v>18</v>
      </c>
      <c r="D230">
        <v>10680055</v>
      </c>
      <c r="E230">
        <v>2</v>
      </c>
      <c r="F230">
        <v>400</v>
      </c>
      <c r="G230" s="1">
        <v>44330</v>
      </c>
      <c r="H230" s="1">
        <v>44330</v>
      </c>
      <c r="I230">
        <v>0</v>
      </c>
      <c r="J230" t="s">
        <v>47</v>
      </c>
      <c r="K230" t="s">
        <v>48</v>
      </c>
      <c r="L230">
        <v>20210410099</v>
      </c>
      <c r="M230">
        <v>1932347</v>
      </c>
      <c r="N230" t="s">
        <v>55</v>
      </c>
      <c r="O230">
        <v>150</v>
      </c>
      <c r="P230">
        <v>54.76</v>
      </c>
      <c r="R230">
        <v>1932347</v>
      </c>
      <c r="S230">
        <v>21040805</v>
      </c>
      <c r="U230">
        <v>10680056</v>
      </c>
      <c r="V230" s="3">
        <v>0.337615740740741</v>
      </c>
      <c r="W230" s="4">
        <v>29170</v>
      </c>
      <c r="X230" t="s">
        <v>56</v>
      </c>
      <c r="Y230" t="s">
        <v>127</v>
      </c>
      <c r="Z230" t="s">
        <v>58</v>
      </c>
    </row>
    <row r="231" spans="1:26">
      <c r="A231" t="s">
        <v>16</v>
      </c>
      <c r="B231" t="s">
        <v>17</v>
      </c>
      <c r="C231" t="s">
        <v>18</v>
      </c>
      <c r="D231">
        <v>10693359</v>
      </c>
      <c r="E231">
        <v>2</v>
      </c>
      <c r="F231">
        <v>400</v>
      </c>
      <c r="G231" s="1">
        <v>44333</v>
      </c>
      <c r="H231" s="1">
        <v>44333</v>
      </c>
      <c r="I231">
        <v>0</v>
      </c>
      <c r="J231" t="s">
        <v>47</v>
      </c>
      <c r="K231" t="s">
        <v>48</v>
      </c>
      <c r="L231">
        <v>20210410099</v>
      </c>
      <c r="M231">
        <v>1932347</v>
      </c>
      <c r="N231" t="s">
        <v>55</v>
      </c>
      <c r="O231">
        <v>150</v>
      </c>
      <c r="P231">
        <v>54.76</v>
      </c>
      <c r="R231">
        <v>1932347</v>
      </c>
      <c r="S231">
        <v>21040805</v>
      </c>
      <c r="U231">
        <v>10693360</v>
      </c>
      <c r="V231" s="3">
        <v>0.390625</v>
      </c>
      <c r="W231" s="4">
        <v>33750</v>
      </c>
      <c r="X231" t="s">
        <v>56</v>
      </c>
      <c r="Y231" t="s">
        <v>127</v>
      </c>
      <c r="Z231" t="s">
        <v>58</v>
      </c>
    </row>
    <row r="232" spans="1:26">
      <c r="A232" t="s">
        <v>16</v>
      </c>
      <c r="B232" t="s">
        <v>17</v>
      </c>
      <c r="C232" t="s">
        <v>18</v>
      </c>
      <c r="D232">
        <v>10694402</v>
      </c>
      <c r="E232">
        <v>2</v>
      </c>
      <c r="F232">
        <v>400</v>
      </c>
      <c r="G232" s="1">
        <v>44333</v>
      </c>
      <c r="H232" s="1">
        <v>44333</v>
      </c>
      <c r="I232">
        <v>0</v>
      </c>
      <c r="J232" t="s">
        <v>47</v>
      </c>
      <c r="K232" t="s">
        <v>48</v>
      </c>
      <c r="L232">
        <v>20210410099</v>
      </c>
      <c r="M232">
        <v>1932347</v>
      </c>
      <c r="N232" t="s">
        <v>55</v>
      </c>
      <c r="O232">
        <v>150</v>
      </c>
      <c r="P232">
        <v>54.76</v>
      </c>
      <c r="R232">
        <v>1932347</v>
      </c>
      <c r="S232">
        <v>21040805</v>
      </c>
      <c r="U232">
        <v>10694403</v>
      </c>
      <c r="V232" s="3">
        <v>0.465011574074074</v>
      </c>
      <c r="W232" s="4">
        <v>40177</v>
      </c>
      <c r="X232" t="s">
        <v>56</v>
      </c>
      <c r="Y232" t="s">
        <v>127</v>
      </c>
      <c r="Z232" t="s">
        <v>58</v>
      </c>
    </row>
    <row r="233" spans="1:26">
      <c r="A233" t="s">
        <v>16</v>
      </c>
      <c r="B233" t="s">
        <v>17</v>
      </c>
      <c r="C233" t="s">
        <v>18</v>
      </c>
      <c r="D233">
        <v>10407648</v>
      </c>
      <c r="E233">
        <v>1</v>
      </c>
      <c r="F233">
        <v>400</v>
      </c>
      <c r="G233" s="1">
        <v>44291</v>
      </c>
      <c r="H233" s="1">
        <v>44292</v>
      </c>
      <c r="I233">
        <v>0</v>
      </c>
      <c r="J233" t="s">
        <v>47</v>
      </c>
      <c r="K233" t="s">
        <v>48</v>
      </c>
      <c r="L233">
        <v>2020106</v>
      </c>
      <c r="M233">
        <v>1932347</v>
      </c>
      <c r="N233" t="s">
        <v>55</v>
      </c>
      <c r="O233">
        <v>25</v>
      </c>
      <c r="P233">
        <v>54.76</v>
      </c>
      <c r="R233">
        <v>1932347</v>
      </c>
      <c r="S233" t="s">
        <v>125</v>
      </c>
      <c r="U233">
        <v>10407649</v>
      </c>
      <c r="V233" s="3">
        <v>0.548206018518518</v>
      </c>
      <c r="W233" s="4">
        <v>47365</v>
      </c>
      <c r="X233" t="s">
        <v>56</v>
      </c>
      <c r="Y233" t="s">
        <v>126</v>
      </c>
      <c r="Z233" t="s">
        <v>58</v>
      </c>
    </row>
    <row r="234" spans="1:26">
      <c r="A234" t="s">
        <v>16</v>
      </c>
      <c r="B234" t="s">
        <v>17</v>
      </c>
      <c r="C234" t="s">
        <v>18</v>
      </c>
      <c r="D234">
        <v>10708978</v>
      </c>
      <c r="E234">
        <v>2</v>
      </c>
      <c r="F234">
        <v>400</v>
      </c>
      <c r="G234" s="1">
        <v>44334</v>
      </c>
      <c r="H234" s="1">
        <v>44334</v>
      </c>
      <c r="I234">
        <v>0</v>
      </c>
      <c r="J234" t="s">
        <v>47</v>
      </c>
      <c r="K234" t="s">
        <v>48</v>
      </c>
      <c r="L234">
        <v>20210410099</v>
      </c>
      <c r="M234">
        <v>1932347</v>
      </c>
      <c r="N234" t="s">
        <v>55</v>
      </c>
      <c r="O234">
        <v>20</v>
      </c>
      <c r="P234">
        <v>54.76</v>
      </c>
      <c r="R234">
        <v>1932347</v>
      </c>
      <c r="S234">
        <v>21040805</v>
      </c>
      <c r="U234">
        <v>10708979</v>
      </c>
      <c r="V234" s="3">
        <v>0.686087962962963</v>
      </c>
      <c r="W234" s="4">
        <v>59278</v>
      </c>
      <c r="X234" t="s">
        <v>56</v>
      </c>
      <c r="Y234" t="s">
        <v>127</v>
      </c>
      <c r="Z234" t="s">
        <v>58</v>
      </c>
    </row>
    <row r="235" spans="1:26">
      <c r="A235" t="s">
        <v>16</v>
      </c>
      <c r="B235" t="s">
        <v>17</v>
      </c>
      <c r="C235" t="s">
        <v>18</v>
      </c>
      <c r="D235">
        <v>10711405</v>
      </c>
      <c r="E235">
        <v>2</v>
      </c>
      <c r="F235">
        <v>400</v>
      </c>
      <c r="G235" s="1">
        <v>44335</v>
      </c>
      <c r="H235" s="1">
        <v>44335</v>
      </c>
      <c r="I235">
        <v>0</v>
      </c>
      <c r="J235" t="s">
        <v>47</v>
      </c>
      <c r="K235" t="s">
        <v>48</v>
      </c>
      <c r="L235">
        <v>20210410099</v>
      </c>
      <c r="M235">
        <v>1932347</v>
      </c>
      <c r="N235" t="s">
        <v>55</v>
      </c>
      <c r="O235">
        <v>150</v>
      </c>
      <c r="P235">
        <v>54.76</v>
      </c>
      <c r="R235">
        <v>1932347</v>
      </c>
      <c r="S235">
        <v>21040805</v>
      </c>
      <c r="U235">
        <v>10711406</v>
      </c>
      <c r="V235" s="3">
        <v>0.347002314814815</v>
      </c>
      <c r="W235" s="4">
        <v>29981</v>
      </c>
      <c r="X235" t="s">
        <v>56</v>
      </c>
      <c r="Y235" t="s">
        <v>127</v>
      </c>
      <c r="Z235" t="s">
        <v>58</v>
      </c>
    </row>
    <row r="236" spans="1:26">
      <c r="A236" t="s">
        <v>16</v>
      </c>
      <c r="B236" t="s">
        <v>17</v>
      </c>
      <c r="C236" t="s">
        <v>18</v>
      </c>
      <c r="D236">
        <v>10398186</v>
      </c>
      <c r="E236">
        <v>1</v>
      </c>
      <c r="F236">
        <v>400</v>
      </c>
      <c r="G236" s="1">
        <v>44286</v>
      </c>
      <c r="H236" s="1">
        <v>44287</v>
      </c>
      <c r="I236">
        <v>0</v>
      </c>
      <c r="J236" t="s">
        <v>47</v>
      </c>
      <c r="K236" t="s">
        <v>48</v>
      </c>
      <c r="L236">
        <v>2020106</v>
      </c>
      <c r="M236">
        <v>1932347</v>
      </c>
      <c r="N236" t="s">
        <v>55</v>
      </c>
      <c r="O236">
        <v>1</v>
      </c>
      <c r="P236">
        <v>54.76</v>
      </c>
      <c r="R236">
        <v>1932347</v>
      </c>
      <c r="S236" t="s">
        <v>125</v>
      </c>
      <c r="U236">
        <v>10398187</v>
      </c>
      <c r="V236" s="3">
        <v>0.938657407407407</v>
      </c>
      <c r="W236" s="4">
        <v>81100</v>
      </c>
      <c r="X236" t="s">
        <v>56</v>
      </c>
      <c r="Y236" t="s">
        <v>126</v>
      </c>
      <c r="Z236" t="s">
        <v>58</v>
      </c>
    </row>
    <row r="237" spans="1:26">
      <c r="A237" t="s">
        <v>16</v>
      </c>
      <c r="B237" t="s">
        <v>17</v>
      </c>
      <c r="C237" t="s">
        <v>18</v>
      </c>
      <c r="D237">
        <v>10722824</v>
      </c>
      <c r="E237">
        <v>2</v>
      </c>
      <c r="F237">
        <v>400</v>
      </c>
      <c r="G237" s="1">
        <v>44335</v>
      </c>
      <c r="H237" s="1">
        <v>44336</v>
      </c>
      <c r="I237">
        <v>0</v>
      </c>
      <c r="J237" t="s">
        <v>47</v>
      </c>
      <c r="K237" t="s">
        <v>48</v>
      </c>
      <c r="L237">
        <v>20210410099</v>
      </c>
      <c r="M237">
        <v>1932347</v>
      </c>
      <c r="N237" t="s">
        <v>55</v>
      </c>
      <c r="O237">
        <v>2</v>
      </c>
      <c r="P237">
        <v>54.76</v>
      </c>
      <c r="R237">
        <v>1932347</v>
      </c>
      <c r="S237">
        <v>21040805</v>
      </c>
      <c r="U237">
        <v>10722825</v>
      </c>
      <c r="V237" s="3">
        <v>0.377800925925926</v>
      </c>
      <c r="W237" s="4">
        <v>32642</v>
      </c>
      <c r="X237" t="s">
        <v>56</v>
      </c>
      <c r="Y237" t="s">
        <v>127</v>
      </c>
      <c r="Z237" t="s">
        <v>58</v>
      </c>
    </row>
    <row r="238" spans="1:26">
      <c r="A238" t="s">
        <v>16</v>
      </c>
      <c r="B238" t="s">
        <v>17</v>
      </c>
      <c r="C238" t="s">
        <v>18</v>
      </c>
      <c r="D238">
        <v>10395690</v>
      </c>
      <c r="E238">
        <v>1</v>
      </c>
      <c r="F238">
        <v>400</v>
      </c>
      <c r="G238" s="1">
        <v>44286</v>
      </c>
      <c r="H238" s="1">
        <v>44287</v>
      </c>
      <c r="I238">
        <v>0</v>
      </c>
      <c r="J238" t="s">
        <v>47</v>
      </c>
      <c r="K238" t="s">
        <v>48</v>
      </c>
      <c r="L238">
        <v>20210226</v>
      </c>
      <c r="M238">
        <v>1932347</v>
      </c>
      <c r="N238" t="s">
        <v>55</v>
      </c>
      <c r="O238">
        <v>2</v>
      </c>
      <c r="P238">
        <v>54.76</v>
      </c>
      <c r="R238">
        <v>1932347</v>
      </c>
      <c r="S238" t="s">
        <v>123</v>
      </c>
      <c r="U238">
        <v>10395691</v>
      </c>
      <c r="V238" s="3">
        <v>0.448113425925926</v>
      </c>
      <c r="W238" s="4">
        <v>38717</v>
      </c>
      <c r="X238" t="s">
        <v>56</v>
      </c>
      <c r="Y238" t="s">
        <v>124</v>
      </c>
      <c r="Z238" t="s">
        <v>58</v>
      </c>
    </row>
    <row r="239" spans="1:26">
      <c r="A239" t="s">
        <v>16</v>
      </c>
      <c r="B239" t="s">
        <v>17</v>
      </c>
      <c r="C239" t="s">
        <v>18</v>
      </c>
      <c r="D239">
        <v>10394461</v>
      </c>
      <c r="E239">
        <v>1</v>
      </c>
      <c r="F239">
        <v>400</v>
      </c>
      <c r="G239" s="1">
        <v>44286</v>
      </c>
      <c r="H239" s="1">
        <v>44287</v>
      </c>
      <c r="I239">
        <v>0</v>
      </c>
      <c r="J239" t="s">
        <v>47</v>
      </c>
      <c r="K239" t="s">
        <v>48</v>
      </c>
      <c r="L239">
        <v>20210226</v>
      </c>
      <c r="M239">
        <v>1932347</v>
      </c>
      <c r="N239" t="s">
        <v>55</v>
      </c>
      <c r="O239">
        <v>10</v>
      </c>
      <c r="P239">
        <v>54.76</v>
      </c>
      <c r="R239">
        <v>1932347</v>
      </c>
      <c r="S239" t="s">
        <v>123</v>
      </c>
      <c r="U239">
        <v>10394462</v>
      </c>
      <c r="V239" s="3">
        <v>0.372534722222222</v>
      </c>
      <c r="W239" s="4">
        <v>32187</v>
      </c>
      <c r="X239" t="s">
        <v>56</v>
      </c>
      <c r="Y239" t="s">
        <v>124</v>
      </c>
      <c r="Z239" t="s">
        <v>58</v>
      </c>
    </row>
    <row r="240" spans="1:26">
      <c r="A240" t="s">
        <v>16</v>
      </c>
      <c r="B240" t="s">
        <v>17</v>
      </c>
      <c r="C240" t="s">
        <v>18</v>
      </c>
      <c r="D240">
        <v>10663622</v>
      </c>
      <c r="E240">
        <v>2</v>
      </c>
      <c r="F240">
        <v>400</v>
      </c>
      <c r="G240" s="1">
        <v>44327</v>
      </c>
      <c r="H240" s="1">
        <v>44328</v>
      </c>
      <c r="I240">
        <v>0</v>
      </c>
      <c r="J240" t="s">
        <v>47</v>
      </c>
      <c r="K240" t="s">
        <v>48</v>
      </c>
      <c r="L240">
        <v>20210410099</v>
      </c>
      <c r="M240">
        <v>1932347</v>
      </c>
      <c r="N240" t="s">
        <v>55</v>
      </c>
      <c r="O240">
        <v>91</v>
      </c>
      <c r="P240">
        <v>54.76</v>
      </c>
      <c r="R240">
        <v>1932347</v>
      </c>
      <c r="S240">
        <v>21040805</v>
      </c>
      <c r="U240">
        <v>10663623</v>
      </c>
      <c r="V240" s="3">
        <v>0.372581018518518</v>
      </c>
      <c r="W240" s="4">
        <v>32191</v>
      </c>
      <c r="X240" t="s">
        <v>56</v>
      </c>
      <c r="Y240" t="s">
        <v>127</v>
      </c>
      <c r="Z240" t="s">
        <v>58</v>
      </c>
    </row>
    <row r="241" spans="1:26">
      <c r="A241" t="s">
        <v>16</v>
      </c>
      <c r="B241" t="s">
        <v>17</v>
      </c>
      <c r="C241" t="s">
        <v>18</v>
      </c>
      <c r="D241">
        <v>10408160</v>
      </c>
      <c r="E241">
        <v>1</v>
      </c>
      <c r="F241">
        <v>400</v>
      </c>
      <c r="G241" s="1">
        <v>44291</v>
      </c>
      <c r="H241" s="1">
        <v>44292</v>
      </c>
      <c r="I241">
        <v>0</v>
      </c>
      <c r="J241" t="s">
        <v>47</v>
      </c>
      <c r="K241" t="s">
        <v>48</v>
      </c>
      <c r="L241">
        <v>2020106</v>
      </c>
      <c r="M241">
        <v>1932347</v>
      </c>
      <c r="N241" t="s">
        <v>55</v>
      </c>
      <c r="O241">
        <v>135</v>
      </c>
      <c r="P241">
        <v>54.76</v>
      </c>
      <c r="R241">
        <v>1932347</v>
      </c>
      <c r="S241" t="s">
        <v>125</v>
      </c>
      <c r="U241">
        <v>10408161</v>
      </c>
      <c r="V241" s="3">
        <v>0.583599537037037</v>
      </c>
      <c r="W241" s="4">
        <v>50423</v>
      </c>
      <c r="X241" t="s">
        <v>56</v>
      </c>
      <c r="Y241" t="s">
        <v>126</v>
      </c>
      <c r="Z241" t="s">
        <v>58</v>
      </c>
    </row>
    <row r="242" spans="1:26">
      <c r="A242" t="s">
        <v>16</v>
      </c>
      <c r="B242" t="s">
        <v>17</v>
      </c>
      <c r="C242" t="s">
        <v>18</v>
      </c>
      <c r="D242">
        <v>10384175</v>
      </c>
      <c r="E242">
        <v>1</v>
      </c>
      <c r="F242">
        <v>400</v>
      </c>
      <c r="G242" s="1">
        <v>44286</v>
      </c>
      <c r="H242" s="1">
        <v>44286</v>
      </c>
      <c r="I242">
        <v>0</v>
      </c>
      <c r="J242" t="s">
        <v>47</v>
      </c>
      <c r="K242" t="s">
        <v>48</v>
      </c>
      <c r="L242">
        <v>20210226</v>
      </c>
      <c r="M242">
        <v>1932347</v>
      </c>
      <c r="N242" t="s">
        <v>55</v>
      </c>
      <c r="O242">
        <v>10</v>
      </c>
      <c r="P242">
        <v>54.76</v>
      </c>
      <c r="R242">
        <v>1932347</v>
      </c>
      <c r="S242" t="s">
        <v>123</v>
      </c>
      <c r="U242">
        <v>10384176</v>
      </c>
      <c r="V242" s="3">
        <v>0.347997685185185</v>
      </c>
      <c r="W242" s="4">
        <v>30067</v>
      </c>
      <c r="X242" t="s">
        <v>56</v>
      </c>
      <c r="Y242" t="s">
        <v>124</v>
      </c>
      <c r="Z242" t="s">
        <v>58</v>
      </c>
    </row>
    <row r="243" spans="1:26">
      <c r="A243" t="s">
        <v>16</v>
      </c>
      <c r="B243" t="s">
        <v>17</v>
      </c>
      <c r="C243" t="s">
        <v>18</v>
      </c>
      <c r="D243">
        <v>10508897</v>
      </c>
      <c r="E243">
        <v>1</v>
      </c>
      <c r="F243">
        <v>400</v>
      </c>
      <c r="G243" s="1">
        <v>44305</v>
      </c>
      <c r="H243" s="1">
        <v>44305</v>
      </c>
      <c r="I243">
        <v>0</v>
      </c>
      <c r="J243" t="s">
        <v>47</v>
      </c>
      <c r="K243" t="s">
        <v>48</v>
      </c>
      <c r="L243">
        <v>20210226</v>
      </c>
      <c r="M243">
        <v>1932347</v>
      </c>
      <c r="N243" t="s">
        <v>55</v>
      </c>
      <c r="O243">
        <v>50</v>
      </c>
      <c r="P243">
        <v>54.76</v>
      </c>
      <c r="R243">
        <v>1932347</v>
      </c>
      <c r="S243" t="s">
        <v>123</v>
      </c>
      <c r="U243">
        <v>10508898</v>
      </c>
      <c r="V243" s="3">
        <v>0.420555555555556</v>
      </c>
      <c r="W243" s="4">
        <v>36336</v>
      </c>
      <c r="X243" t="s">
        <v>56</v>
      </c>
      <c r="Y243" t="s">
        <v>124</v>
      </c>
      <c r="Z243" t="s">
        <v>58</v>
      </c>
    </row>
    <row r="244" spans="1:26">
      <c r="A244" t="s">
        <v>16</v>
      </c>
      <c r="B244" t="s">
        <v>17</v>
      </c>
      <c r="C244" t="s">
        <v>18</v>
      </c>
      <c r="D244">
        <v>10322236</v>
      </c>
      <c r="E244">
        <v>1</v>
      </c>
      <c r="F244">
        <v>400</v>
      </c>
      <c r="G244" s="1">
        <v>44277</v>
      </c>
      <c r="H244" s="1">
        <v>44277</v>
      </c>
      <c r="I244">
        <v>0</v>
      </c>
      <c r="J244" t="s">
        <v>47</v>
      </c>
      <c r="K244" t="s">
        <v>48</v>
      </c>
      <c r="L244">
        <v>20210226</v>
      </c>
      <c r="M244">
        <v>1932347</v>
      </c>
      <c r="N244" t="s">
        <v>55</v>
      </c>
      <c r="O244">
        <v>10</v>
      </c>
      <c r="P244">
        <v>54.76</v>
      </c>
      <c r="R244">
        <v>1932347</v>
      </c>
      <c r="S244" t="s">
        <v>123</v>
      </c>
      <c r="U244">
        <v>10322237</v>
      </c>
      <c r="V244" s="3">
        <v>0.6209375</v>
      </c>
      <c r="W244" s="4">
        <v>53649</v>
      </c>
      <c r="X244" t="s">
        <v>56</v>
      </c>
      <c r="Y244" t="s">
        <v>124</v>
      </c>
      <c r="Z244" t="s">
        <v>58</v>
      </c>
    </row>
    <row r="245" spans="1:26">
      <c r="A245" t="s">
        <v>16</v>
      </c>
      <c r="B245" t="s">
        <v>17</v>
      </c>
      <c r="C245" t="s">
        <v>18</v>
      </c>
      <c r="D245">
        <v>10579067</v>
      </c>
      <c r="E245">
        <v>1</v>
      </c>
      <c r="F245">
        <v>400</v>
      </c>
      <c r="G245" s="1">
        <v>44314</v>
      </c>
      <c r="H245" s="1">
        <v>44314</v>
      </c>
      <c r="I245">
        <v>0</v>
      </c>
      <c r="J245" t="s">
        <v>47</v>
      </c>
      <c r="K245" t="s">
        <v>48</v>
      </c>
      <c r="L245">
        <v>20210226</v>
      </c>
      <c r="M245">
        <v>1932347</v>
      </c>
      <c r="N245" t="s">
        <v>55</v>
      </c>
      <c r="O245">
        <v>20</v>
      </c>
      <c r="P245">
        <v>54.76</v>
      </c>
      <c r="R245">
        <v>1932347</v>
      </c>
      <c r="S245" t="s">
        <v>123</v>
      </c>
      <c r="U245">
        <v>10579068</v>
      </c>
      <c r="V245" s="3">
        <v>0.767835648148148</v>
      </c>
      <c r="W245" s="4">
        <v>66341</v>
      </c>
      <c r="X245" t="s">
        <v>56</v>
      </c>
      <c r="Y245" t="s">
        <v>124</v>
      </c>
      <c r="Z245" t="s">
        <v>58</v>
      </c>
    </row>
    <row r="246" spans="1:26">
      <c r="A246" t="s">
        <v>16</v>
      </c>
      <c r="B246" t="s">
        <v>17</v>
      </c>
      <c r="C246" t="s">
        <v>18</v>
      </c>
      <c r="D246">
        <v>10753151</v>
      </c>
      <c r="E246">
        <v>2</v>
      </c>
      <c r="F246">
        <v>400</v>
      </c>
      <c r="G246" s="1">
        <v>44340</v>
      </c>
      <c r="H246" s="1">
        <v>44340</v>
      </c>
      <c r="I246">
        <v>0</v>
      </c>
      <c r="J246" t="s">
        <v>47</v>
      </c>
      <c r="K246" t="s">
        <v>48</v>
      </c>
      <c r="L246">
        <v>20210410099</v>
      </c>
      <c r="M246">
        <v>1932347</v>
      </c>
      <c r="N246" t="s">
        <v>55</v>
      </c>
      <c r="O246">
        <v>10</v>
      </c>
      <c r="P246">
        <v>54.76</v>
      </c>
      <c r="R246">
        <v>1932347</v>
      </c>
      <c r="S246">
        <v>21040805</v>
      </c>
      <c r="U246">
        <v>10753152</v>
      </c>
      <c r="V246" s="3">
        <v>0.761944444444444</v>
      </c>
      <c r="W246" s="4">
        <v>65832</v>
      </c>
      <c r="X246" t="s">
        <v>56</v>
      </c>
      <c r="Y246" t="s">
        <v>127</v>
      </c>
      <c r="Z246" t="s">
        <v>58</v>
      </c>
    </row>
    <row r="247" spans="1:26">
      <c r="A247" t="s">
        <v>16</v>
      </c>
      <c r="B247" t="s">
        <v>17</v>
      </c>
      <c r="C247" t="s">
        <v>18</v>
      </c>
      <c r="D247">
        <v>10508929</v>
      </c>
      <c r="E247">
        <v>1</v>
      </c>
      <c r="F247">
        <v>400</v>
      </c>
      <c r="G247" s="1">
        <v>44305</v>
      </c>
      <c r="H247" s="1">
        <v>44305</v>
      </c>
      <c r="I247">
        <v>0</v>
      </c>
      <c r="J247" t="s">
        <v>47</v>
      </c>
      <c r="K247" t="s">
        <v>48</v>
      </c>
      <c r="L247">
        <v>20210226</v>
      </c>
      <c r="M247">
        <v>1932347</v>
      </c>
      <c r="N247" t="s">
        <v>55</v>
      </c>
      <c r="O247">
        <v>5</v>
      </c>
      <c r="P247">
        <v>54.76</v>
      </c>
      <c r="R247">
        <v>1932347</v>
      </c>
      <c r="S247" t="s">
        <v>123</v>
      </c>
      <c r="U247">
        <v>10508930</v>
      </c>
      <c r="V247" s="3">
        <v>0.43037037037037</v>
      </c>
      <c r="W247" s="4">
        <v>37184</v>
      </c>
      <c r="X247" t="s">
        <v>56</v>
      </c>
      <c r="Y247" t="s">
        <v>124</v>
      </c>
      <c r="Z247" t="s">
        <v>58</v>
      </c>
    </row>
    <row r="248" spans="1:26">
      <c r="A248" t="s">
        <v>16</v>
      </c>
      <c r="B248" t="s">
        <v>17</v>
      </c>
      <c r="C248" t="s">
        <v>18</v>
      </c>
      <c r="D248">
        <v>10305180</v>
      </c>
      <c r="E248">
        <v>1</v>
      </c>
      <c r="F248">
        <v>400</v>
      </c>
      <c r="G248" s="1">
        <v>44273</v>
      </c>
      <c r="H248" s="1">
        <v>44273</v>
      </c>
      <c r="I248">
        <v>0</v>
      </c>
      <c r="J248" t="s">
        <v>47</v>
      </c>
      <c r="K248" t="s">
        <v>48</v>
      </c>
      <c r="L248">
        <v>2020106</v>
      </c>
      <c r="M248">
        <v>1932347</v>
      </c>
      <c r="N248" t="s">
        <v>55</v>
      </c>
      <c r="O248">
        <v>8</v>
      </c>
      <c r="P248">
        <v>54.76</v>
      </c>
      <c r="R248">
        <v>1932347</v>
      </c>
      <c r="S248" t="s">
        <v>125</v>
      </c>
      <c r="U248">
        <v>10305181</v>
      </c>
      <c r="V248" s="3">
        <v>0.813159722222222</v>
      </c>
      <c r="W248" s="4">
        <v>70257</v>
      </c>
      <c r="X248" t="s">
        <v>56</v>
      </c>
      <c r="Y248" t="s">
        <v>126</v>
      </c>
      <c r="Z248" t="s">
        <v>58</v>
      </c>
    </row>
    <row r="249" spans="1:26">
      <c r="A249" t="s">
        <v>16</v>
      </c>
      <c r="B249" t="s">
        <v>17</v>
      </c>
      <c r="C249" t="s">
        <v>18</v>
      </c>
      <c r="D249">
        <v>10511934</v>
      </c>
      <c r="E249">
        <v>1</v>
      </c>
      <c r="F249">
        <v>400</v>
      </c>
      <c r="G249" s="1">
        <v>44305</v>
      </c>
      <c r="H249" s="1">
        <v>44305</v>
      </c>
      <c r="I249">
        <v>0</v>
      </c>
      <c r="J249" t="s">
        <v>47</v>
      </c>
      <c r="K249" t="s">
        <v>48</v>
      </c>
      <c r="L249">
        <v>20210226</v>
      </c>
      <c r="M249">
        <v>1932347</v>
      </c>
      <c r="N249" t="s">
        <v>55</v>
      </c>
      <c r="O249">
        <v>200</v>
      </c>
      <c r="P249">
        <v>54.76</v>
      </c>
      <c r="R249">
        <v>1932347</v>
      </c>
      <c r="S249" t="s">
        <v>123</v>
      </c>
      <c r="U249">
        <v>10511935</v>
      </c>
      <c r="V249" s="3">
        <v>0.70556712962963</v>
      </c>
      <c r="W249" s="4">
        <v>60961</v>
      </c>
      <c r="X249" t="s">
        <v>56</v>
      </c>
      <c r="Y249" t="s">
        <v>124</v>
      </c>
      <c r="Z249" t="s">
        <v>58</v>
      </c>
    </row>
    <row r="250" spans="1:26">
      <c r="A250" t="s">
        <v>16</v>
      </c>
      <c r="B250" t="s">
        <v>17</v>
      </c>
      <c r="C250" t="s">
        <v>18</v>
      </c>
      <c r="D250">
        <v>10485709</v>
      </c>
      <c r="E250">
        <v>1</v>
      </c>
      <c r="F250">
        <v>400</v>
      </c>
      <c r="G250" s="1">
        <v>44300</v>
      </c>
      <c r="H250" s="1">
        <v>44300</v>
      </c>
      <c r="I250">
        <v>0</v>
      </c>
      <c r="J250" t="s">
        <v>47</v>
      </c>
      <c r="K250" t="s">
        <v>48</v>
      </c>
      <c r="L250">
        <v>20210405100</v>
      </c>
      <c r="M250">
        <v>1932347</v>
      </c>
      <c r="N250" t="s">
        <v>55</v>
      </c>
      <c r="O250">
        <v>13</v>
      </c>
      <c r="P250">
        <v>54.76</v>
      </c>
      <c r="R250">
        <v>1932347</v>
      </c>
      <c r="S250">
        <v>21040207</v>
      </c>
      <c r="U250">
        <v>10485710</v>
      </c>
      <c r="V250" s="3">
        <v>0.408553240740741</v>
      </c>
      <c r="W250" s="4">
        <v>35299</v>
      </c>
      <c r="X250" t="s">
        <v>56</v>
      </c>
      <c r="Y250" t="s">
        <v>102</v>
      </c>
      <c r="Z250" t="s">
        <v>58</v>
      </c>
    </row>
    <row r="251" spans="1:26">
      <c r="A251" t="s">
        <v>16</v>
      </c>
      <c r="B251" t="s">
        <v>17</v>
      </c>
      <c r="C251" t="s">
        <v>18</v>
      </c>
      <c r="D251">
        <v>10227943</v>
      </c>
      <c r="E251">
        <v>1</v>
      </c>
      <c r="F251">
        <v>400</v>
      </c>
      <c r="G251" s="1">
        <v>44263</v>
      </c>
      <c r="H251" s="1">
        <v>44263</v>
      </c>
      <c r="I251">
        <v>0</v>
      </c>
      <c r="J251" t="s">
        <v>47</v>
      </c>
      <c r="K251" t="s">
        <v>48</v>
      </c>
      <c r="L251">
        <v>20201118</v>
      </c>
      <c r="M251">
        <v>1932347</v>
      </c>
      <c r="N251" t="s">
        <v>55</v>
      </c>
      <c r="O251">
        <v>88</v>
      </c>
      <c r="P251">
        <v>54.76</v>
      </c>
      <c r="R251">
        <v>1932347</v>
      </c>
      <c r="S251" t="s">
        <v>121</v>
      </c>
      <c r="U251">
        <v>10227944</v>
      </c>
      <c r="V251" s="3">
        <v>0.652511574074074</v>
      </c>
      <c r="W251" s="4">
        <v>56377</v>
      </c>
      <c r="X251" t="s">
        <v>56</v>
      </c>
      <c r="Y251" t="s">
        <v>122</v>
      </c>
      <c r="Z251" t="s">
        <v>58</v>
      </c>
    </row>
    <row r="252" spans="1:26">
      <c r="A252" t="s">
        <v>16</v>
      </c>
      <c r="B252" t="s">
        <v>17</v>
      </c>
      <c r="C252" t="s">
        <v>18</v>
      </c>
      <c r="D252">
        <v>10214583</v>
      </c>
      <c r="E252">
        <v>1</v>
      </c>
      <c r="F252">
        <v>400</v>
      </c>
      <c r="G252" s="1">
        <v>44261</v>
      </c>
      <c r="H252" s="1">
        <v>44261</v>
      </c>
      <c r="I252">
        <v>0</v>
      </c>
      <c r="J252" t="s">
        <v>47</v>
      </c>
      <c r="K252" t="s">
        <v>48</v>
      </c>
      <c r="L252">
        <v>20210226</v>
      </c>
      <c r="M252">
        <v>1932347</v>
      </c>
      <c r="N252" t="s">
        <v>55</v>
      </c>
      <c r="O252">
        <v>50</v>
      </c>
      <c r="P252">
        <v>54.76</v>
      </c>
      <c r="R252">
        <v>1932347</v>
      </c>
      <c r="S252" t="s">
        <v>123</v>
      </c>
      <c r="U252">
        <v>10214584</v>
      </c>
      <c r="V252" s="3">
        <v>0.408252314814815</v>
      </c>
      <c r="W252" s="4">
        <v>35273</v>
      </c>
      <c r="X252" t="s">
        <v>56</v>
      </c>
      <c r="Y252" t="s">
        <v>124</v>
      </c>
      <c r="Z252" t="s">
        <v>58</v>
      </c>
    </row>
    <row r="253" spans="1:26">
      <c r="A253" t="s">
        <v>16</v>
      </c>
      <c r="B253" t="s">
        <v>17</v>
      </c>
      <c r="C253" t="s">
        <v>18</v>
      </c>
      <c r="D253">
        <v>10770670</v>
      </c>
      <c r="E253">
        <v>2</v>
      </c>
      <c r="F253">
        <v>400</v>
      </c>
      <c r="G253" s="1">
        <v>44343</v>
      </c>
      <c r="H253" s="1">
        <v>44343</v>
      </c>
      <c r="I253">
        <v>0</v>
      </c>
      <c r="J253" t="s">
        <v>47</v>
      </c>
      <c r="K253" t="s">
        <v>48</v>
      </c>
      <c r="L253">
        <v>20210410099</v>
      </c>
      <c r="M253">
        <v>1932347</v>
      </c>
      <c r="N253" t="s">
        <v>55</v>
      </c>
      <c r="O253">
        <v>160</v>
      </c>
      <c r="P253">
        <v>54.76</v>
      </c>
      <c r="R253">
        <v>1932347</v>
      </c>
      <c r="S253">
        <v>21040805</v>
      </c>
      <c r="U253">
        <v>10770671</v>
      </c>
      <c r="V253" s="3">
        <v>0.385497685185185</v>
      </c>
      <c r="W253" s="4">
        <v>33307</v>
      </c>
      <c r="X253" t="s">
        <v>56</v>
      </c>
      <c r="Y253" t="s">
        <v>127</v>
      </c>
      <c r="Z253" t="s">
        <v>58</v>
      </c>
    </row>
    <row r="254" spans="1:26">
      <c r="A254" t="s">
        <v>16</v>
      </c>
      <c r="B254" t="s">
        <v>17</v>
      </c>
      <c r="C254" t="s">
        <v>18</v>
      </c>
      <c r="D254">
        <v>10772356</v>
      </c>
      <c r="E254">
        <v>2</v>
      </c>
      <c r="F254">
        <v>400</v>
      </c>
      <c r="G254" s="1">
        <v>44343</v>
      </c>
      <c r="H254" s="1">
        <v>44343</v>
      </c>
      <c r="I254">
        <v>0</v>
      </c>
      <c r="J254" t="s">
        <v>47</v>
      </c>
      <c r="K254" t="s">
        <v>48</v>
      </c>
      <c r="L254">
        <v>20210410099</v>
      </c>
      <c r="M254">
        <v>1932347</v>
      </c>
      <c r="N254" t="s">
        <v>55</v>
      </c>
      <c r="O254">
        <v>10</v>
      </c>
      <c r="P254">
        <v>54.76</v>
      </c>
      <c r="R254">
        <v>1932347</v>
      </c>
      <c r="S254">
        <v>21040805</v>
      </c>
      <c r="U254">
        <v>10772357</v>
      </c>
      <c r="V254" s="3">
        <v>0.5925</v>
      </c>
      <c r="W254" s="4">
        <v>51192</v>
      </c>
      <c r="X254" t="s">
        <v>56</v>
      </c>
      <c r="Y254" t="s">
        <v>127</v>
      </c>
      <c r="Z254" t="s">
        <v>58</v>
      </c>
    </row>
    <row r="255" spans="1:26">
      <c r="A255" t="s">
        <v>16</v>
      </c>
      <c r="B255" t="s">
        <v>17</v>
      </c>
      <c r="C255" t="s">
        <v>18</v>
      </c>
      <c r="D255">
        <v>10321901</v>
      </c>
      <c r="E255">
        <v>1</v>
      </c>
      <c r="F255">
        <v>400</v>
      </c>
      <c r="G255" s="1">
        <v>44277</v>
      </c>
      <c r="H255" s="1">
        <v>44277</v>
      </c>
      <c r="I255">
        <v>0</v>
      </c>
      <c r="J255" t="s">
        <v>47</v>
      </c>
      <c r="K255" t="s">
        <v>48</v>
      </c>
      <c r="L255">
        <v>20210226</v>
      </c>
      <c r="M255">
        <v>1932347</v>
      </c>
      <c r="N255" t="s">
        <v>55</v>
      </c>
      <c r="O255">
        <v>20</v>
      </c>
      <c r="P255">
        <v>54.76</v>
      </c>
      <c r="R255">
        <v>1932347</v>
      </c>
      <c r="S255" t="s">
        <v>123</v>
      </c>
      <c r="U255">
        <v>10321902</v>
      </c>
      <c r="V255" s="3">
        <v>0.592037037037037</v>
      </c>
      <c r="W255" s="4">
        <v>51152</v>
      </c>
      <c r="X255" t="s">
        <v>56</v>
      </c>
      <c r="Y255" t="s">
        <v>124</v>
      </c>
      <c r="Z255" t="s">
        <v>58</v>
      </c>
    </row>
    <row r="256" spans="1:26">
      <c r="A256" t="s">
        <v>16</v>
      </c>
      <c r="B256" t="s">
        <v>17</v>
      </c>
      <c r="C256" t="s">
        <v>18</v>
      </c>
      <c r="D256">
        <v>10780183</v>
      </c>
      <c r="E256">
        <v>2</v>
      </c>
      <c r="F256">
        <v>400</v>
      </c>
      <c r="G256" s="1">
        <v>44344</v>
      </c>
      <c r="H256" s="1">
        <v>44344</v>
      </c>
      <c r="I256">
        <v>0</v>
      </c>
      <c r="J256" t="s">
        <v>47</v>
      </c>
      <c r="K256" t="s">
        <v>48</v>
      </c>
      <c r="L256">
        <v>20210410099</v>
      </c>
      <c r="M256">
        <v>1932347</v>
      </c>
      <c r="N256" t="s">
        <v>55</v>
      </c>
      <c r="O256">
        <v>150</v>
      </c>
      <c r="P256">
        <v>54.76</v>
      </c>
      <c r="R256">
        <v>1932347</v>
      </c>
      <c r="S256">
        <v>21040805</v>
      </c>
      <c r="U256">
        <v>10780184</v>
      </c>
      <c r="V256" s="3">
        <v>0.340046296296296</v>
      </c>
      <c r="W256" s="4">
        <v>29380</v>
      </c>
      <c r="X256" t="s">
        <v>56</v>
      </c>
      <c r="Y256" t="s">
        <v>127</v>
      </c>
      <c r="Z256" t="s">
        <v>58</v>
      </c>
    </row>
    <row r="257" spans="1:26">
      <c r="A257" t="s">
        <v>16</v>
      </c>
      <c r="B257" t="s">
        <v>17</v>
      </c>
      <c r="C257" t="s">
        <v>18</v>
      </c>
      <c r="D257">
        <v>10788870</v>
      </c>
      <c r="E257">
        <v>2</v>
      </c>
      <c r="F257">
        <v>400</v>
      </c>
      <c r="G257" s="1">
        <v>44344</v>
      </c>
      <c r="H257" s="1">
        <v>44344</v>
      </c>
      <c r="I257">
        <v>0</v>
      </c>
      <c r="J257" t="s">
        <v>47</v>
      </c>
      <c r="K257" t="s">
        <v>48</v>
      </c>
      <c r="L257">
        <v>20210410099</v>
      </c>
      <c r="M257">
        <v>1932347</v>
      </c>
      <c r="N257" t="s">
        <v>55</v>
      </c>
      <c r="O257">
        <v>144</v>
      </c>
      <c r="P257">
        <v>54.76</v>
      </c>
      <c r="R257">
        <v>1932347</v>
      </c>
      <c r="S257">
        <v>21040805</v>
      </c>
      <c r="U257">
        <v>10788871</v>
      </c>
      <c r="V257" s="3">
        <v>0.810856481481481</v>
      </c>
      <c r="W257" s="4">
        <v>70058</v>
      </c>
      <c r="X257" t="s">
        <v>56</v>
      </c>
      <c r="Y257" t="s">
        <v>127</v>
      </c>
      <c r="Z257" t="s">
        <v>58</v>
      </c>
    </row>
    <row r="258" spans="1:26">
      <c r="A258" t="s">
        <v>16</v>
      </c>
      <c r="B258" t="s">
        <v>17</v>
      </c>
      <c r="C258" t="s">
        <v>18</v>
      </c>
      <c r="D258">
        <v>10793414</v>
      </c>
      <c r="E258">
        <v>2</v>
      </c>
      <c r="F258">
        <v>400</v>
      </c>
      <c r="G258" s="1">
        <v>44344</v>
      </c>
      <c r="H258" s="1">
        <v>44345</v>
      </c>
      <c r="I258">
        <v>0</v>
      </c>
      <c r="J258" t="s">
        <v>47</v>
      </c>
      <c r="K258" t="s">
        <v>48</v>
      </c>
      <c r="L258">
        <v>20210410099</v>
      </c>
      <c r="M258">
        <v>1932347</v>
      </c>
      <c r="N258" t="s">
        <v>55</v>
      </c>
      <c r="O258">
        <v>2</v>
      </c>
      <c r="P258">
        <v>54.76</v>
      </c>
      <c r="R258">
        <v>1932347</v>
      </c>
      <c r="S258">
        <v>21040805</v>
      </c>
      <c r="U258">
        <v>10793415</v>
      </c>
      <c r="V258" s="3">
        <v>0.679965277777778</v>
      </c>
      <c r="W258" s="4">
        <v>58749</v>
      </c>
      <c r="X258" t="s">
        <v>56</v>
      </c>
      <c r="Y258" t="s">
        <v>127</v>
      </c>
      <c r="Z258" t="s">
        <v>58</v>
      </c>
    </row>
    <row r="259" spans="1:26">
      <c r="A259" t="s">
        <v>16</v>
      </c>
      <c r="B259" t="s">
        <v>17</v>
      </c>
      <c r="C259" t="s">
        <v>18</v>
      </c>
      <c r="D259">
        <v>10214575</v>
      </c>
      <c r="E259">
        <v>1</v>
      </c>
      <c r="F259">
        <v>400</v>
      </c>
      <c r="G259" s="1">
        <v>44261</v>
      </c>
      <c r="H259" s="1">
        <v>44261</v>
      </c>
      <c r="I259">
        <v>0</v>
      </c>
      <c r="J259" t="s">
        <v>47</v>
      </c>
      <c r="K259" t="s">
        <v>48</v>
      </c>
      <c r="L259">
        <v>20201118</v>
      </c>
      <c r="M259">
        <v>1932347</v>
      </c>
      <c r="N259" t="s">
        <v>55</v>
      </c>
      <c r="O259">
        <v>50</v>
      </c>
      <c r="P259">
        <v>54.76</v>
      </c>
      <c r="R259">
        <v>1932347</v>
      </c>
      <c r="S259" t="s">
        <v>121</v>
      </c>
      <c r="U259">
        <v>10214576</v>
      </c>
      <c r="V259" s="3">
        <v>0.408240740740741</v>
      </c>
      <c r="W259" s="4">
        <v>35272</v>
      </c>
      <c r="X259" t="s">
        <v>56</v>
      </c>
      <c r="Y259" t="s">
        <v>122</v>
      </c>
      <c r="Z259" t="s">
        <v>58</v>
      </c>
    </row>
    <row r="260" spans="1:26">
      <c r="A260" t="s">
        <v>16</v>
      </c>
      <c r="B260" t="s">
        <v>17</v>
      </c>
      <c r="C260" t="s">
        <v>18</v>
      </c>
      <c r="D260">
        <v>10795178</v>
      </c>
      <c r="E260">
        <v>2</v>
      </c>
      <c r="F260">
        <v>400</v>
      </c>
      <c r="G260" s="1">
        <v>44346</v>
      </c>
      <c r="H260" s="1">
        <v>44346</v>
      </c>
      <c r="I260">
        <v>0</v>
      </c>
      <c r="J260" t="s">
        <v>47</v>
      </c>
      <c r="K260" t="s">
        <v>48</v>
      </c>
      <c r="L260">
        <v>20210410099</v>
      </c>
      <c r="M260">
        <v>1932347</v>
      </c>
      <c r="N260" t="s">
        <v>55</v>
      </c>
      <c r="O260">
        <v>70</v>
      </c>
      <c r="P260">
        <v>54.76</v>
      </c>
      <c r="R260">
        <v>1932347</v>
      </c>
      <c r="S260">
        <v>21040805</v>
      </c>
      <c r="U260">
        <v>10795179</v>
      </c>
      <c r="V260" s="3">
        <v>0.365949074074074</v>
      </c>
      <c r="W260" s="4">
        <v>31618</v>
      </c>
      <c r="X260" t="s">
        <v>56</v>
      </c>
      <c r="Y260" t="s">
        <v>127</v>
      </c>
      <c r="Z260" t="s">
        <v>58</v>
      </c>
    </row>
    <row r="261" spans="1:26">
      <c r="A261" t="s">
        <v>16</v>
      </c>
      <c r="B261" t="s">
        <v>17</v>
      </c>
      <c r="C261" t="s">
        <v>18</v>
      </c>
      <c r="D261">
        <v>10804381</v>
      </c>
      <c r="E261">
        <v>1</v>
      </c>
      <c r="F261">
        <v>400</v>
      </c>
      <c r="G261" s="1">
        <v>44348</v>
      </c>
      <c r="H261" s="1">
        <v>44348</v>
      </c>
      <c r="I261">
        <v>0</v>
      </c>
      <c r="J261" t="s">
        <v>47</v>
      </c>
      <c r="K261" t="s">
        <v>48</v>
      </c>
      <c r="L261">
        <v>2021051999</v>
      </c>
      <c r="M261">
        <v>1932347</v>
      </c>
      <c r="N261" t="s">
        <v>55</v>
      </c>
      <c r="O261">
        <v>124</v>
      </c>
      <c r="P261">
        <v>54.76</v>
      </c>
      <c r="R261">
        <v>1932347</v>
      </c>
      <c r="S261">
        <v>21051908</v>
      </c>
      <c r="U261">
        <v>10804382</v>
      </c>
      <c r="V261" s="3">
        <v>0.574918981481481</v>
      </c>
      <c r="W261" s="4">
        <v>49673</v>
      </c>
      <c r="X261" t="s">
        <v>56</v>
      </c>
      <c r="Y261" t="s">
        <v>92</v>
      </c>
      <c r="Z261" t="s">
        <v>58</v>
      </c>
    </row>
    <row r="262" spans="1:26">
      <c r="A262" t="s">
        <v>16</v>
      </c>
      <c r="B262" t="s">
        <v>17</v>
      </c>
      <c r="C262" t="s">
        <v>18</v>
      </c>
      <c r="D262">
        <v>10804385</v>
      </c>
      <c r="E262">
        <v>2</v>
      </c>
      <c r="F262">
        <v>400</v>
      </c>
      <c r="G262" s="1">
        <v>44348</v>
      </c>
      <c r="H262" s="1">
        <v>44348</v>
      </c>
      <c r="I262">
        <v>0</v>
      </c>
      <c r="J262" t="s">
        <v>47</v>
      </c>
      <c r="K262" t="s">
        <v>48</v>
      </c>
      <c r="L262">
        <v>20210410099</v>
      </c>
      <c r="M262">
        <v>1932347</v>
      </c>
      <c r="N262" t="s">
        <v>55</v>
      </c>
      <c r="O262">
        <v>6</v>
      </c>
      <c r="P262">
        <v>54.76</v>
      </c>
      <c r="R262">
        <v>1932347</v>
      </c>
      <c r="S262">
        <v>21040805</v>
      </c>
      <c r="U262">
        <v>10804386</v>
      </c>
      <c r="V262" s="3">
        <v>0.574930555555556</v>
      </c>
      <c r="W262" s="4">
        <v>49674</v>
      </c>
      <c r="X262" t="s">
        <v>56</v>
      </c>
      <c r="Y262" t="s">
        <v>127</v>
      </c>
      <c r="Z262" t="s">
        <v>58</v>
      </c>
    </row>
    <row r="263" spans="1:26">
      <c r="A263" t="s">
        <v>16</v>
      </c>
      <c r="B263" t="s">
        <v>17</v>
      </c>
      <c r="C263" t="s">
        <v>18</v>
      </c>
      <c r="D263">
        <v>10809661</v>
      </c>
      <c r="E263">
        <v>2</v>
      </c>
      <c r="F263">
        <v>400</v>
      </c>
      <c r="G263" s="1">
        <v>44349</v>
      </c>
      <c r="H263" s="1">
        <v>44349</v>
      </c>
      <c r="I263">
        <v>0</v>
      </c>
      <c r="J263" t="s">
        <v>47</v>
      </c>
      <c r="K263" t="s">
        <v>48</v>
      </c>
      <c r="L263">
        <v>2021052199</v>
      </c>
      <c r="M263">
        <v>1932347</v>
      </c>
      <c r="N263" t="s">
        <v>55</v>
      </c>
      <c r="O263">
        <v>120</v>
      </c>
      <c r="P263">
        <v>54.76</v>
      </c>
      <c r="R263">
        <v>1932347</v>
      </c>
      <c r="S263">
        <v>21052104</v>
      </c>
      <c r="U263">
        <v>10809662</v>
      </c>
      <c r="V263" s="3">
        <v>0.395694444444444</v>
      </c>
      <c r="W263" s="4">
        <v>34188</v>
      </c>
      <c r="X263" t="s">
        <v>56</v>
      </c>
      <c r="Y263" t="s">
        <v>115</v>
      </c>
      <c r="Z263" t="s">
        <v>58</v>
      </c>
    </row>
    <row r="264" spans="1:26">
      <c r="A264" t="s">
        <v>16</v>
      </c>
      <c r="B264" t="s">
        <v>17</v>
      </c>
      <c r="C264" t="s">
        <v>18</v>
      </c>
      <c r="D264">
        <v>10815452</v>
      </c>
      <c r="E264">
        <v>1</v>
      </c>
      <c r="F264">
        <v>400</v>
      </c>
      <c r="G264" s="1">
        <v>44349</v>
      </c>
      <c r="H264" s="1">
        <v>44349</v>
      </c>
      <c r="I264">
        <v>0</v>
      </c>
      <c r="J264" t="s">
        <v>47</v>
      </c>
      <c r="K264" t="s">
        <v>48</v>
      </c>
      <c r="L264">
        <v>2021051999</v>
      </c>
      <c r="M264">
        <v>1932347</v>
      </c>
      <c r="N264" t="s">
        <v>55</v>
      </c>
      <c r="O264">
        <v>10</v>
      </c>
      <c r="P264">
        <v>54.76</v>
      </c>
      <c r="R264">
        <v>1932347</v>
      </c>
      <c r="S264">
        <v>21051908</v>
      </c>
      <c r="U264">
        <v>10815453</v>
      </c>
      <c r="V264" s="3">
        <v>0.710891203703704</v>
      </c>
      <c r="W264" s="4">
        <v>61421</v>
      </c>
      <c r="X264" t="s">
        <v>56</v>
      </c>
      <c r="Y264" t="s">
        <v>92</v>
      </c>
      <c r="Z264" t="s">
        <v>58</v>
      </c>
    </row>
    <row r="265" spans="1:26">
      <c r="A265" t="s">
        <v>16</v>
      </c>
      <c r="B265" t="s">
        <v>17</v>
      </c>
      <c r="C265" t="s">
        <v>18</v>
      </c>
      <c r="D265">
        <v>10820559</v>
      </c>
      <c r="E265">
        <v>1</v>
      </c>
      <c r="F265">
        <v>400</v>
      </c>
      <c r="G265" s="1">
        <v>44350</v>
      </c>
      <c r="H265" s="1">
        <v>44350</v>
      </c>
      <c r="I265">
        <v>0</v>
      </c>
      <c r="J265" t="s">
        <v>47</v>
      </c>
      <c r="K265" t="s">
        <v>48</v>
      </c>
      <c r="L265">
        <v>2021051999</v>
      </c>
      <c r="M265">
        <v>1932347</v>
      </c>
      <c r="N265" t="s">
        <v>55</v>
      </c>
      <c r="O265">
        <v>200</v>
      </c>
      <c r="P265">
        <v>54.76</v>
      </c>
      <c r="R265">
        <v>1932347</v>
      </c>
      <c r="S265">
        <v>21051908</v>
      </c>
      <c r="U265">
        <v>10820560</v>
      </c>
      <c r="V265" s="3">
        <v>0.703958333333333</v>
      </c>
      <c r="W265" s="4">
        <v>60822</v>
      </c>
      <c r="X265" t="s">
        <v>56</v>
      </c>
      <c r="Y265" t="s">
        <v>92</v>
      </c>
      <c r="Z265" t="s">
        <v>58</v>
      </c>
    </row>
    <row r="266" spans="1:26">
      <c r="A266" t="s">
        <v>16</v>
      </c>
      <c r="B266" t="s">
        <v>17</v>
      </c>
      <c r="C266" t="s">
        <v>18</v>
      </c>
      <c r="D266">
        <v>10196534</v>
      </c>
      <c r="E266">
        <v>1</v>
      </c>
      <c r="F266">
        <v>400</v>
      </c>
      <c r="G266" s="1">
        <v>44259</v>
      </c>
      <c r="H266" s="1">
        <v>44259</v>
      </c>
      <c r="I266">
        <v>0</v>
      </c>
      <c r="J266" t="s">
        <v>47</v>
      </c>
      <c r="K266" t="s">
        <v>48</v>
      </c>
      <c r="L266">
        <v>20201118</v>
      </c>
      <c r="M266">
        <v>1932347</v>
      </c>
      <c r="N266" t="s">
        <v>55</v>
      </c>
      <c r="O266">
        <v>100</v>
      </c>
      <c r="P266">
        <v>54.76</v>
      </c>
      <c r="R266">
        <v>1932347</v>
      </c>
      <c r="S266" t="s">
        <v>121</v>
      </c>
      <c r="U266">
        <v>10196535</v>
      </c>
      <c r="V266" s="3">
        <v>0.819710648148148</v>
      </c>
      <c r="W266" s="4">
        <v>70823</v>
      </c>
      <c r="X266" t="s">
        <v>56</v>
      </c>
      <c r="Y266" t="s">
        <v>122</v>
      </c>
      <c r="Z266" t="s">
        <v>58</v>
      </c>
    </row>
    <row r="267" spans="1:26">
      <c r="A267" t="s">
        <v>16</v>
      </c>
      <c r="B267" t="s">
        <v>17</v>
      </c>
      <c r="C267" t="s">
        <v>18</v>
      </c>
      <c r="D267">
        <v>10196530</v>
      </c>
      <c r="E267">
        <v>1</v>
      </c>
      <c r="F267">
        <v>400</v>
      </c>
      <c r="G267" s="1">
        <v>44259</v>
      </c>
      <c r="H267" s="1">
        <v>44259</v>
      </c>
      <c r="I267">
        <v>0</v>
      </c>
      <c r="J267" t="s">
        <v>47</v>
      </c>
      <c r="K267" t="s">
        <v>48</v>
      </c>
      <c r="L267">
        <v>2020106</v>
      </c>
      <c r="M267">
        <v>1932347</v>
      </c>
      <c r="N267" t="s">
        <v>55</v>
      </c>
      <c r="O267">
        <v>100</v>
      </c>
      <c r="P267">
        <v>54.76</v>
      </c>
      <c r="R267">
        <v>1932347</v>
      </c>
      <c r="S267" t="s">
        <v>125</v>
      </c>
      <c r="U267">
        <v>10196531</v>
      </c>
      <c r="V267" s="3">
        <v>0.819699074074074</v>
      </c>
      <c r="W267" s="4">
        <v>70822</v>
      </c>
      <c r="X267" t="s">
        <v>56</v>
      </c>
      <c r="Y267" t="s">
        <v>126</v>
      </c>
      <c r="Z267" t="s">
        <v>58</v>
      </c>
    </row>
    <row r="268" spans="1:26">
      <c r="A268" t="s">
        <v>16</v>
      </c>
      <c r="B268" t="s">
        <v>17</v>
      </c>
      <c r="C268" t="s">
        <v>18</v>
      </c>
      <c r="D268">
        <v>10174936</v>
      </c>
      <c r="E268">
        <v>1</v>
      </c>
      <c r="F268">
        <v>400</v>
      </c>
      <c r="G268" s="1">
        <v>44258</v>
      </c>
      <c r="H268" s="1">
        <v>44258</v>
      </c>
      <c r="I268">
        <v>0</v>
      </c>
      <c r="J268" t="s">
        <v>47</v>
      </c>
      <c r="K268" t="s">
        <v>48</v>
      </c>
      <c r="L268">
        <v>2020106</v>
      </c>
      <c r="M268">
        <v>1932347</v>
      </c>
      <c r="N268" t="s">
        <v>55</v>
      </c>
      <c r="O268">
        <v>100</v>
      </c>
      <c r="P268">
        <v>54.76</v>
      </c>
      <c r="R268">
        <v>1932347</v>
      </c>
      <c r="S268" t="s">
        <v>125</v>
      </c>
      <c r="U268">
        <v>10174937</v>
      </c>
      <c r="V268" s="3">
        <v>0.538796296296296</v>
      </c>
      <c r="W268" s="4">
        <v>46552</v>
      </c>
      <c r="X268" t="s">
        <v>56</v>
      </c>
      <c r="Y268" t="s">
        <v>126</v>
      </c>
      <c r="Z268" t="s">
        <v>58</v>
      </c>
    </row>
    <row r="269" spans="1:26">
      <c r="A269" t="s">
        <v>16</v>
      </c>
      <c r="B269" t="s">
        <v>17</v>
      </c>
      <c r="C269" t="s">
        <v>18</v>
      </c>
      <c r="D269">
        <v>10174932</v>
      </c>
      <c r="E269">
        <v>1</v>
      </c>
      <c r="F269">
        <v>400</v>
      </c>
      <c r="G269" s="1">
        <v>44258</v>
      </c>
      <c r="H269" s="1">
        <v>44258</v>
      </c>
      <c r="I269">
        <v>0</v>
      </c>
      <c r="J269" t="s">
        <v>47</v>
      </c>
      <c r="K269" t="s">
        <v>48</v>
      </c>
      <c r="L269">
        <v>2020106</v>
      </c>
      <c r="M269">
        <v>1932347</v>
      </c>
      <c r="N269" t="s">
        <v>55</v>
      </c>
      <c r="O269">
        <v>140</v>
      </c>
      <c r="P269">
        <v>54.76</v>
      </c>
      <c r="R269">
        <v>1932347</v>
      </c>
      <c r="S269" t="s">
        <v>125</v>
      </c>
      <c r="U269">
        <v>10174933</v>
      </c>
      <c r="V269" s="3">
        <v>0.538784722222222</v>
      </c>
      <c r="W269" s="4">
        <v>46551</v>
      </c>
      <c r="X269" t="s">
        <v>56</v>
      </c>
      <c r="Y269" t="s">
        <v>126</v>
      </c>
      <c r="Z269" t="s">
        <v>58</v>
      </c>
    </row>
    <row r="270" spans="1:26">
      <c r="A270" t="s">
        <v>16</v>
      </c>
      <c r="B270" t="s">
        <v>17</v>
      </c>
      <c r="C270" t="s">
        <v>18</v>
      </c>
      <c r="D270">
        <v>10829447</v>
      </c>
      <c r="E270">
        <v>1</v>
      </c>
      <c r="F270">
        <v>400</v>
      </c>
      <c r="G270" s="1">
        <v>44352</v>
      </c>
      <c r="H270" s="1">
        <v>44352</v>
      </c>
      <c r="I270">
        <v>0</v>
      </c>
      <c r="J270" t="s">
        <v>47</v>
      </c>
      <c r="K270" t="s">
        <v>48</v>
      </c>
      <c r="L270">
        <v>2021051999</v>
      </c>
      <c r="M270">
        <v>1932347</v>
      </c>
      <c r="N270" t="s">
        <v>55</v>
      </c>
      <c r="O270">
        <v>5</v>
      </c>
      <c r="P270">
        <v>54.76</v>
      </c>
      <c r="R270">
        <v>1932347</v>
      </c>
      <c r="S270">
        <v>21051908</v>
      </c>
      <c r="U270">
        <v>10829448</v>
      </c>
      <c r="V270" s="3">
        <v>0.357939814814815</v>
      </c>
      <c r="W270" s="4">
        <v>30926</v>
      </c>
      <c r="X270" t="s">
        <v>56</v>
      </c>
      <c r="Y270" t="s">
        <v>92</v>
      </c>
      <c r="Z270" t="s">
        <v>58</v>
      </c>
    </row>
    <row r="271" spans="1:26">
      <c r="A271" t="s">
        <v>16</v>
      </c>
      <c r="B271" t="s">
        <v>17</v>
      </c>
      <c r="C271" t="s">
        <v>18</v>
      </c>
      <c r="D271">
        <v>10166825</v>
      </c>
      <c r="E271">
        <v>1</v>
      </c>
      <c r="F271">
        <v>400</v>
      </c>
      <c r="G271" s="1">
        <v>44257</v>
      </c>
      <c r="H271" s="1">
        <v>44257</v>
      </c>
      <c r="I271">
        <v>0</v>
      </c>
      <c r="J271" t="s">
        <v>47</v>
      </c>
      <c r="K271" t="s">
        <v>48</v>
      </c>
      <c r="L271">
        <v>2020106</v>
      </c>
      <c r="M271">
        <v>1932347</v>
      </c>
      <c r="N271" t="s">
        <v>55</v>
      </c>
      <c r="O271">
        <v>100</v>
      </c>
      <c r="P271">
        <v>54.76</v>
      </c>
      <c r="R271">
        <v>1932347</v>
      </c>
      <c r="S271" t="s">
        <v>125</v>
      </c>
      <c r="U271">
        <v>10166826</v>
      </c>
      <c r="V271" s="3">
        <v>0.591215277777778</v>
      </c>
      <c r="W271" s="4">
        <v>51081</v>
      </c>
      <c r="X271" t="s">
        <v>56</v>
      </c>
      <c r="Y271" t="s">
        <v>126</v>
      </c>
      <c r="Z271" t="s">
        <v>58</v>
      </c>
    </row>
    <row r="272" spans="1:26">
      <c r="A272" t="s">
        <v>16</v>
      </c>
      <c r="B272" t="s">
        <v>17</v>
      </c>
      <c r="C272" t="s">
        <v>18</v>
      </c>
      <c r="D272">
        <v>10166310</v>
      </c>
      <c r="E272">
        <v>1</v>
      </c>
      <c r="F272">
        <v>400</v>
      </c>
      <c r="G272" s="1">
        <v>44257</v>
      </c>
      <c r="H272" s="1">
        <v>44257</v>
      </c>
      <c r="I272">
        <v>0</v>
      </c>
      <c r="J272" t="s">
        <v>47</v>
      </c>
      <c r="K272" t="s">
        <v>48</v>
      </c>
      <c r="L272">
        <v>2020106</v>
      </c>
      <c r="M272">
        <v>1932347</v>
      </c>
      <c r="N272" t="s">
        <v>55</v>
      </c>
      <c r="O272">
        <v>100</v>
      </c>
      <c r="P272">
        <v>54.76</v>
      </c>
      <c r="R272">
        <v>1932347</v>
      </c>
      <c r="S272" t="s">
        <v>125</v>
      </c>
      <c r="U272">
        <v>10166311</v>
      </c>
      <c r="V272" s="3">
        <v>0.545844907407407</v>
      </c>
      <c r="W272" s="4">
        <v>47161</v>
      </c>
      <c r="X272" t="s">
        <v>56</v>
      </c>
      <c r="Y272" t="s">
        <v>126</v>
      </c>
      <c r="Z272" t="s">
        <v>58</v>
      </c>
    </row>
    <row r="273" spans="1:28">
      <c r="A273" t="s">
        <v>16</v>
      </c>
      <c r="B273" t="s">
        <v>17</v>
      </c>
      <c r="C273" t="s">
        <v>18</v>
      </c>
      <c r="E273">
        <v>5</v>
      </c>
      <c r="F273">
        <v>400</v>
      </c>
      <c r="G273" s="1">
        <v>44253</v>
      </c>
      <c r="H273" s="1">
        <v>44254</v>
      </c>
      <c r="I273">
        <v>0</v>
      </c>
      <c r="J273" t="s">
        <v>47</v>
      </c>
      <c r="K273" t="s">
        <v>48</v>
      </c>
      <c r="L273">
        <v>20201118</v>
      </c>
      <c r="M273">
        <v>1932347</v>
      </c>
      <c r="N273" t="s">
        <v>49</v>
      </c>
      <c r="O273">
        <v>1</v>
      </c>
      <c r="P273">
        <v>54.76</v>
      </c>
      <c r="R273">
        <v>1932347</v>
      </c>
      <c r="S273" t="s">
        <v>50</v>
      </c>
      <c r="U273">
        <v>10151762</v>
      </c>
      <c r="V273" s="3">
        <v>0.442303240740741</v>
      </c>
      <c r="W273" s="4">
        <v>38215</v>
      </c>
      <c r="X273" t="s">
        <v>51</v>
      </c>
      <c r="Y273" t="s">
        <v>87</v>
      </c>
      <c r="Z273" t="s">
        <v>68</v>
      </c>
      <c r="AB273" t="s">
        <v>88</v>
      </c>
    </row>
    <row r="274" spans="1:28">
      <c r="A274" t="s">
        <v>16</v>
      </c>
      <c r="B274" t="s">
        <v>17</v>
      </c>
      <c r="C274" t="s">
        <v>18</v>
      </c>
      <c r="E274">
        <v>5</v>
      </c>
      <c r="F274">
        <v>400</v>
      </c>
      <c r="G274" s="1">
        <v>44252</v>
      </c>
      <c r="H274" s="1">
        <v>44252</v>
      </c>
      <c r="I274">
        <v>0</v>
      </c>
      <c r="J274" t="s">
        <v>47</v>
      </c>
      <c r="K274" t="s">
        <v>48</v>
      </c>
      <c r="L274">
        <v>20201118</v>
      </c>
      <c r="M274">
        <v>1932347</v>
      </c>
      <c r="N274" t="s">
        <v>49</v>
      </c>
      <c r="O274">
        <v>155</v>
      </c>
      <c r="P274">
        <v>54.76</v>
      </c>
      <c r="R274">
        <v>1932347</v>
      </c>
      <c r="S274" t="s">
        <v>50</v>
      </c>
      <c r="U274">
        <v>10144228</v>
      </c>
      <c r="V274" s="3">
        <v>0.839988425925926</v>
      </c>
      <c r="W274" s="4">
        <v>72575</v>
      </c>
      <c r="X274" t="s">
        <v>51</v>
      </c>
      <c r="Y274" t="s">
        <v>85</v>
      </c>
      <c r="Z274" t="s">
        <v>68</v>
      </c>
      <c r="AB274" t="s">
        <v>86</v>
      </c>
    </row>
    <row r="275" spans="1:28">
      <c r="A275" t="s">
        <v>16</v>
      </c>
      <c r="B275" t="s">
        <v>17</v>
      </c>
      <c r="C275" t="s">
        <v>18</v>
      </c>
      <c r="E275">
        <v>5</v>
      </c>
      <c r="F275">
        <v>400</v>
      </c>
      <c r="G275" s="1">
        <v>44250</v>
      </c>
      <c r="H275" s="1">
        <v>44251</v>
      </c>
      <c r="I275">
        <v>0</v>
      </c>
      <c r="J275" t="s">
        <v>47</v>
      </c>
      <c r="K275" t="s">
        <v>48</v>
      </c>
      <c r="L275">
        <v>20201118</v>
      </c>
      <c r="M275">
        <v>1932347</v>
      </c>
      <c r="N275" t="s">
        <v>49</v>
      </c>
      <c r="O275">
        <v>225</v>
      </c>
      <c r="P275">
        <v>54.76</v>
      </c>
      <c r="R275">
        <v>1932347</v>
      </c>
      <c r="S275" t="s">
        <v>50</v>
      </c>
      <c r="U275">
        <v>10132550</v>
      </c>
      <c r="V275" s="3">
        <v>0.59412037037037</v>
      </c>
      <c r="W275" s="4">
        <v>51332</v>
      </c>
      <c r="X275" t="s">
        <v>51</v>
      </c>
      <c r="Y275" t="s">
        <v>81</v>
      </c>
      <c r="Z275" t="s">
        <v>68</v>
      </c>
      <c r="AB275" t="s">
        <v>82</v>
      </c>
    </row>
    <row r="276" spans="1:26">
      <c r="A276" t="s">
        <v>16</v>
      </c>
      <c r="B276" t="s">
        <v>17</v>
      </c>
      <c r="C276" t="s">
        <v>18</v>
      </c>
      <c r="D276">
        <v>10456312</v>
      </c>
      <c r="E276">
        <v>1</v>
      </c>
      <c r="F276">
        <v>400</v>
      </c>
      <c r="G276" s="1">
        <v>44296</v>
      </c>
      <c r="H276" s="1">
        <v>44296</v>
      </c>
      <c r="I276">
        <v>0</v>
      </c>
      <c r="J276" t="s">
        <v>47</v>
      </c>
      <c r="K276" t="s">
        <v>48</v>
      </c>
      <c r="L276">
        <v>20201118</v>
      </c>
      <c r="M276">
        <v>1932347</v>
      </c>
      <c r="N276" t="s">
        <v>55</v>
      </c>
      <c r="O276">
        <v>1</v>
      </c>
      <c r="P276">
        <v>54.76</v>
      </c>
      <c r="R276">
        <v>1932347</v>
      </c>
      <c r="S276" t="s">
        <v>121</v>
      </c>
      <c r="U276">
        <v>10456313</v>
      </c>
      <c r="V276" s="3">
        <v>0.482615740740741</v>
      </c>
      <c r="W276" s="4">
        <v>41698</v>
      </c>
      <c r="X276" t="s">
        <v>56</v>
      </c>
      <c r="Y276" t="s">
        <v>122</v>
      </c>
      <c r="Z276" t="s">
        <v>58</v>
      </c>
    </row>
    <row r="277" spans="1:26">
      <c r="A277" t="s">
        <v>16</v>
      </c>
      <c r="B277" t="s">
        <v>17</v>
      </c>
      <c r="C277" t="s">
        <v>18</v>
      </c>
      <c r="D277">
        <v>10469148</v>
      </c>
      <c r="E277">
        <v>1</v>
      </c>
      <c r="F277">
        <v>400</v>
      </c>
      <c r="G277" s="1">
        <v>44297</v>
      </c>
      <c r="H277" s="1">
        <v>44298</v>
      </c>
      <c r="I277">
        <v>0</v>
      </c>
      <c r="J277" t="s">
        <v>47</v>
      </c>
      <c r="K277" t="s">
        <v>48</v>
      </c>
      <c r="L277">
        <v>20210405100</v>
      </c>
      <c r="M277">
        <v>1932347</v>
      </c>
      <c r="N277" t="s">
        <v>55</v>
      </c>
      <c r="O277">
        <v>158</v>
      </c>
      <c r="P277">
        <v>54.76</v>
      </c>
      <c r="R277">
        <v>1932347</v>
      </c>
      <c r="S277">
        <v>21040207</v>
      </c>
      <c r="U277">
        <v>10469149</v>
      </c>
      <c r="V277" s="3">
        <v>0.418333333333333</v>
      </c>
      <c r="W277" s="4">
        <v>36144</v>
      </c>
      <c r="X277" t="s">
        <v>56</v>
      </c>
      <c r="Y277" t="s">
        <v>102</v>
      </c>
      <c r="Z277" t="s">
        <v>58</v>
      </c>
    </row>
    <row r="278" spans="1:26">
      <c r="A278" t="s">
        <v>16</v>
      </c>
      <c r="B278" t="s">
        <v>17</v>
      </c>
      <c r="C278" t="s">
        <v>18</v>
      </c>
      <c r="D278">
        <v>10854836</v>
      </c>
      <c r="E278">
        <v>1</v>
      </c>
      <c r="F278">
        <v>400</v>
      </c>
      <c r="G278" s="1">
        <v>44356</v>
      </c>
      <c r="H278" s="1">
        <v>44356</v>
      </c>
      <c r="I278">
        <v>0</v>
      </c>
      <c r="J278" t="s">
        <v>47</v>
      </c>
      <c r="K278" t="s">
        <v>48</v>
      </c>
      <c r="L278">
        <v>2021051999</v>
      </c>
      <c r="M278">
        <v>1932347</v>
      </c>
      <c r="N278" t="s">
        <v>55</v>
      </c>
      <c r="O278">
        <v>100</v>
      </c>
      <c r="P278">
        <v>54.76</v>
      </c>
      <c r="R278">
        <v>1932347</v>
      </c>
      <c r="S278">
        <v>21051908</v>
      </c>
      <c r="U278">
        <v>10854837</v>
      </c>
      <c r="V278" s="3">
        <v>0.554872685185185</v>
      </c>
      <c r="W278" s="4">
        <v>47941</v>
      </c>
      <c r="X278" t="s">
        <v>56</v>
      </c>
      <c r="Y278" t="s">
        <v>92</v>
      </c>
      <c r="Z278" t="s">
        <v>58</v>
      </c>
    </row>
    <row r="279" spans="1:26">
      <c r="A279" t="s">
        <v>16</v>
      </c>
      <c r="B279" t="s">
        <v>17</v>
      </c>
      <c r="C279" t="s">
        <v>18</v>
      </c>
      <c r="D279">
        <v>10475560</v>
      </c>
      <c r="E279">
        <v>1</v>
      </c>
      <c r="F279">
        <v>400</v>
      </c>
      <c r="G279" s="1">
        <v>44298</v>
      </c>
      <c r="H279" s="1">
        <v>44298</v>
      </c>
      <c r="I279">
        <v>0</v>
      </c>
      <c r="J279" t="s">
        <v>47</v>
      </c>
      <c r="K279" t="s">
        <v>48</v>
      </c>
      <c r="L279">
        <v>20210405100</v>
      </c>
      <c r="M279">
        <v>1932347</v>
      </c>
      <c r="N279" t="s">
        <v>55</v>
      </c>
      <c r="O279">
        <v>100</v>
      </c>
      <c r="P279">
        <v>54.76</v>
      </c>
      <c r="R279">
        <v>1932347</v>
      </c>
      <c r="S279">
        <v>21040207</v>
      </c>
      <c r="U279">
        <v>10475561</v>
      </c>
      <c r="V279" s="3">
        <v>0.818356481481481</v>
      </c>
      <c r="W279" s="4">
        <v>70706</v>
      </c>
      <c r="X279" t="s">
        <v>56</v>
      </c>
      <c r="Y279" t="s">
        <v>102</v>
      </c>
      <c r="Z279" t="s">
        <v>58</v>
      </c>
    </row>
    <row r="280" spans="1:28">
      <c r="A280" t="s">
        <v>16</v>
      </c>
      <c r="B280" t="s">
        <v>17</v>
      </c>
      <c r="C280" t="s">
        <v>18</v>
      </c>
      <c r="E280">
        <v>5</v>
      </c>
      <c r="F280">
        <v>400</v>
      </c>
      <c r="G280" s="1">
        <v>44221</v>
      </c>
      <c r="H280" s="1">
        <v>44223</v>
      </c>
      <c r="I280">
        <v>0</v>
      </c>
      <c r="J280" t="s">
        <v>47</v>
      </c>
      <c r="K280" t="s">
        <v>48</v>
      </c>
      <c r="L280">
        <v>20201118</v>
      </c>
      <c r="M280">
        <v>1932347</v>
      </c>
      <c r="N280" t="s">
        <v>49</v>
      </c>
      <c r="O280">
        <v>4</v>
      </c>
      <c r="P280">
        <v>54.76</v>
      </c>
      <c r="R280">
        <v>1932347</v>
      </c>
      <c r="S280" t="s">
        <v>50</v>
      </c>
      <c r="U280">
        <v>10011483</v>
      </c>
      <c r="V280" s="3">
        <v>0.419409722222222</v>
      </c>
      <c r="W280" s="4">
        <v>36237</v>
      </c>
      <c r="X280" t="s">
        <v>51</v>
      </c>
      <c r="Y280" t="s">
        <v>70</v>
      </c>
      <c r="Z280" t="s">
        <v>68</v>
      </c>
      <c r="AB280" t="s">
        <v>71</v>
      </c>
    </row>
    <row r="281" spans="1:26">
      <c r="A281" t="s">
        <v>16</v>
      </c>
      <c r="B281" t="s">
        <v>17</v>
      </c>
      <c r="C281" t="s">
        <v>18</v>
      </c>
      <c r="D281">
        <v>10854872</v>
      </c>
      <c r="E281">
        <v>2</v>
      </c>
      <c r="F281">
        <v>400</v>
      </c>
      <c r="G281" s="1">
        <v>44356</v>
      </c>
      <c r="H281" s="1">
        <v>44356</v>
      </c>
      <c r="I281">
        <v>0</v>
      </c>
      <c r="J281" t="s">
        <v>47</v>
      </c>
      <c r="K281" t="s">
        <v>48</v>
      </c>
      <c r="L281">
        <v>2021052199</v>
      </c>
      <c r="M281">
        <v>1932347</v>
      </c>
      <c r="N281" t="s">
        <v>55</v>
      </c>
      <c r="O281">
        <v>5</v>
      </c>
      <c r="P281">
        <v>54.76</v>
      </c>
      <c r="R281">
        <v>1932347</v>
      </c>
      <c r="S281">
        <v>21052104</v>
      </c>
      <c r="U281">
        <v>10854873</v>
      </c>
      <c r="V281" s="3">
        <v>0.559074074074074</v>
      </c>
      <c r="W281" s="4">
        <v>48304</v>
      </c>
      <c r="X281" t="s">
        <v>56</v>
      </c>
      <c r="Y281" t="s">
        <v>115</v>
      </c>
      <c r="Z281" t="s">
        <v>58</v>
      </c>
    </row>
    <row r="282" spans="1:28">
      <c r="A282" t="s">
        <v>16</v>
      </c>
      <c r="B282" t="s">
        <v>17</v>
      </c>
      <c r="C282" t="s">
        <v>18</v>
      </c>
      <c r="E282">
        <v>5</v>
      </c>
      <c r="F282">
        <v>400</v>
      </c>
      <c r="G282" s="1">
        <v>44216</v>
      </c>
      <c r="H282" s="1">
        <v>44218</v>
      </c>
      <c r="I282">
        <v>0</v>
      </c>
      <c r="J282" t="s">
        <v>47</v>
      </c>
      <c r="K282" t="s">
        <v>48</v>
      </c>
      <c r="L282">
        <v>20201118</v>
      </c>
      <c r="M282">
        <v>1932347</v>
      </c>
      <c r="N282" t="s">
        <v>49</v>
      </c>
      <c r="O282">
        <v>147</v>
      </c>
      <c r="P282">
        <v>54.76</v>
      </c>
      <c r="R282">
        <v>1932347</v>
      </c>
      <c r="S282" t="s">
        <v>50</v>
      </c>
      <c r="U282">
        <v>9975497</v>
      </c>
      <c r="V282" s="3">
        <v>0.3415625</v>
      </c>
      <c r="W282" s="4">
        <v>29511</v>
      </c>
      <c r="X282" t="s">
        <v>51</v>
      </c>
      <c r="Y282" t="s">
        <v>67</v>
      </c>
      <c r="Z282" t="s">
        <v>68</v>
      </c>
      <c r="AB282" t="s">
        <v>69</v>
      </c>
    </row>
    <row r="283" spans="1:26">
      <c r="A283" t="s">
        <v>16</v>
      </c>
      <c r="B283" t="s">
        <v>17</v>
      </c>
      <c r="C283" t="s">
        <v>18</v>
      </c>
      <c r="D283">
        <v>10499325</v>
      </c>
      <c r="E283">
        <v>1</v>
      </c>
      <c r="F283">
        <v>400</v>
      </c>
      <c r="G283" s="1">
        <v>44302</v>
      </c>
      <c r="H283" s="1">
        <v>44302</v>
      </c>
      <c r="I283">
        <v>0</v>
      </c>
      <c r="J283" t="s">
        <v>47</v>
      </c>
      <c r="K283" t="s">
        <v>48</v>
      </c>
      <c r="L283">
        <v>20210405100</v>
      </c>
      <c r="M283">
        <v>1932347</v>
      </c>
      <c r="N283" t="s">
        <v>55</v>
      </c>
      <c r="O283">
        <v>150</v>
      </c>
      <c r="P283">
        <v>54.76</v>
      </c>
      <c r="R283">
        <v>1932347</v>
      </c>
      <c r="S283">
        <v>21040207</v>
      </c>
      <c r="U283">
        <v>10499326</v>
      </c>
      <c r="V283" s="3">
        <v>0.399224537037037</v>
      </c>
      <c r="W283" s="4">
        <v>34493</v>
      </c>
      <c r="X283" t="s">
        <v>56</v>
      </c>
      <c r="Y283" t="s">
        <v>102</v>
      </c>
      <c r="Z283" t="s">
        <v>58</v>
      </c>
    </row>
    <row r="284" spans="1:28">
      <c r="A284" t="s">
        <v>16</v>
      </c>
      <c r="B284" t="s">
        <v>17</v>
      </c>
      <c r="C284" t="s">
        <v>18</v>
      </c>
      <c r="E284">
        <v>5</v>
      </c>
      <c r="F284">
        <v>400</v>
      </c>
      <c r="G284" s="1">
        <v>44214</v>
      </c>
      <c r="H284" s="1">
        <v>44215</v>
      </c>
      <c r="I284">
        <v>0</v>
      </c>
      <c r="J284" t="s">
        <v>47</v>
      </c>
      <c r="K284" t="s">
        <v>48</v>
      </c>
      <c r="L284">
        <v>20201118</v>
      </c>
      <c r="M284">
        <v>1932347</v>
      </c>
      <c r="N284" t="s">
        <v>49</v>
      </c>
      <c r="O284">
        <v>100</v>
      </c>
      <c r="P284">
        <v>54.76</v>
      </c>
      <c r="R284">
        <v>1932347</v>
      </c>
      <c r="S284" t="s">
        <v>50</v>
      </c>
      <c r="U284">
        <v>9957186</v>
      </c>
      <c r="V284" s="3">
        <v>0.718356481481481</v>
      </c>
      <c r="W284" s="4">
        <v>62066</v>
      </c>
      <c r="X284" t="s">
        <v>51</v>
      </c>
      <c r="Y284" t="s">
        <v>65</v>
      </c>
      <c r="Z284" t="s">
        <v>63</v>
      </c>
      <c r="AB284" t="s">
        <v>66</v>
      </c>
    </row>
    <row r="285" spans="1:28">
      <c r="A285" t="s">
        <v>16</v>
      </c>
      <c r="B285" t="s">
        <v>17</v>
      </c>
      <c r="C285" t="s">
        <v>18</v>
      </c>
      <c r="E285">
        <v>5</v>
      </c>
      <c r="F285">
        <v>400</v>
      </c>
      <c r="G285" s="1">
        <v>44212</v>
      </c>
      <c r="H285" s="1">
        <v>44215</v>
      </c>
      <c r="I285">
        <v>0</v>
      </c>
      <c r="J285" t="s">
        <v>47</v>
      </c>
      <c r="K285" t="s">
        <v>48</v>
      </c>
      <c r="L285">
        <v>20201118</v>
      </c>
      <c r="M285">
        <v>1932347</v>
      </c>
      <c r="N285" t="s">
        <v>49</v>
      </c>
      <c r="O285">
        <v>650</v>
      </c>
      <c r="P285">
        <v>54.76</v>
      </c>
      <c r="R285">
        <v>1932347</v>
      </c>
      <c r="S285" t="s">
        <v>50</v>
      </c>
      <c r="U285">
        <v>9951536</v>
      </c>
      <c r="V285" s="3">
        <v>0.467800925925926</v>
      </c>
      <c r="W285" s="4">
        <v>40418</v>
      </c>
      <c r="X285" t="s">
        <v>51</v>
      </c>
      <c r="Y285" t="s">
        <v>62</v>
      </c>
      <c r="Z285" t="s">
        <v>63</v>
      </c>
      <c r="AB285" t="s">
        <v>64</v>
      </c>
    </row>
    <row r="286" spans="1:26">
      <c r="A286" t="s">
        <v>16</v>
      </c>
      <c r="B286" t="s">
        <v>17</v>
      </c>
      <c r="C286" t="s">
        <v>18</v>
      </c>
      <c r="D286">
        <v>10506285</v>
      </c>
      <c r="E286">
        <v>1</v>
      </c>
      <c r="F286">
        <v>400</v>
      </c>
      <c r="G286" s="1">
        <v>44303</v>
      </c>
      <c r="H286" s="1">
        <v>44303</v>
      </c>
      <c r="I286">
        <v>0</v>
      </c>
      <c r="J286" t="s">
        <v>47</v>
      </c>
      <c r="K286" t="s">
        <v>48</v>
      </c>
      <c r="L286">
        <v>20210226</v>
      </c>
      <c r="M286">
        <v>1932347</v>
      </c>
      <c r="N286" t="s">
        <v>55</v>
      </c>
      <c r="O286">
        <v>1</v>
      </c>
      <c r="P286">
        <v>54.76</v>
      </c>
      <c r="R286">
        <v>1932347</v>
      </c>
      <c r="S286" t="s">
        <v>123</v>
      </c>
      <c r="U286">
        <v>10506286</v>
      </c>
      <c r="V286" s="3">
        <v>0.804780092592593</v>
      </c>
      <c r="W286" s="4">
        <v>69533</v>
      </c>
      <c r="X286" t="s">
        <v>56</v>
      </c>
      <c r="Y286" t="s">
        <v>124</v>
      </c>
      <c r="Z286" t="s">
        <v>58</v>
      </c>
    </row>
    <row r="287" spans="1:28">
      <c r="A287" t="s">
        <v>16</v>
      </c>
      <c r="B287" t="s">
        <v>17</v>
      </c>
      <c r="C287" t="s">
        <v>18</v>
      </c>
      <c r="E287">
        <v>5</v>
      </c>
      <c r="F287">
        <v>400</v>
      </c>
      <c r="G287" s="1">
        <v>44207</v>
      </c>
      <c r="H287" s="1">
        <v>44208</v>
      </c>
      <c r="I287">
        <v>0</v>
      </c>
      <c r="J287" t="s">
        <v>47</v>
      </c>
      <c r="K287" t="s">
        <v>48</v>
      </c>
      <c r="L287">
        <v>20201118</v>
      </c>
      <c r="M287">
        <v>1932347</v>
      </c>
      <c r="N287" t="s">
        <v>49</v>
      </c>
      <c r="O287">
        <v>230</v>
      </c>
      <c r="P287">
        <v>54.76</v>
      </c>
      <c r="R287">
        <v>1932347</v>
      </c>
      <c r="S287" t="s">
        <v>50</v>
      </c>
      <c r="U287">
        <v>9906552</v>
      </c>
      <c r="V287" s="3">
        <v>0.781759259259259</v>
      </c>
      <c r="W287" s="4">
        <v>67544</v>
      </c>
      <c r="X287" t="s">
        <v>51</v>
      </c>
      <c r="Y287" t="s">
        <v>60</v>
      </c>
      <c r="Z287" t="s">
        <v>53</v>
      </c>
      <c r="AB287" t="s">
        <v>61</v>
      </c>
    </row>
    <row r="288" spans="1:28">
      <c r="A288" t="s">
        <v>16</v>
      </c>
      <c r="B288" t="s">
        <v>17</v>
      </c>
      <c r="C288" t="s">
        <v>18</v>
      </c>
      <c r="E288">
        <v>5</v>
      </c>
      <c r="F288">
        <v>400</v>
      </c>
      <c r="G288" s="1">
        <v>44204</v>
      </c>
      <c r="H288" s="1">
        <v>44206</v>
      </c>
      <c r="I288">
        <v>0</v>
      </c>
      <c r="J288" t="s">
        <v>47</v>
      </c>
      <c r="K288" t="s">
        <v>48</v>
      </c>
      <c r="L288">
        <v>20201118</v>
      </c>
      <c r="M288">
        <v>1932347</v>
      </c>
      <c r="N288" t="s">
        <v>49</v>
      </c>
      <c r="O288">
        <v>28</v>
      </c>
      <c r="P288">
        <v>54.76</v>
      </c>
      <c r="R288">
        <v>1932347</v>
      </c>
      <c r="S288" t="s">
        <v>50</v>
      </c>
      <c r="U288">
        <v>9895838</v>
      </c>
      <c r="V288" s="3">
        <v>0.584583333333333</v>
      </c>
      <c r="W288" s="4">
        <v>50508</v>
      </c>
      <c r="X288" t="s">
        <v>51</v>
      </c>
      <c r="Y288" t="s">
        <v>52</v>
      </c>
      <c r="Z288" t="s">
        <v>53</v>
      </c>
      <c r="AB288" t="s">
        <v>54</v>
      </c>
    </row>
    <row r="289" spans="1:28">
      <c r="A289" t="s">
        <v>16</v>
      </c>
      <c r="B289" t="s">
        <v>17</v>
      </c>
      <c r="C289" t="s">
        <v>18</v>
      </c>
      <c r="E289">
        <v>5</v>
      </c>
      <c r="F289">
        <v>400</v>
      </c>
      <c r="G289" s="1">
        <v>44204</v>
      </c>
      <c r="H289" s="1">
        <v>44206</v>
      </c>
      <c r="I289">
        <v>0</v>
      </c>
      <c r="J289" t="s">
        <v>47</v>
      </c>
      <c r="K289" t="s">
        <v>48</v>
      </c>
      <c r="L289">
        <v>2020106</v>
      </c>
      <c r="M289">
        <v>1932347</v>
      </c>
      <c r="N289" t="s">
        <v>49</v>
      </c>
      <c r="O289">
        <v>866</v>
      </c>
      <c r="P289">
        <v>54.76</v>
      </c>
      <c r="R289">
        <v>1932347</v>
      </c>
      <c r="S289" t="s">
        <v>50</v>
      </c>
      <c r="U289">
        <v>9895837</v>
      </c>
      <c r="V289" s="3">
        <v>0.584583333333333</v>
      </c>
      <c r="W289" s="4">
        <v>50508</v>
      </c>
      <c r="X289" t="s">
        <v>51</v>
      </c>
      <c r="Y289" t="s">
        <v>52</v>
      </c>
      <c r="Z289" t="s">
        <v>53</v>
      </c>
      <c r="AB289" t="s">
        <v>54</v>
      </c>
    </row>
    <row r="290" spans="1:28">
      <c r="A290" t="s">
        <v>16</v>
      </c>
      <c r="B290" t="s">
        <v>17</v>
      </c>
      <c r="C290" t="s">
        <v>18</v>
      </c>
      <c r="E290">
        <v>5</v>
      </c>
      <c r="F290">
        <v>400</v>
      </c>
      <c r="G290" s="1">
        <v>44204</v>
      </c>
      <c r="H290" s="1">
        <v>44206</v>
      </c>
      <c r="I290">
        <v>0</v>
      </c>
      <c r="J290" t="s">
        <v>47</v>
      </c>
      <c r="K290" t="s">
        <v>48</v>
      </c>
      <c r="L290">
        <v>20200923</v>
      </c>
      <c r="M290">
        <v>1932347</v>
      </c>
      <c r="N290" t="s">
        <v>49</v>
      </c>
      <c r="O290">
        <v>37</v>
      </c>
      <c r="P290">
        <v>54.76</v>
      </c>
      <c r="R290">
        <v>1932347</v>
      </c>
      <c r="S290" t="s">
        <v>50</v>
      </c>
      <c r="U290">
        <v>9895836</v>
      </c>
      <c r="V290" s="3">
        <v>0.584583333333333</v>
      </c>
      <c r="W290" s="4">
        <v>50508</v>
      </c>
      <c r="X290" t="s">
        <v>51</v>
      </c>
      <c r="Y290" t="s">
        <v>52</v>
      </c>
      <c r="Z290" t="s">
        <v>53</v>
      </c>
      <c r="AB290" t="s">
        <v>54</v>
      </c>
    </row>
    <row r="291" spans="1:26">
      <c r="A291" t="s">
        <v>16</v>
      </c>
      <c r="B291" t="s">
        <v>17</v>
      </c>
      <c r="C291" t="s">
        <v>18</v>
      </c>
      <c r="D291">
        <v>10513380</v>
      </c>
      <c r="E291">
        <v>1</v>
      </c>
      <c r="F291">
        <v>400</v>
      </c>
      <c r="G291" s="1">
        <v>44306</v>
      </c>
      <c r="H291" s="1">
        <v>44306</v>
      </c>
      <c r="I291">
        <v>0</v>
      </c>
      <c r="J291" t="s">
        <v>47</v>
      </c>
      <c r="K291" t="s">
        <v>48</v>
      </c>
      <c r="L291">
        <v>20210226</v>
      </c>
      <c r="M291">
        <v>1932347</v>
      </c>
      <c r="N291" t="s">
        <v>55</v>
      </c>
      <c r="O291">
        <v>60</v>
      </c>
      <c r="P291">
        <v>54.76</v>
      </c>
      <c r="R291">
        <v>1932347</v>
      </c>
      <c r="S291" t="s">
        <v>123</v>
      </c>
      <c r="U291">
        <v>10513381</v>
      </c>
      <c r="V291" s="3">
        <v>0.359305555555556</v>
      </c>
      <c r="W291" s="4">
        <v>31044</v>
      </c>
      <c r="X291" t="s">
        <v>56</v>
      </c>
      <c r="Y291" t="s">
        <v>124</v>
      </c>
      <c r="Z291" t="s">
        <v>58</v>
      </c>
    </row>
    <row r="292" spans="1:26">
      <c r="A292" t="s">
        <v>16</v>
      </c>
      <c r="B292" t="s">
        <v>17</v>
      </c>
      <c r="C292" t="s">
        <v>18</v>
      </c>
      <c r="D292">
        <v>10938054</v>
      </c>
      <c r="E292">
        <v>2</v>
      </c>
      <c r="F292">
        <v>400</v>
      </c>
      <c r="G292" s="1">
        <v>44376</v>
      </c>
      <c r="H292" s="1">
        <v>44376</v>
      </c>
      <c r="I292">
        <v>0</v>
      </c>
      <c r="J292" t="s">
        <v>47</v>
      </c>
      <c r="K292" t="s">
        <v>48</v>
      </c>
      <c r="L292">
        <v>2021052199</v>
      </c>
      <c r="M292">
        <v>1932347</v>
      </c>
      <c r="N292" t="s">
        <v>55</v>
      </c>
      <c r="O292">
        <v>14</v>
      </c>
      <c r="P292">
        <v>54.76</v>
      </c>
      <c r="R292">
        <v>1932347</v>
      </c>
      <c r="S292">
        <v>21052104</v>
      </c>
      <c r="U292">
        <v>10938055</v>
      </c>
      <c r="V292" s="3">
        <v>0.448298611111111</v>
      </c>
      <c r="W292" s="4">
        <v>38733</v>
      </c>
      <c r="X292" t="s">
        <v>56</v>
      </c>
      <c r="Y292" t="s">
        <v>115</v>
      </c>
      <c r="Z292" t="s">
        <v>58</v>
      </c>
    </row>
    <row r="293" spans="1:26">
      <c r="A293" t="s">
        <v>16</v>
      </c>
      <c r="B293" t="s">
        <v>17</v>
      </c>
      <c r="C293" t="s">
        <v>18</v>
      </c>
      <c r="D293">
        <v>10975576</v>
      </c>
      <c r="E293">
        <v>2</v>
      </c>
      <c r="F293">
        <v>400</v>
      </c>
      <c r="G293" s="1">
        <v>44384</v>
      </c>
      <c r="H293" s="1">
        <v>44384</v>
      </c>
      <c r="I293">
        <v>0</v>
      </c>
      <c r="J293" t="s">
        <v>47</v>
      </c>
      <c r="K293" t="s">
        <v>48</v>
      </c>
      <c r="L293">
        <v>2021052199</v>
      </c>
      <c r="M293">
        <v>1932347</v>
      </c>
      <c r="N293" t="s">
        <v>55</v>
      </c>
      <c r="O293">
        <v>20</v>
      </c>
      <c r="P293">
        <v>54.76</v>
      </c>
      <c r="R293">
        <v>1932347</v>
      </c>
      <c r="S293">
        <v>21052104</v>
      </c>
      <c r="U293">
        <v>10975577</v>
      </c>
      <c r="V293" s="3">
        <v>0.587430555555556</v>
      </c>
      <c r="W293" s="4">
        <v>50754</v>
      </c>
      <c r="X293" t="s">
        <v>56</v>
      </c>
      <c r="Y293" t="s">
        <v>115</v>
      </c>
      <c r="Z293" t="s">
        <v>58</v>
      </c>
    </row>
    <row r="294" spans="1:26">
      <c r="A294" t="s">
        <v>16</v>
      </c>
      <c r="B294" t="s">
        <v>17</v>
      </c>
      <c r="C294" t="s">
        <v>18</v>
      </c>
      <c r="D294">
        <v>11082308</v>
      </c>
      <c r="E294">
        <v>1</v>
      </c>
      <c r="F294">
        <v>400</v>
      </c>
      <c r="G294" s="1">
        <v>44417</v>
      </c>
      <c r="H294" s="1">
        <v>44417</v>
      </c>
      <c r="I294">
        <v>0</v>
      </c>
      <c r="J294" t="s">
        <v>47</v>
      </c>
      <c r="K294" t="s">
        <v>48</v>
      </c>
      <c r="L294">
        <v>2021051999</v>
      </c>
      <c r="M294">
        <v>1932347</v>
      </c>
      <c r="N294" t="s">
        <v>55</v>
      </c>
      <c r="O294">
        <v>120</v>
      </c>
      <c r="P294">
        <v>54.76</v>
      </c>
      <c r="R294">
        <v>1932347</v>
      </c>
      <c r="S294">
        <v>21051908</v>
      </c>
      <c r="U294">
        <v>11082309</v>
      </c>
      <c r="V294" s="3">
        <v>0.441666666666667</v>
      </c>
      <c r="W294" s="4">
        <v>38160</v>
      </c>
      <c r="X294" t="s">
        <v>56</v>
      </c>
      <c r="Y294" t="s">
        <v>92</v>
      </c>
      <c r="Z294" t="s">
        <v>58</v>
      </c>
    </row>
    <row r="295" spans="1:26">
      <c r="A295" t="s">
        <v>16</v>
      </c>
      <c r="B295" t="s">
        <v>17</v>
      </c>
      <c r="C295" t="s">
        <v>18</v>
      </c>
      <c r="D295">
        <v>10942169</v>
      </c>
      <c r="E295">
        <v>1</v>
      </c>
      <c r="F295">
        <v>400</v>
      </c>
      <c r="G295" s="1">
        <v>44373</v>
      </c>
      <c r="H295" s="1">
        <v>44376</v>
      </c>
      <c r="I295">
        <v>0</v>
      </c>
      <c r="J295" t="s">
        <v>47</v>
      </c>
      <c r="K295" t="s">
        <v>48</v>
      </c>
      <c r="L295">
        <v>2021051999</v>
      </c>
      <c r="M295">
        <v>1932347</v>
      </c>
      <c r="N295" t="s">
        <v>55</v>
      </c>
      <c r="O295">
        <v>2</v>
      </c>
      <c r="P295">
        <v>54.76</v>
      </c>
      <c r="R295">
        <v>1932347</v>
      </c>
      <c r="S295">
        <v>21051908</v>
      </c>
      <c r="U295">
        <v>10942170</v>
      </c>
      <c r="V295" s="3">
        <v>0.783240740740741</v>
      </c>
      <c r="W295" s="4">
        <v>67672</v>
      </c>
      <c r="X295" t="s">
        <v>56</v>
      </c>
      <c r="Y295" t="s">
        <v>92</v>
      </c>
      <c r="Z295" t="s">
        <v>58</v>
      </c>
    </row>
    <row r="296" spans="1:26">
      <c r="A296" t="s">
        <v>16</v>
      </c>
      <c r="B296" t="s">
        <v>17</v>
      </c>
      <c r="C296" t="s">
        <v>18</v>
      </c>
      <c r="D296">
        <v>11094802</v>
      </c>
      <c r="E296">
        <v>1</v>
      </c>
      <c r="F296">
        <v>400</v>
      </c>
      <c r="G296" s="1">
        <v>44421</v>
      </c>
      <c r="H296" s="1">
        <v>44421</v>
      </c>
      <c r="I296">
        <v>0</v>
      </c>
      <c r="J296" t="s">
        <v>47</v>
      </c>
      <c r="K296" t="s">
        <v>48</v>
      </c>
      <c r="L296">
        <v>2021051999</v>
      </c>
      <c r="M296">
        <v>1932347</v>
      </c>
      <c r="N296" t="s">
        <v>55</v>
      </c>
      <c r="O296">
        <v>1</v>
      </c>
      <c r="P296">
        <v>54.76</v>
      </c>
      <c r="R296">
        <v>1932347</v>
      </c>
      <c r="S296">
        <v>21051908</v>
      </c>
      <c r="U296">
        <v>11094803</v>
      </c>
      <c r="V296" s="3">
        <v>0.712407407407407</v>
      </c>
      <c r="W296" s="4">
        <v>61552</v>
      </c>
      <c r="X296" t="s">
        <v>56</v>
      </c>
      <c r="Y296" t="s">
        <v>92</v>
      </c>
      <c r="Z296" t="s">
        <v>58</v>
      </c>
    </row>
    <row r="297" spans="1:26">
      <c r="A297" t="s">
        <v>16</v>
      </c>
      <c r="B297" t="s">
        <v>17</v>
      </c>
      <c r="C297" t="s">
        <v>18</v>
      </c>
      <c r="D297">
        <v>10976130</v>
      </c>
      <c r="E297">
        <v>2</v>
      </c>
      <c r="F297">
        <v>400</v>
      </c>
      <c r="G297" s="1">
        <v>44384</v>
      </c>
      <c r="H297" s="1">
        <v>44384</v>
      </c>
      <c r="I297">
        <v>0</v>
      </c>
      <c r="J297" t="s">
        <v>47</v>
      </c>
      <c r="K297" t="s">
        <v>48</v>
      </c>
      <c r="L297">
        <v>2021052199</v>
      </c>
      <c r="M297">
        <v>1932347</v>
      </c>
      <c r="N297" t="s">
        <v>55</v>
      </c>
      <c r="O297">
        <v>1</v>
      </c>
      <c r="P297">
        <v>54.76</v>
      </c>
      <c r="R297">
        <v>1932347</v>
      </c>
      <c r="S297">
        <v>21052104</v>
      </c>
      <c r="U297">
        <v>10976131</v>
      </c>
      <c r="V297" s="3">
        <v>0.653043981481481</v>
      </c>
      <c r="W297" s="4">
        <v>56423</v>
      </c>
      <c r="X297" t="s">
        <v>56</v>
      </c>
      <c r="Y297" t="s">
        <v>115</v>
      </c>
      <c r="Z297" t="s">
        <v>58</v>
      </c>
    </row>
    <row r="298" spans="1:26">
      <c r="A298" t="s">
        <v>16</v>
      </c>
      <c r="B298" t="s">
        <v>17</v>
      </c>
      <c r="C298" t="s">
        <v>18</v>
      </c>
      <c r="D298">
        <v>11098236</v>
      </c>
      <c r="E298">
        <v>1</v>
      </c>
      <c r="F298">
        <v>400</v>
      </c>
      <c r="G298" s="1">
        <v>44424</v>
      </c>
      <c r="H298" s="1">
        <v>44424</v>
      </c>
      <c r="I298">
        <v>0</v>
      </c>
      <c r="J298" t="s">
        <v>47</v>
      </c>
      <c r="K298" t="s">
        <v>48</v>
      </c>
      <c r="L298">
        <v>2021060499</v>
      </c>
      <c r="M298">
        <v>1932347</v>
      </c>
      <c r="N298" t="s">
        <v>55</v>
      </c>
      <c r="O298">
        <v>1</v>
      </c>
      <c r="P298">
        <v>54.76</v>
      </c>
      <c r="R298">
        <v>1932347</v>
      </c>
      <c r="S298">
        <v>21060403</v>
      </c>
      <c r="U298">
        <v>11098237</v>
      </c>
      <c r="V298" s="3">
        <v>0.617037037037037</v>
      </c>
      <c r="W298" s="4">
        <v>53312</v>
      </c>
      <c r="X298" t="s">
        <v>56</v>
      </c>
      <c r="Y298" t="s">
        <v>128</v>
      </c>
      <c r="Z298" t="s">
        <v>58</v>
      </c>
    </row>
    <row r="299" spans="1:26">
      <c r="A299" t="s">
        <v>16</v>
      </c>
      <c r="B299" t="s">
        <v>17</v>
      </c>
      <c r="C299" t="s">
        <v>18</v>
      </c>
      <c r="D299">
        <v>11106732</v>
      </c>
      <c r="E299">
        <v>1</v>
      </c>
      <c r="F299">
        <v>400</v>
      </c>
      <c r="G299" s="1">
        <v>44426</v>
      </c>
      <c r="H299" s="1">
        <v>44426</v>
      </c>
      <c r="I299">
        <v>0</v>
      </c>
      <c r="J299" t="s">
        <v>47</v>
      </c>
      <c r="K299" t="s">
        <v>48</v>
      </c>
      <c r="L299">
        <v>2021051999</v>
      </c>
      <c r="M299">
        <v>1932347</v>
      </c>
      <c r="N299" t="s">
        <v>55</v>
      </c>
      <c r="O299">
        <v>1</v>
      </c>
      <c r="P299">
        <v>54.76</v>
      </c>
      <c r="R299">
        <v>1932347</v>
      </c>
      <c r="S299">
        <v>21051908</v>
      </c>
      <c r="U299">
        <v>11106733</v>
      </c>
      <c r="V299" s="3">
        <v>0.666516203703704</v>
      </c>
      <c r="W299" s="4">
        <v>57587</v>
      </c>
      <c r="X299" t="s">
        <v>56</v>
      </c>
      <c r="Y299" t="s">
        <v>92</v>
      </c>
      <c r="Z299" t="s">
        <v>58</v>
      </c>
    </row>
    <row r="300" spans="1:26">
      <c r="A300" t="s">
        <v>16</v>
      </c>
      <c r="B300" t="s">
        <v>17</v>
      </c>
      <c r="C300" t="s">
        <v>18</v>
      </c>
      <c r="D300">
        <v>11107138</v>
      </c>
      <c r="E300">
        <v>1</v>
      </c>
      <c r="F300">
        <v>400</v>
      </c>
      <c r="G300" s="1">
        <v>44426</v>
      </c>
      <c r="H300" s="1">
        <v>44426</v>
      </c>
      <c r="I300">
        <v>0</v>
      </c>
      <c r="J300" t="s">
        <v>47</v>
      </c>
      <c r="K300" t="s">
        <v>48</v>
      </c>
      <c r="L300">
        <v>2021051999</v>
      </c>
      <c r="M300">
        <v>1932347</v>
      </c>
      <c r="N300" t="s">
        <v>55</v>
      </c>
      <c r="O300">
        <v>1</v>
      </c>
      <c r="P300">
        <v>54.76</v>
      </c>
      <c r="R300">
        <v>1932347</v>
      </c>
      <c r="S300">
        <v>21051908</v>
      </c>
      <c r="U300">
        <v>11107139</v>
      </c>
      <c r="V300" s="3">
        <v>0.696886574074074</v>
      </c>
      <c r="W300" s="4">
        <v>60211</v>
      </c>
      <c r="X300" t="s">
        <v>56</v>
      </c>
      <c r="Y300" t="s">
        <v>92</v>
      </c>
      <c r="Z300" t="s">
        <v>58</v>
      </c>
    </row>
    <row r="301" spans="1:26">
      <c r="A301" t="s">
        <v>16</v>
      </c>
      <c r="B301" t="s">
        <v>17</v>
      </c>
      <c r="C301" t="s">
        <v>18</v>
      </c>
      <c r="D301">
        <v>11110117</v>
      </c>
      <c r="E301">
        <v>1</v>
      </c>
      <c r="F301">
        <v>400</v>
      </c>
      <c r="G301" s="1">
        <v>44427</v>
      </c>
      <c r="H301" s="1">
        <v>44427</v>
      </c>
      <c r="I301">
        <v>0</v>
      </c>
      <c r="J301" t="s">
        <v>47</v>
      </c>
      <c r="K301" t="s">
        <v>48</v>
      </c>
      <c r="L301">
        <v>2021051999</v>
      </c>
      <c r="M301">
        <v>1932347</v>
      </c>
      <c r="N301" t="s">
        <v>55</v>
      </c>
      <c r="O301">
        <v>6</v>
      </c>
      <c r="P301">
        <v>54.76</v>
      </c>
      <c r="R301">
        <v>1932347</v>
      </c>
      <c r="S301">
        <v>21051908</v>
      </c>
      <c r="U301">
        <v>11110118</v>
      </c>
      <c r="V301" s="3">
        <v>0.629212962962963</v>
      </c>
      <c r="W301" s="4">
        <v>54364</v>
      </c>
      <c r="X301" t="s">
        <v>56</v>
      </c>
      <c r="Y301" t="s">
        <v>92</v>
      </c>
      <c r="Z301" t="s">
        <v>58</v>
      </c>
    </row>
    <row r="302" spans="1:26">
      <c r="A302" t="s">
        <v>16</v>
      </c>
      <c r="B302" t="s">
        <v>17</v>
      </c>
      <c r="C302" t="s">
        <v>18</v>
      </c>
      <c r="D302">
        <v>11043815</v>
      </c>
      <c r="E302">
        <v>1</v>
      </c>
      <c r="F302">
        <v>400</v>
      </c>
      <c r="G302" s="1">
        <v>44404</v>
      </c>
      <c r="H302" s="1">
        <v>44404</v>
      </c>
      <c r="I302">
        <v>0</v>
      </c>
      <c r="J302" t="s">
        <v>47</v>
      </c>
      <c r="K302" t="s">
        <v>48</v>
      </c>
      <c r="L302">
        <v>2021051999</v>
      </c>
      <c r="M302">
        <v>1932347</v>
      </c>
      <c r="N302" t="s">
        <v>55</v>
      </c>
      <c r="O302">
        <v>12</v>
      </c>
      <c r="P302">
        <v>54.76</v>
      </c>
      <c r="R302">
        <v>1932347</v>
      </c>
      <c r="S302">
        <v>21051908</v>
      </c>
      <c r="U302">
        <v>11043816</v>
      </c>
      <c r="V302" s="3">
        <v>0.677118055555556</v>
      </c>
      <c r="W302" s="4">
        <v>58503</v>
      </c>
      <c r="X302" t="s">
        <v>56</v>
      </c>
      <c r="Y302" t="s">
        <v>92</v>
      </c>
      <c r="Z302" t="s">
        <v>58</v>
      </c>
    </row>
    <row r="303" spans="1:26">
      <c r="A303" t="s">
        <v>16</v>
      </c>
      <c r="B303" t="s">
        <v>17</v>
      </c>
      <c r="C303" t="s">
        <v>18</v>
      </c>
      <c r="D303">
        <v>11110234</v>
      </c>
      <c r="E303">
        <v>1</v>
      </c>
      <c r="F303">
        <v>400</v>
      </c>
      <c r="G303" s="1">
        <v>44427</v>
      </c>
      <c r="H303" s="1">
        <v>44427</v>
      </c>
      <c r="I303">
        <v>0</v>
      </c>
      <c r="J303" t="s">
        <v>47</v>
      </c>
      <c r="K303" t="s">
        <v>48</v>
      </c>
      <c r="L303">
        <v>2021051999</v>
      </c>
      <c r="M303">
        <v>1932347</v>
      </c>
      <c r="N303" t="s">
        <v>55</v>
      </c>
      <c r="O303">
        <v>12</v>
      </c>
      <c r="P303">
        <v>54.76</v>
      </c>
      <c r="R303">
        <v>1932347</v>
      </c>
      <c r="S303">
        <v>21051908</v>
      </c>
      <c r="U303">
        <v>11110235</v>
      </c>
      <c r="V303" s="3">
        <v>0.635752314814815</v>
      </c>
      <c r="W303" s="4">
        <v>54929</v>
      </c>
      <c r="X303" t="s">
        <v>56</v>
      </c>
      <c r="Y303" t="s">
        <v>92</v>
      </c>
      <c r="Z303" t="s">
        <v>58</v>
      </c>
    </row>
    <row r="304" spans="1:26">
      <c r="A304" t="s">
        <v>16</v>
      </c>
      <c r="B304" t="s">
        <v>17</v>
      </c>
      <c r="C304" t="s">
        <v>18</v>
      </c>
      <c r="D304">
        <v>11127739</v>
      </c>
      <c r="E304">
        <v>1</v>
      </c>
      <c r="F304">
        <v>400</v>
      </c>
      <c r="G304" s="1">
        <v>44432</v>
      </c>
      <c r="H304" s="1">
        <v>44432</v>
      </c>
      <c r="I304">
        <v>0</v>
      </c>
      <c r="J304" t="s">
        <v>47</v>
      </c>
      <c r="K304" t="s">
        <v>48</v>
      </c>
      <c r="L304">
        <v>2021051999</v>
      </c>
      <c r="M304">
        <v>1932347</v>
      </c>
      <c r="N304" t="s">
        <v>55</v>
      </c>
      <c r="O304">
        <v>50</v>
      </c>
      <c r="P304">
        <v>54.76</v>
      </c>
      <c r="R304">
        <v>1932347</v>
      </c>
      <c r="S304">
        <v>21051908</v>
      </c>
      <c r="U304">
        <v>11127740</v>
      </c>
      <c r="V304" s="3">
        <v>0.589375</v>
      </c>
      <c r="W304" s="4">
        <v>50922</v>
      </c>
      <c r="X304" t="s">
        <v>56</v>
      </c>
      <c r="Y304" t="s">
        <v>92</v>
      </c>
      <c r="Z304" t="s">
        <v>58</v>
      </c>
    </row>
    <row r="305" spans="1:26">
      <c r="A305" t="s">
        <v>16</v>
      </c>
      <c r="B305" t="s">
        <v>17</v>
      </c>
      <c r="C305" t="s">
        <v>18</v>
      </c>
      <c r="D305">
        <v>11043803</v>
      </c>
      <c r="E305">
        <v>1</v>
      </c>
      <c r="F305">
        <v>400</v>
      </c>
      <c r="G305" s="1">
        <v>44404</v>
      </c>
      <c r="H305" s="1">
        <v>44404</v>
      </c>
      <c r="I305">
        <v>0</v>
      </c>
      <c r="J305" t="s">
        <v>47</v>
      </c>
      <c r="K305" t="s">
        <v>48</v>
      </c>
      <c r="L305">
        <v>2021051999</v>
      </c>
      <c r="M305">
        <v>1932347</v>
      </c>
      <c r="N305" t="s">
        <v>55</v>
      </c>
      <c r="O305">
        <v>6</v>
      </c>
      <c r="P305">
        <v>54.76</v>
      </c>
      <c r="R305">
        <v>1932347</v>
      </c>
      <c r="S305">
        <v>21051908</v>
      </c>
      <c r="U305">
        <v>11043804</v>
      </c>
      <c r="V305" s="3">
        <v>0.676944444444444</v>
      </c>
      <c r="W305" s="4">
        <v>58488</v>
      </c>
      <c r="X305" t="s">
        <v>56</v>
      </c>
      <c r="Y305" t="s">
        <v>92</v>
      </c>
      <c r="Z305" t="s">
        <v>58</v>
      </c>
    </row>
    <row r="306" spans="1:26">
      <c r="A306" t="s">
        <v>16</v>
      </c>
      <c r="B306" t="s">
        <v>17</v>
      </c>
      <c r="C306" t="s">
        <v>18</v>
      </c>
      <c r="D306">
        <v>10976165</v>
      </c>
      <c r="E306">
        <v>1</v>
      </c>
      <c r="F306">
        <v>400</v>
      </c>
      <c r="G306" s="1">
        <v>44384</v>
      </c>
      <c r="H306" s="1">
        <v>44384</v>
      </c>
      <c r="I306">
        <v>0</v>
      </c>
      <c r="J306" t="s">
        <v>47</v>
      </c>
      <c r="K306" t="s">
        <v>48</v>
      </c>
      <c r="L306">
        <v>2021051999</v>
      </c>
      <c r="M306">
        <v>1932347</v>
      </c>
      <c r="N306" t="s">
        <v>55</v>
      </c>
      <c r="O306">
        <v>1</v>
      </c>
      <c r="P306">
        <v>54.76</v>
      </c>
      <c r="R306">
        <v>1932347</v>
      </c>
      <c r="S306">
        <v>21051908</v>
      </c>
      <c r="U306">
        <v>10976166</v>
      </c>
      <c r="V306" s="3">
        <v>0.657430555555556</v>
      </c>
      <c r="W306" s="4">
        <v>56802</v>
      </c>
      <c r="X306" t="s">
        <v>56</v>
      </c>
      <c r="Y306" t="s">
        <v>92</v>
      </c>
      <c r="Z306" t="s">
        <v>58</v>
      </c>
    </row>
    <row r="307" spans="1:26">
      <c r="A307" t="s">
        <v>16</v>
      </c>
      <c r="B307" t="s">
        <v>17</v>
      </c>
      <c r="C307" t="s">
        <v>18</v>
      </c>
      <c r="D307">
        <v>11027095</v>
      </c>
      <c r="E307">
        <v>2</v>
      </c>
      <c r="F307">
        <v>400</v>
      </c>
      <c r="G307" s="1">
        <v>44400</v>
      </c>
      <c r="H307" s="1">
        <v>44400</v>
      </c>
      <c r="I307">
        <v>0</v>
      </c>
      <c r="J307" t="s">
        <v>47</v>
      </c>
      <c r="K307" t="s">
        <v>48</v>
      </c>
      <c r="L307">
        <v>2021052199</v>
      </c>
      <c r="M307">
        <v>1932347</v>
      </c>
      <c r="N307" t="s">
        <v>55</v>
      </c>
      <c r="O307">
        <v>50</v>
      </c>
      <c r="P307">
        <v>54.76</v>
      </c>
      <c r="R307">
        <v>1932347</v>
      </c>
      <c r="S307">
        <v>21052104</v>
      </c>
      <c r="U307">
        <v>11027096</v>
      </c>
      <c r="V307" s="3">
        <v>0.539224537037037</v>
      </c>
      <c r="W307" s="4">
        <v>46589</v>
      </c>
      <c r="X307" t="s">
        <v>56</v>
      </c>
      <c r="Y307" t="s">
        <v>115</v>
      </c>
      <c r="Z307" t="s">
        <v>58</v>
      </c>
    </row>
    <row r="308" spans="1:26">
      <c r="A308" t="s">
        <v>16</v>
      </c>
      <c r="B308" t="s">
        <v>17</v>
      </c>
      <c r="C308" t="s">
        <v>18</v>
      </c>
      <c r="D308">
        <v>11027091</v>
      </c>
      <c r="E308">
        <v>1</v>
      </c>
      <c r="F308">
        <v>400</v>
      </c>
      <c r="G308" s="1">
        <v>44400</v>
      </c>
      <c r="H308" s="1">
        <v>44400</v>
      </c>
      <c r="I308">
        <v>0</v>
      </c>
      <c r="J308" t="s">
        <v>47</v>
      </c>
      <c r="K308" t="s">
        <v>48</v>
      </c>
      <c r="L308">
        <v>2021051999</v>
      </c>
      <c r="M308">
        <v>1932347</v>
      </c>
      <c r="N308" t="s">
        <v>55</v>
      </c>
      <c r="O308">
        <v>10</v>
      </c>
      <c r="P308">
        <v>54.76</v>
      </c>
      <c r="R308">
        <v>1932347</v>
      </c>
      <c r="S308">
        <v>21051908</v>
      </c>
      <c r="U308">
        <v>11027092</v>
      </c>
      <c r="V308" s="3">
        <v>0.539212962962963</v>
      </c>
      <c r="W308" s="4">
        <v>46588</v>
      </c>
      <c r="X308" t="s">
        <v>56</v>
      </c>
      <c r="Y308" t="s">
        <v>92</v>
      </c>
      <c r="Z308" t="s">
        <v>58</v>
      </c>
    </row>
    <row r="309" spans="1:26">
      <c r="A309" t="s">
        <v>16</v>
      </c>
      <c r="B309" t="s">
        <v>17</v>
      </c>
      <c r="C309" t="s">
        <v>18</v>
      </c>
      <c r="D309">
        <v>10883722</v>
      </c>
      <c r="E309">
        <v>2</v>
      </c>
      <c r="F309">
        <v>400</v>
      </c>
      <c r="G309" s="1">
        <v>44364</v>
      </c>
      <c r="H309" s="1">
        <v>44364</v>
      </c>
      <c r="I309">
        <v>0</v>
      </c>
      <c r="J309" t="s">
        <v>47</v>
      </c>
      <c r="K309" t="s">
        <v>48</v>
      </c>
      <c r="L309">
        <v>2021052199</v>
      </c>
      <c r="M309">
        <v>1932347</v>
      </c>
      <c r="N309" t="s">
        <v>55</v>
      </c>
      <c r="O309">
        <v>10</v>
      </c>
      <c r="P309">
        <v>54.76</v>
      </c>
      <c r="R309">
        <v>1932347</v>
      </c>
      <c r="S309">
        <v>21052104</v>
      </c>
      <c r="U309">
        <v>10883723</v>
      </c>
      <c r="V309" s="3">
        <v>0.380509259259259</v>
      </c>
      <c r="W309" s="4">
        <v>32876</v>
      </c>
      <c r="X309" t="s">
        <v>56</v>
      </c>
      <c r="Y309" t="s">
        <v>115</v>
      </c>
      <c r="Z309" t="s">
        <v>58</v>
      </c>
    </row>
    <row r="310" spans="1:26">
      <c r="A310" t="s">
        <v>16</v>
      </c>
      <c r="B310" t="s">
        <v>17</v>
      </c>
      <c r="C310" t="s">
        <v>18</v>
      </c>
      <c r="D310">
        <v>10977583</v>
      </c>
      <c r="E310">
        <v>2</v>
      </c>
      <c r="F310">
        <v>400</v>
      </c>
      <c r="G310" s="1">
        <v>44385</v>
      </c>
      <c r="H310" s="1">
        <v>44385</v>
      </c>
      <c r="I310">
        <v>0</v>
      </c>
      <c r="J310" t="s">
        <v>47</v>
      </c>
      <c r="K310" t="s">
        <v>48</v>
      </c>
      <c r="L310">
        <v>2021052199</v>
      </c>
      <c r="M310">
        <v>1932347</v>
      </c>
      <c r="N310" t="s">
        <v>55</v>
      </c>
      <c r="O310">
        <v>10</v>
      </c>
      <c r="P310">
        <v>54.76</v>
      </c>
      <c r="R310">
        <v>1932347</v>
      </c>
      <c r="S310">
        <v>21052104</v>
      </c>
      <c r="U310">
        <v>10977584</v>
      </c>
      <c r="V310" s="3">
        <v>0.410729166666667</v>
      </c>
      <c r="W310" s="4">
        <v>35487</v>
      </c>
      <c r="X310" t="s">
        <v>56</v>
      </c>
      <c r="Y310" t="s">
        <v>115</v>
      </c>
      <c r="Z310" t="s">
        <v>58</v>
      </c>
    </row>
    <row r="311" spans="1:26">
      <c r="A311" t="s">
        <v>16</v>
      </c>
      <c r="B311" t="s">
        <v>17</v>
      </c>
      <c r="C311" t="s">
        <v>18</v>
      </c>
      <c r="D311">
        <v>11138550</v>
      </c>
      <c r="E311">
        <v>1</v>
      </c>
      <c r="F311">
        <v>400</v>
      </c>
      <c r="G311" s="1">
        <v>44434</v>
      </c>
      <c r="H311" s="1">
        <v>44434</v>
      </c>
      <c r="I311">
        <v>0</v>
      </c>
      <c r="J311" t="s">
        <v>47</v>
      </c>
      <c r="K311" t="s">
        <v>48</v>
      </c>
      <c r="L311">
        <v>2021051999</v>
      </c>
      <c r="M311">
        <v>1932347</v>
      </c>
      <c r="N311" t="s">
        <v>55</v>
      </c>
      <c r="O311">
        <v>60</v>
      </c>
      <c r="P311">
        <v>54.76</v>
      </c>
      <c r="R311">
        <v>1932347</v>
      </c>
      <c r="S311">
        <v>21051908</v>
      </c>
      <c r="U311">
        <v>11138551</v>
      </c>
      <c r="V311" s="3">
        <v>0.605925925925926</v>
      </c>
      <c r="W311" s="4">
        <v>52352</v>
      </c>
      <c r="X311" t="s">
        <v>56</v>
      </c>
      <c r="Y311" t="s">
        <v>92</v>
      </c>
      <c r="Z311" t="s">
        <v>58</v>
      </c>
    </row>
    <row r="312" spans="1:26">
      <c r="A312" t="s">
        <v>16</v>
      </c>
      <c r="B312" t="s">
        <v>17</v>
      </c>
      <c r="C312" t="s">
        <v>18</v>
      </c>
      <c r="D312">
        <v>11077213</v>
      </c>
      <c r="E312">
        <v>1</v>
      </c>
      <c r="F312">
        <v>400</v>
      </c>
      <c r="G312" s="1">
        <v>44411</v>
      </c>
      <c r="H312" s="1">
        <v>44411</v>
      </c>
      <c r="I312">
        <v>0</v>
      </c>
      <c r="J312" t="s">
        <v>47</v>
      </c>
      <c r="K312" t="s">
        <v>48</v>
      </c>
      <c r="L312">
        <v>2021051999</v>
      </c>
      <c r="M312">
        <v>1932347</v>
      </c>
      <c r="N312" t="s">
        <v>55</v>
      </c>
      <c r="O312">
        <v>1</v>
      </c>
      <c r="P312">
        <v>54.76</v>
      </c>
      <c r="R312">
        <v>1932347</v>
      </c>
      <c r="S312">
        <v>21051908</v>
      </c>
      <c r="U312">
        <v>11077214</v>
      </c>
      <c r="V312" s="3">
        <v>0.788645833333333</v>
      </c>
      <c r="W312" s="4">
        <v>68139</v>
      </c>
      <c r="X312" t="s">
        <v>56</v>
      </c>
      <c r="Y312" t="s">
        <v>92</v>
      </c>
      <c r="Z312" t="s">
        <v>58</v>
      </c>
    </row>
    <row r="313" spans="1:26">
      <c r="A313" t="s">
        <v>16</v>
      </c>
      <c r="B313" t="s">
        <v>17</v>
      </c>
      <c r="C313" t="s">
        <v>18</v>
      </c>
      <c r="D313">
        <v>10988133</v>
      </c>
      <c r="E313">
        <v>2</v>
      </c>
      <c r="F313">
        <v>400</v>
      </c>
      <c r="G313" s="1">
        <v>44392</v>
      </c>
      <c r="H313" s="1">
        <v>44392</v>
      </c>
      <c r="I313">
        <v>0</v>
      </c>
      <c r="J313" t="s">
        <v>47</v>
      </c>
      <c r="K313" t="s">
        <v>48</v>
      </c>
      <c r="L313">
        <v>2021052199</v>
      </c>
      <c r="M313">
        <v>1932347</v>
      </c>
      <c r="N313" t="s">
        <v>55</v>
      </c>
      <c r="O313">
        <v>100</v>
      </c>
      <c r="P313">
        <v>54.76</v>
      </c>
      <c r="R313">
        <v>1932347</v>
      </c>
      <c r="S313">
        <v>21052104</v>
      </c>
      <c r="U313">
        <v>10988134</v>
      </c>
      <c r="V313" s="3">
        <v>0.529583333333333</v>
      </c>
      <c r="W313" s="4">
        <v>45756</v>
      </c>
      <c r="X313" t="s">
        <v>56</v>
      </c>
      <c r="Y313" t="s">
        <v>115</v>
      </c>
      <c r="Z313" t="s">
        <v>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华阳1-8月份使用量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2021-09-02T02:54:00Z</dcterms:created>
  <dcterms:modified xsi:type="dcterms:W3CDTF">2021-09-10T02:47:04Z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B1F87CE9B4A044CE9A2CC94FBC694839</vt:lpwstr>
  </property>
  <property fmtid="{D5CDD505-2E9C-101B-9397-08002B2CF9AE}" pid="3" name="KSOProductBuildVer">
    <vt:lpwstr>2052-11.1.0.10700</vt:lpwstr>
  </property>
</Properties>
</file>