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4CAC5AD7-76F2-4159-9C3D-2BC0F8A9575E}" xr6:coauthVersionLast="47" xr6:coauthVersionMax="47" xr10:uidLastSave="{00000000-0000-0000-0000-000000000000}"/>
  <bookViews>
    <workbookView xWindow="19590" yWindow="45" windowWidth="18600" windowHeight="20610" xr2:uid="{00000000-000D-0000-FFFF-FFFF00000000}"/>
  </bookViews>
  <sheets>
    <sheet name="常用-01 清单概预算表" sheetId="4" r:id="rId1"/>
  </sheets>
  <calcPr calcId="191029"/>
</workbook>
</file>

<file path=xl/calcChain.xml><?xml version="1.0" encoding="utf-8"?>
<calcChain xmlns="http://schemas.openxmlformats.org/spreadsheetml/2006/main">
  <c r="H47" i="4" l="1"/>
  <c r="H46" i="4"/>
  <c r="H45" i="4"/>
  <c r="H44" i="4"/>
  <c r="H43" i="4"/>
  <c r="H42" i="4"/>
  <c r="H41" i="4"/>
  <c r="H40" i="4"/>
  <c r="H39" i="4"/>
  <c r="H37" i="4"/>
  <c r="H35" i="4"/>
  <c r="H34" i="4"/>
  <c r="H33" i="4"/>
  <c r="H32" i="4"/>
  <c r="H31" i="4"/>
  <c r="H30" i="4"/>
  <c r="H29" i="4"/>
  <c r="H28" i="4"/>
  <c r="H27" i="4"/>
  <c r="H26" i="4"/>
  <c r="H24" i="4"/>
  <c r="H23" i="4"/>
  <c r="H22" i="4"/>
  <c r="H21" i="4"/>
  <c r="H20" i="4"/>
  <c r="H19" i="4"/>
  <c r="H18" i="4"/>
  <c r="H17" i="4"/>
  <c r="H16" i="4"/>
  <c r="H15" i="4"/>
  <c r="H13" i="4"/>
  <c r="H12" i="4"/>
  <c r="H11" i="4"/>
  <c r="H10" i="4"/>
  <c r="H9" i="4"/>
  <c r="H8" i="4"/>
  <c r="H7" i="4"/>
  <c r="H6" i="4"/>
  <c r="H5" i="4"/>
  <c r="H4" i="4"/>
  <c r="H25" i="4" l="1"/>
  <c r="H14" i="4"/>
  <c r="H36" i="4"/>
</calcChain>
</file>

<file path=xl/sharedStrings.xml><?xml version="1.0" encoding="utf-8"?>
<sst xmlns="http://schemas.openxmlformats.org/spreadsheetml/2006/main" count="136" uniqueCount="40">
  <si>
    <t>工程名称：</t>
  </si>
  <si>
    <t>序号</t>
  </si>
  <si>
    <t>清单概预算表</t>
  </si>
  <si>
    <t>建筑物名称</t>
  </si>
  <si>
    <t>名称</t>
  </si>
  <si>
    <t>单位</t>
  </si>
  <si>
    <t>项目特征</t>
  </si>
  <si>
    <t>工程量</t>
  </si>
  <si>
    <t>综合单价</t>
  </si>
  <si>
    <t>综合合价</t>
  </si>
  <si>
    <t>宿舍楼</t>
  </si>
  <si>
    <t>安全出口灯</t>
  </si>
  <si>
    <t>个</t>
  </si>
  <si>
    <t>敏华电工</t>
  </si>
  <si>
    <t>疏散指示灯</t>
  </si>
  <si>
    <t>应急灯</t>
  </si>
  <si>
    <t>应急灯插座</t>
  </si>
  <si>
    <t>套</t>
  </si>
  <si>
    <t>公牛</t>
  </si>
  <si>
    <t>防火涂料</t>
  </si>
  <si>
    <t>桶</t>
  </si>
  <si>
    <t>电线盒</t>
  </si>
  <si>
    <t>金属盒接</t>
  </si>
  <si>
    <t>φ20</t>
  </si>
  <si>
    <t>金属管接</t>
  </si>
  <si>
    <t>金属穿线管</t>
  </si>
  <si>
    <t>米</t>
  </si>
  <si>
    <r>
      <t xml:space="preserve">JDG </t>
    </r>
    <r>
      <rPr>
        <sz val="9"/>
        <rFont val="Calibri"/>
        <family val="2"/>
      </rPr>
      <t>φ</t>
    </r>
    <r>
      <rPr>
        <sz val="9"/>
        <rFont val="宋体"/>
        <charset val="134"/>
      </rPr>
      <t>20</t>
    </r>
  </si>
  <si>
    <t>电线</t>
  </si>
  <si>
    <t>ZR-BV 1×2.5</t>
  </si>
  <si>
    <t>小计</t>
  </si>
  <si>
    <t>西车间及办公楼</t>
  </si>
  <si>
    <r>
      <rPr>
        <sz val="9"/>
        <rFont val="宋体"/>
        <charset val="134"/>
      </rPr>
      <t xml:space="preserve">JDG </t>
    </r>
    <r>
      <rPr>
        <sz val="9"/>
        <rFont val="Calibri"/>
        <charset val="161"/>
      </rPr>
      <t>φ</t>
    </r>
    <r>
      <rPr>
        <sz val="9"/>
        <rFont val="宋体"/>
        <charset val="134"/>
      </rPr>
      <t>20</t>
    </r>
  </si>
  <si>
    <t>电缆线</t>
  </si>
  <si>
    <t>ZR-BV1*2.5</t>
  </si>
  <si>
    <t>东车间及办公楼</t>
  </si>
  <si>
    <t>餐厅</t>
  </si>
  <si>
    <t>/</t>
  </si>
  <si>
    <t>立邦</t>
    <phoneticPr fontId="6" type="noConversion"/>
  </si>
  <si>
    <t>合计：142399.3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</si>
</sst>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9"/>
      <color theme="1"/>
      <name val="宋体"/>
      <charset val="134"/>
      <scheme val="minor"/>
    </font>
    <font>
      <b/>
      <sz val="20"/>
      <name val="宋体"/>
      <charset val="134"/>
    </font>
    <font>
      <sz val="9"/>
      <name val="宋体"/>
      <charset val="134"/>
    </font>
    <font>
      <sz val="9"/>
      <name val="Calibri"/>
      <family val="2"/>
    </font>
    <font>
      <sz val="9"/>
      <name val="Calibri"/>
      <charset val="161"/>
    </font>
    <font>
      <sz val="9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right" vertical="center" wrapText="1"/>
    </xf>
    <xf numFmtId="0" fontId="2" fillId="2" borderId="8" xfId="1" applyFont="1" applyFill="1" applyBorder="1" applyAlignment="1">
      <alignment horizontal="righ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right" vertical="center" wrapText="1"/>
    </xf>
    <xf numFmtId="0" fontId="2" fillId="2" borderId="11" xfId="1" applyFont="1" applyFill="1" applyBorder="1" applyAlignment="1">
      <alignment horizontal="right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left" vertical="center" wrapText="1"/>
    </xf>
    <xf numFmtId="0" fontId="2" fillId="2" borderId="10" xfId="1" applyFont="1" applyFill="1" applyBorder="1" applyAlignment="1">
      <alignment horizontal="left" vertical="center" wrapText="1"/>
    </xf>
    <xf numFmtId="0" fontId="2" fillId="2" borderId="12" xfId="1" applyFont="1" applyFill="1" applyBorder="1" applyAlignment="1">
      <alignment horizontal="right" vertical="center" wrapText="1"/>
    </xf>
    <xf numFmtId="0" fontId="2" fillId="2" borderId="10" xfId="1" applyFont="1" applyFill="1" applyBorder="1" applyAlignment="1">
      <alignment horizontal="right" vertical="center" wrapText="1"/>
    </xf>
    <xf numFmtId="0" fontId="2" fillId="2" borderId="14" xfId="1" applyFont="1" applyFill="1" applyBorder="1" applyAlignment="1">
      <alignment horizontal="right" vertical="center" wrapText="1"/>
    </xf>
    <xf numFmtId="0" fontId="2" fillId="2" borderId="11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right" vertical="center" wrapText="1"/>
    </xf>
    <xf numFmtId="0" fontId="1" fillId="2" borderId="0" xfId="1" applyFont="1" applyFill="1" applyAlignment="1">
      <alignment horizontal="center" vertical="center" wrapText="1"/>
    </xf>
    <xf numFmtId="0" fontId="0" fillId="0" borderId="11" xfId="0" applyBorder="1" applyAlignment="1"/>
    <xf numFmtId="0" fontId="7" fillId="2" borderId="6" xfId="1" applyFont="1" applyFill="1" applyBorder="1" applyAlignment="1">
      <alignment horizontal="left" vertical="center" wrapText="1"/>
    </xf>
    <xf numFmtId="0" fontId="8" fillId="0" borderId="11" xfId="0" applyFont="1" applyBorder="1" applyAlignment="1"/>
  </cellXfs>
  <cellStyles count="2">
    <cellStyle name="Normal" xfId="1" xr:uid="{00000000-0005-0000-0000-000031000000}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8"/>
  <sheetViews>
    <sheetView showGridLines="0" tabSelected="1" zoomScaleNormal="100" workbookViewId="0">
      <selection activeCell="H47" activeCellId="4" sqref="D51 H14 H25 H36 H47"/>
    </sheetView>
  </sheetViews>
  <sheetFormatPr defaultColWidth="9" defaultRowHeight="24.95" customHeight="1" x14ac:dyDescent="0.15"/>
  <cols>
    <col min="1" max="1" width="8.1640625" customWidth="1"/>
    <col min="2" max="2" width="14.83203125" customWidth="1"/>
    <col min="3" max="3" width="28.33203125" customWidth="1"/>
    <col min="4" max="4" width="6" customWidth="1"/>
    <col min="5" max="5" width="57.5" customWidth="1"/>
    <col min="6" max="6" width="11.83203125" customWidth="1"/>
    <col min="7" max="7" width="10.5" customWidth="1"/>
    <col min="8" max="8" width="10.6640625" customWidth="1"/>
  </cols>
  <sheetData>
    <row r="1" spans="1:8" ht="24.95" customHeight="1" x14ac:dyDescent="0.15">
      <c r="A1" s="26" t="s">
        <v>2</v>
      </c>
      <c r="B1" s="26"/>
      <c r="C1" s="26"/>
      <c r="D1" s="26"/>
      <c r="E1" s="26"/>
      <c r="F1" s="26"/>
      <c r="G1" s="26"/>
      <c r="H1" s="26"/>
    </row>
    <row r="2" spans="1:8" ht="24.95" customHeight="1" x14ac:dyDescent="0.15">
      <c r="A2" s="24" t="s">
        <v>0</v>
      </c>
      <c r="B2" s="24"/>
      <c r="C2" s="24"/>
      <c r="D2" s="24"/>
      <c r="E2" s="24"/>
      <c r="F2" s="24"/>
      <c r="G2" s="25"/>
      <c r="H2" s="25"/>
    </row>
    <row r="3" spans="1:8" ht="24.95" customHeight="1" x14ac:dyDescent="0.15">
      <c r="A3" s="1" t="s">
        <v>1</v>
      </c>
      <c r="B3" s="2" t="s">
        <v>3</v>
      </c>
      <c r="C3" s="3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4" t="s">
        <v>9</v>
      </c>
    </row>
    <row r="4" spans="1:8" ht="24.95" customHeight="1" x14ac:dyDescent="0.15">
      <c r="A4" s="5">
        <v>1</v>
      </c>
      <c r="B4" s="6" t="s">
        <v>10</v>
      </c>
      <c r="C4" s="7" t="s">
        <v>11</v>
      </c>
      <c r="D4" s="6" t="s">
        <v>12</v>
      </c>
      <c r="E4" s="8" t="s">
        <v>13</v>
      </c>
      <c r="F4" s="9">
        <v>4</v>
      </c>
      <c r="G4" s="9">
        <v>145</v>
      </c>
      <c r="H4" s="10">
        <f t="shared" ref="H4:H13" si="0">F4*G4</f>
        <v>580</v>
      </c>
    </row>
    <row r="5" spans="1:8" ht="24.95" customHeight="1" x14ac:dyDescent="0.15">
      <c r="A5" s="5"/>
      <c r="B5" s="6"/>
      <c r="C5" s="7" t="s">
        <v>14</v>
      </c>
      <c r="D5" s="6" t="s">
        <v>12</v>
      </c>
      <c r="E5" s="8" t="s">
        <v>13</v>
      </c>
      <c r="F5" s="9">
        <v>16</v>
      </c>
      <c r="G5" s="9">
        <v>165</v>
      </c>
      <c r="H5" s="10">
        <f t="shared" si="0"/>
        <v>2640</v>
      </c>
    </row>
    <row r="6" spans="1:8" ht="24.95" customHeight="1" x14ac:dyDescent="0.15">
      <c r="A6" s="5"/>
      <c r="B6" s="6"/>
      <c r="C6" s="7" t="s">
        <v>15</v>
      </c>
      <c r="D6" s="6" t="s">
        <v>12</v>
      </c>
      <c r="E6" s="8" t="s">
        <v>13</v>
      </c>
      <c r="F6" s="9">
        <v>18</v>
      </c>
      <c r="G6" s="9">
        <v>180</v>
      </c>
      <c r="H6" s="10">
        <f t="shared" si="0"/>
        <v>3240</v>
      </c>
    </row>
    <row r="7" spans="1:8" ht="24.95" customHeight="1" x14ac:dyDescent="0.15">
      <c r="A7" s="5"/>
      <c r="B7" s="6"/>
      <c r="C7" s="7" t="s">
        <v>16</v>
      </c>
      <c r="D7" s="6" t="s">
        <v>17</v>
      </c>
      <c r="E7" s="8" t="s">
        <v>18</v>
      </c>
      <c r="F7" s="9">
        <v>18</v>
      </c>
      <c r="G7" s="9">
        <v>30</v>
      </c>
      <c r="H7" s="10">
        <f t="shared" si="0"/>
        <v>540</v>
      </c>
    </row>
    <row r="8" spans="1:8" ht="24.95" customHeight="1" x14ac:dyDescent="0.15">
      <c r="A8" s="5"/>
      <c r="B8" s="6"/>
      <c r="C8" s="7" t="s">
        <v>19</v>
      </c>
      <c r="D8" s="6" t="s">
        <v>20</v>
      </c>
      <c r="E8" s="28" t="s">
        <v>38</v>
      </c>
      <c r="F8" s="9">
        <v>1</v>
      </c>
      <c r="G8" s="9">
        <v>638</v>
      </c>
      <c r="H8" s="10">
        <f t="shared" si="0"/>
        <v>638</v>
      </c>
    </row>
    <row r="9" spans="1:8" ht="24.95" customHeight="1" x14ac:dyDescent="0.15">
      <c r="A9" s="5"/>
      <c r="B9" s="6"/>
      <c r="C9" s="7" t="s">
        <v>21</v>
      </c>
      <c r="D9" s="6" t="s">
        <v>12</v>
      </c>
      <c r="E9" s="8"/>
      <c r="F9" s="9">
        <v>50</v>
      </c>
      <c r="G9" s="9">
        <v>3.5</v>
      </c>
      <c r="H9" s="10">
        <f t="shared" si="0"/>
        <v>175</v>
      </c>
    </row>
    <row r="10" spans="1:8" ht="24.95" customHeight="1" x14ac:dyDescent="0.15">
      <c r="A10" s="5"/>
      <c r="B10" s="6"/>
      <c r="C10" s="7" t="s">
        <v>22</v>
      </c>
      <c r="D10" s="6" t="s">
        <v>12</v>
      </c>
      <c r="E10" s="8" t="s">
        <v>23</v>
      </c>
      <c r="F10" s="9">
        <v>150</v>
      </c>
      <c r="G10" s="9">
        <v>1.8</v>
      </c>
      <c r="H10" s="10">
        <f t="shared" si="0"/>
        <v>270</v>
      </c>
    </row>
    <row r="11" spans="1:8" ht="24.95" customHeight="1" x14ac:dyDescent="0.15">
      <c r="A11" s="5"/>
      <c r="B11" s="6"/>
      <c r="C11" s="7" t="s">
        <v>24</v>
      </c>
      <c r="D11" s="6" t="s">
        <v>12</v>
      </c>
      <c r="E11" s="8" t="s">
        <v>23</v>
      </c>
      <c r="F11" s="9">
        <v>110</v>
      </c>
      <c r="G11" s="9">
        <v>1.75</v>
      </c>
      <c r="H11" s="10">
        <f t="shared" si="0"/>
        <v>192.5</v>
      </c>
    </row>
    <row r="12" spans="1:8" ht="24.95" customHeight="1" x14ac:dyDescent="0.15">
      <c r="A12" s="5"/>
      <c r="B12" s="6"/>
      <c r="C12" s="7" t="s">
        <v>25</v>
      </c>
      <c r="D12" s="6" t="s">
        <v>26</v>
      </c>
      <c r="E12" s="8" t="s">
        <v>27</v>
      </c>
      <c r="F12" s="9">
        <v>359</v>
      </c>
      <c r="G12" s="9">
        <v>29</v>
      </c>
      <c r="H12" s="10">
        <f t="shared" si="0"/>
        <v>10411</v>
      </c>
    </row>
    <row r="13" spans="1:8" ht="24.95" customHeight="1" x14ac:dyDescent="0.15">
      <c r="A13" s="5"/>
      <c r="B13" s="6"/>
      <c r="C13" s="7" t="s">
        <v>28</v>
      </c>
      <c r="D13" s="6" t="s">
        <v>26</v>
      </c>
      <c r="E13" s="8" t="s">
        <v>29</v>
      </c>
      <c r="F13" s="9">
        <v>1077</v>
      </c>
      <c r="G13" s="9">
        <v>4.5</v>
      </c>
      <c r="H13" s="10">
        <f t="shared" si="0"/>
        <v>4846.5</v>
      </c>
    </row>
    <row r="14" spans="1:8" ht="24.95" customHeight="1" x14ac:dyDescent="0.15">
      <c r="A14" s="5"/>
      <c r="B14" s="6" t="s">
        <v>30</v>
      </c>
      <c r="C14" s="7"/>
      <c r="D14" s="6"/>
      <c r="E14" s="8"/>
      <c r="F14" s="9"/>
      <c r="G14" s="9"/>
      <c r="H14" s="10">
        <f>SUM(H4:H13)</f>
        <v>23533</v>
      </c>
    </row>
    <row r="15" spans="1:8" ht="24.95" customHeight="1" x14ac:dyDescent="0.15">
      <c r="A15" s="5">
        <v>2</v>
      </c>
      <c r="B15" s="6" t="s">
        <v>31</v>
      </c>
      <c r="C15" s="7" t="s">
        <v>11</v>
      </c>
      <c r="D15" s="6" t="s">
        <v>12</v>
      </c>
      <c r="E15" s="8" t="s">
        <v>13</v>
      </c>
      <c r="F15" s="9">
        <v>27</v>
      </c>
      <c r="G15" s="9">
        <v>145</v>
      </c>
      <c r="H15" s="10">
        <f t="shared" ref="H15:H24" si="1">F15*G15</f>
        <v>3915</v>
      </c>
    </row>
    <row r="16" spans="1:8" ht="24.95" customHeight="1" x14ac:dyDescent="0.15">
      <c r="A16" s="11"/>
      <c r="B16" s="6"/>
      <c r="C16" s="7" t="s">
        <v>14</v>
      </c>
      <c r="D16" s="6" t="s">
        <v>12</v>
      </c>
      <c r="E16" s="8" t="s">
        <v>13</v>
      </c>
      <c r="F16" s="9">
        <v>36</v>
      </c>
      <c r="G16" s="9">
        <v>165</v>
      </c>
      <c r="H16" s="10">
        <f t="shared" si="1"/>
        <v>5940</v>
      </c>
    </row>
    <row r="17" spans="1:8" ht="24.95" customHeight="1" x14ac:dyDescent="0.15">
      <c r="A17" s="5"/>
      <c r="B17" s="6"/>
      <c r="C17" s="7" t="s">
        <v>15</v>
      </c>
      <c r="D17" s="6" t="s">
        <v>12</v>
      </c>
      <c r="E17" s="8" t="s">
        <v>13</v>
      </c>
      <c r="F17" s="9">
        <v>55</v>
      </c>
      <c r="G17" s="9">
        <v>180</v>
      </c>
      <c r="H17" s="10">
        <f t="shared" si="1"/>
        <v>9900</v>
      </c>
    </row>
    <row r="18" spans="1:8" ht="24.95" customHeight="1" x14ac:dyDescent="0.15">
      <c r="A18" s="5"/>
      <c r="B18" s="6"/>
      <c r="C18" s="7" t="s">
        <v>16</v>
      </c>
      <c r="D18" s="6" t="s">
        <v>17</v>
      </c>
      <c r="E18" s="8" t="s">
        <v>18</v>
      </c>
      <c r="F18" s="9">
        <v>55</v>
      </c>
      <c r="G18" s="9">
        <v>30</v>
      </c>
      <c r="H18" s="10">
        <f t="shared" si="1"/>
        <v>1650</v>
      </c>
    </row>
    <row r="19" spans="1:8" ht="24.95" customHeight="1" x14ac:dyDescent="0.15">
      <c r="A19" s="5"/>
      <c r="B19" s="6"/>
      <c r="C19" s="7" t="s">
        <v>19</v>
      </c>
      <c r="D19" s="6" t="s">
        <v>20</v>
      </c>
      <c r="E19" s="28" t="s">
        <v>38</v>
      </c>
      <c r="F19" s="9">
        <v>3</v>
      </c>
      <c r="G19" s="9">
        <v>638</v>
      </c>
      <c r="H19" s="10">
        <f t="shared" si="1"/>
        <v>1914</v>
      </c>
    </row>
    <row r="20" spans="1:8" ht="24.95" customHeight="1" x14ac:dyDescent="0.15">
      <c r="A20" s="5"/>
      <c r="B20" s="6"/>
      <c r="C20" s="7" t="s">
        <v>21</v>
      </c>
      <c r="D20" s="6" t="s">
        <v>12</v>
      </c>
      <c r="E20" s="8"/>
      <c r="F20" s="9">
        <v>150</v>
      </c>
      <c r="G20" s="9">
        <v>3.5</v>
      </c>
      <c r="H20" s="10">
        <f t="shared" si="1"/>
        <v>525</v>
      </c>
    </row>
    <row r="21" spans="1:8" ht="24.95" customHeight="1" x14ac:dyDescent="0.15">
      <c r="A21" s="5"/>
      <c r="B21" s="6"/>
      <c r="C21" s="7" t="s">
        <v>22</v>
      </c>
      <c r="D21" s="6" t="s">
        <v>12</v>
      </c>
      <c r="E21" s="8" t="s">
        <v>23</v>
      </c>
      <c r="F21" s="9">
        <v>450</v>
      </c>
      <c r="G21" s="9">
        <v>1.8</v>
      </c>
      <c r="H21" s="10">
        <f t="shared" si="1"/>
        <v>810</v>
      </c>
    </row>
    <row r="22" spans="1:8" ht="24.95" customHeight="1" x14ac:dyDescent="0.15">
      <c r="A22" s="5"/>
      <c r="B22" s="6"/>
      <c r="C22" s="7" t="s">
        <v>24</v>
      </c>
      <c r="D22" s="6" t="s">
        <v>12</v>
      </c>
      <c r="E22" s="8" t="s">
        <v>23</v>
      </c>
      <c r="F22" s="9">
        <v>380</v>
      </c>
      <c r="G22" s="9">
        <v>1.75</v>
      </c>
      <c r="H22" s="10">
        <f t="shared" si="1"/>
        <v>665</v>
      </c>
    </row>
    <row r="23" spans="1:8" ht="24.95" customHeight="1" x14ac:dyDescent="0.15">
      <c r="A23" s="5"/>
      <c r="B23" s="6"/>
      <c r="C23" s="7" t="s">
        <v>25</v>
      </c>
      <c r="D23" s="6" t="s">
        <v>26</v>
      </c>
      <c r="E23" s="8" t="s">
        <v>32</v>
      </c>
      <c r="F23" s="9">
        <v>992</v>
      </c>
      <c r="G23" s="9">
        <v>29</v>
      </c>
      <c r="H23" s="10">
        <f t="shared" si="1"/>
        <v>28768</v>
      </c>
    </row>
    <row r="24" spans="1:8" ht="24.95" customHeight="1" x14ac:dyDescent="0.15">
      <c r="A24" s="5"/>
      <c r="B24" s="6"/>
      <c r="C24" s="7" t="s">
        <v>33</v>
      </c>
      <c r="D24" s="6" t="s">
        <v>26</v>
      </c>
      <c r="E24" s="8" t="s">
        <v>34</v>
      </c>
      <c r="F24" s="9">
        <v>2976</v>
      </c>
      <c r="G24" s="9">
        <v>4.5</v>
      </c>
      <c r="H24" s="10">
        <f t="shared" si="1"/>
        <v>13392</v>
      </c>
    </row>
    <row r="25" spans="1:8" ht="24.95" customHeight="1" x14ac:dyDescent="0.15">
      <c r="A25" s="5"/>
      <c r="B25" s="6" t="s">
        <v>30</v>
      </c>
      <c r="C25" s="7"/>
      <c r="D25" s="6"/>
      <c r="E25" s="8"/>
      <c r="F25" s="9"/>
      <c r="G25" s="9"/>
      <c r="H25" s="10">
        <f>SUM(H15:H24)</f>
        <v>67479</v>
      </c>
    </row>
    <row r="26" spans="1:8" ht="24.95" customHeight="1" x14ac:dyDescent="0.15">
      <c r="A26" s="5">
        <v>3</v>
      </c>
      <c r="B26" s="6" t="s">
        <v>35</v>
      </c>
      <c r="C26" s="7" t="s">
        <v>11</v>
      </c>
      <c r="D26" s="6" t="s">
        <v>12</v>
      </c>
      <c r="E26" s="8" t="s">
        <v>13</v>
      </c>
      <c r="F26" s="9">
        <v>7</v>
      </c>
      <c r="G26" s="9">
        <v>145</v>
      </c>
      <c r="H26" s="10">
        <f t="shared" ref="H26:H35" si="2">F26*G26</f>
        <v>1015</v>
      </c>
    </row>
    <row r="27" spans="1:8" ht="24.95" customHeight="1" x14ac:dyDescent="0.15">
      <c r="A27" s="5"/>
      <c r="B27" s="6"/>
      <c r="C27" s="7" t="s">
        <v>14</v>
      </c>
      <c r="D27" s="6" t="s">
        <v>12</v>
      </c>
      <c r="E27" s="8" t="s">
        <v>13</v>
      </c>
      <c r="F27" s="9">
        <v>22</v>
      </c>
      <c r="G27" s="9">
        <v>165</v>
      </c>
      <c r="H27" s="10">
        <f t="shared" si="2"/>
        <v>3630</v>
      </c>
    </row>
    <row r="28" spans="1:8" ht="24.95" customHeight="1" x14ac:dyDescent="0.15">
      <c r="A28" s="5"/>
      <c r="B28" s="6"/>
      <c r="C28" s="7" t="s">
        <v>15</v>
      </c>
      <c r="D28" s="6" t="s">
        <v>12</v>
      </c>
      <c r="E28" s="8" t="s">
        <v>13</v>
      </c>
      <c r="F28" s="9">
        <v>29</v>
      </c>
      <c r="G28" s="9">
        <v>180</v>
      </c>
      <c r="H28" s="10">
        <f t="shared" si="2"/>
        <v>5220</v>
      </c>
    </row>
    <row r="29" spans="1:8" ht="24.95" customHeight="1" x14ac:dyDescent="0.15">
      <c r="A29" s="5"/>
      <c r="B29" s="6"/>
      <c r="C29" s="7" t="s">
        <v>16</v>
      </c>
      <c r="D29" s="6" t="s">
        <v>17</v>
      </c>
      <c r="E29" s="8" t="s">
        <v>18</v>
      </c>
      <c r="F29" s="9">
        <v>29</v>
      </c>
      <c r="G29" s="9">
        <v>30</v>
      </c>
      <c r="H29" s="10">
        <f t="shared" si="2"/>
        <v>870</v>
      </c>
    </row>
    <row r="30" spans="1:8" ht="24.95" customHeight="1" x14ac:dyDescent="0.15">
      <c r="A30" s="5"/>
      <c r="B30" s="6"/>
      <c r="C30" s="7" t="s">
        <v>19</v>
      </c>
      <c r="D30" s="6" t="s">
        <v>20</v>
      </c>
      <c r="E30" s="28" t="s">
        <v>38</v>
      </c>
      <c r="F30" s="9">
        <v>3</v>
      </c>
      <c r="G30" s="9">
        <v>638</v>
      </c>
      <c r="H30" s="10">
        <f t="shared" si="2"/>
        <v>1914</v>
      </c>
    </row>
    <row r="31" spans="1:8" ht="24.95" customHeight="1" x14ac:dyDescent="0.15">
      <c r="A31" s="5"/>
      <c r="B31" s="6"/>
      <c r="C31" s="7" t="s">
        <v>21</v>
      </c>
      <c r="D31" s="6" t="s">
        <v>12</v>
      </c>
      <c r="E31" s="8"/>
      <c r="F31" s="9">
        <v>110</v>
      </c>
      <c r="G31" s="9">
        <v>3.5</v>
      </c>
      <c r="H31" s="10">
        <f t="shared" si="2"/>
        <v>385</v>
      </c>
    </row>
    <row r="32" spans="1:8" ht="24.95" customHeight="1" x14ac:dyDescent="0.15">
      <c r="A32" s="5"/>
      <c r="B32" s="6"/>
      <c r="C32" s="7" t="s">
        <v>22</v>
      </c>
      <c r="D32" s="6" t="s">
        <v>12</v>
      </c>
      <c r="E32" s="8" t="s">
        <v>23</v>
      </c>
      <c r="F32" s="9">
        <v>275</v>
      </c>
      <c r="G32" s="9">
        <v>1.8</v>
      </c>
      <c r="H32" s="10">
        <f t="shared" si="2"/>
        <v>495</v>
      </c>
    </row>
    <row r="33" spans="1:8" ht="24.95" customHeight="1" x14ac:dyDescent="0.15">
      <c r="A33" s="5"/>
      <c r="B33" s="6"/>
      <c r="C33" s="7" t="s">
        <v>24</v>
      </c>
      <c r="D33" s="6" t="s">
        <v>12</v>
      </c>
      <c r="E33" s="8" t="s">
        <v>23</v>
      </c>
      <c r="F33" s="9">
        <v>180</v>
      </c>
      <c r="G33" s="9">
        <v>1.75</v>
      </c>
      <c r="H33" s="10">
        <f t="shared" si="2"/>
        <v>315</v>
      </c>
    </row>
    <row r="34" spans="1:8" ht="24.95" customHeight="1" x14ac:dyDescent="0.15">
      <c r="A34" s="5"/>
      <c r="B34" s="6"/>
      <c r="C34" s="7" t="s">
        <v>25</v>
      </c>
      <c r="D34" s="6" t="s">
        <v>26</v>
      </c>
      <c r="E34" s="8" t="s">
        <v>32</v>
      </c>
      <c r="F34" s="9">
        <v>735</v>
      </c>
      <c r="G34" s="9">
        <v>29</v>
      </c>
      <c r="H34" s="10">
        <f t="shared" si="2"/>
        <v>21315</v>
      </c>
    </row>
    <row r="35" spans="1:8" ht="24.95" customHeight="1" x14ac:dyDescent="0.15">
      <c r="A35" s="5"/>
      <c r="B35" s="6"/>
      <c r="C35" s="7" t="s">
        <v>33</v>
      </c>
      <c r="D35" s="6" t="s">
        <v>26</v>
      </c>
      <c r="E35" s="8" t="s">
        <v>34</v>
      </c>
      <c r="F35" s="9">
        <v>2205</v>
      </c>
      <c r="G35" s="9">
        <v>4.5</v>
      </c>
      <c r="H35" s="10">
        <f t="shared" si="2"/>
        <v>9922.5</v>
      </c>
    </row>
    <row r="36" spans="1:8" ht="24.95" customHeight="1" x14ac:dyDescent="0.15">
      <c r="A36" s="5"/>
      <c r="B36" s="6" t="s">
        <v>30</v>
      </c>
      <c r="C36" s="7"/>
      <c r="D36" s="6"/>
      <c r="E36" s="8"/>
      <c r="F36" s="9"/>
      <c r="G36" s="9"/>
      <c r="H36" s="10">
        <f>SUM(H26:H35)</f>
        <v>45081.5</v>
      </c>
    </row>
    <row r="37" spans="1:8" ht="24.95" customHeight="1" x14ac:dyDescent="0.15">
      <c r="A37" s="5">
        <v>4</v>
      </c>
      <c r="B37" s="6" t="s">
        <v>36</v>
      </c>
      <c r="C37" s="7" t="s">
        <v>11</v>
      </c>
      <c r="D37" s="6" t="s">
        <v>12</v>
      </c>
      <c r="E37" s="8" t="s">
        <v>13</v>
      </c>
      <c r="F37" s="9">
        <v>3</v>
      </c>
      <c r="G37" s="9">
        <v>145</v>
      </c>
      <c r="H37" s="10">
        <f>F37*G37</f>
        <v>435</v>
      </c>
    </row>
    <row r="38" spans="1:8" ht="24.95" customHeight="1" x14ac:dyDescent="0.15">
      <c r="A38" s="12"/>
      <c r="B38" s="13"/>
      <c r="C38" s="7" t="s">
        <v>14</v>
      </c>
      <c r="D38" s="6" t="s">
        <v>12</v>
      </c>
      <c r="E38" s="8" t="s">
        <v>13</v>
      </c>
      <c r="F38" s="13" t="s">
        <v>37</v>
      </c>
      <c r="G38" s="9"/>
      <c r="H38" s="10"/>
    </row>
    <row r="39" spans="1:8" ht="24.95" customHeight="1" x14ac:dyDescent="0.15">
      <c r="A39" s="14"/>
      <c r="B39" s="14"/>
      <c r="C39" s="7" t="s">
        <v>15</v>
      </c>
      <c r="D39" s="6" t="s">
        <v>12</v>
      </c>
      <c r="E39" s="8" t="s">
        <v>13</v>
      </c>
      <c r="F39" s="15">
        <v>4</v>
      </c>
      <c r="G39" s="9">
        <v>180</v>
      </c>
      <c r="H39" s="10">
        <f t="shared" ref="H39:H46" si="3">F39*G39</f>
        <v>720</v>
      </c>
    </row>
    <row r="40" spans="1:8" ht="24.95" customHeight="1" x14ac:dyDescent="0.15">
      <c r="A40" s="14"/>
      <c r="B40" s="14"/>
      <c r="C40" s="7" t="s">
        <v>16</v>
      </c>
      <c r="D40" s="6" t="s">
        <v>17</v>
      </c>
      <c r="E40" s="8" t="s">
        <v>18</v>
      </c>
      <c r="F40" s="9">
        <v>4</v>
      </c>
      <c r="G40" s="9">
        <v>30</v>
      </c>
      <c r="H40" s="10">
        <f t="shared" si="3"/>
        <v>120</v>
      </c>
    </row>
    <row r="41" spans="1:8" ht="24.95" customHeight="1" x14ac:dyDescent="0.15">
      <c r="A41" s="14"/>
      <c r="B41" s="14"/>
      <c r="C41" s="7" t="s">
        <v>19</v>
      </c>
      <c r="D41" s="6" t="s">
        <v>20</v>
      </c>
      <c r="E41" s="28" t="s">
        <v>38</v>
      </c>
      <c r="F41" s="16">
        <v>1</v>
      </c>
      <c r="G41" s="9">
        <v>638</v>
      </c>
      <c r="H41" s="10">
        <f t="shared" si="3"/>
        <v>638</v>
      </c>
    </row>
    <row r="42" spans="1:8" ht="24.95" customHeight="1" x14ac:dyDescent="0.15">
      <c r="A42" s="14"/>
      <c r="B42" s="14"/>
      <c r="C42" s="7" t="s">
        <v>21</v>
      </c>
      <c r="D42" s="6" t="s">
        <v>12</v>
      </c>
      <c r="E42" s="8"/>
      <c r="F42" s="16">
        <v>30</v>
      </c>
      <c r="G42" s="9">
        <v>3.5</v>
      </c>
      <c r="H42" s="10">
        <f t="shared" si="3"/>
        <v>105</v>
      </c>
    </row>
    <row r="43" spans="1:8" ht="24.95" customHeight="1" x14ac:dyDescent="0.15">
      <c r="A43" s="14"/>
      <c r="B43" s="14"/>
      <c r="C43" s="7" t="s">
        <v>22</v>
      </c>
      <c r="D43" s="6" t="s">
        <v>12</v>
      </c>
      <c r="E43" s="8" t="s">
        <v>23</v>
      </c>
      <c r="F43" s="16">
        <v>96</v>
      </c>
      <c r="G43" s="9">
        <v>1.8</v>
      </c>
      <c r="H43" s="10">
        <f t="shared" si="3"/>
        <v>172.8</v>
      </c>
    </row>
    <row r="44" spans="1:8" ht="24.95" customHeight="1" x14ac:dyDescent="0.15">
      <c r="A44" s="14"/>
      <c r="B44" s="14"/>
      <c r="C44" s="7" t="s">
        <v>24</v>
      </c>
      <c r="D44" s="6" t="s">
        <v>12</v>
      </c>
      <c r="E44" s="8" t="s">
        <v>23</v>
      </c>
      <c r="F44" s="16">
        <v>20</v>
      </c>
      <c r="G44" s="9">
        <v>1.75</v>
      </c>
      <c r="H44" s="10">
        <f t="shared" si="3"/>
        <v>35</v>
      </c>
    </row>
    <row r="45" spans="1:8" ht="24.95" customHeight="1" x14ac:dyDescent="0.15">
      <c r="A45" s="14"/>
      <c r="B45" s="14"/>
      <c r="C45" s="7" t="s">
        <v>25</v>
      </c>
      <c r="D45" s="6" t="s">
        <v>26</v>
      </c>
      <c r="E45" s="8" t="s">
        <v>32</v>
      </c>
      <c r="F45" s="15">
        <v>96</v>
      </c>
      <c r="G45" s="9">
        <v>29</v>
      </c>
      <c r="H45" s="10">
        <f t="shared" si="3"/>
        <v>2784</v>
      </c>
    </row>
    <row r="46" spans="1:8" ht="24.95" customHeight="1" x14ac:dyDescent="0.15">
      <c r="A46" s="17"/>
      <c r="B46" s="17"/>
      <c r="C46" s="18" t="s">
        <v>33</v>
      </c>
      <c r="D46" s="13" t="s">
        <v>26</v>
      </c>
      <c r="E46" s="19" t="s">
        <v>34</v>
      </c>
      <c r="F46" s="20">
        <v>288</v>
      </c>
      <c r="G46" s="21">
        <v>4.5</v>
      </c>
      <c r="H46" s="22">
        <f t="shared" si="3"/>
        <v>1296</v>
      </c>
    </row>
    <row r="47" spans="1:8" ht="24.95" customHeight="1" x14ac:dyDescent="0.15">
      <c r="A47" s="14"/>
      <c r="B47" s="14" t="s">
        <v>30</v>
      </c>
      <c r="C47" s="23"/>
      <c r="D47" s="14"/>
      <c r="E47" s="23"/>
      <c r="F47" s="15"/>
      <c r="G47" s="15"/>
      <c r="H47" s="10">
        <f>SUM(H37:H46)</f>
        <v>6305.8</v>
      </c>
    </row>
    <row r="48" spans="1:8" ht="24.95" customHeight="1" x14ac:dyDescent="0.15">
      <c r="A48" s="29" t="s">
        <v>39</v>
      </c>
      <c r="B48" s="27"/>
      <c r="C48" s="27"/>
      <c r="D48" s="27"/>
      <c r="E48" s="27"/>
      <c r="F48" s="27"/>
      <c r="G48" s="27"/>
      <c r="H48" s="27"/>
    </row>
  </sheetData>
  <mergeCells count="4">
    <mergeCell ref="A1:H1"/>
    <mergeCell ref="A2:F2"/>
    <mergeCell ref="G2:H2"/>
    <mergeCell ref="A48:H48"/>
  </mergeCells>
  <phoneticPr fontId="6" type="noConversion"/>
  <printOptions horizontalCentered="1"/>
  <pageMargins left="0.19975000000000001" right="0.19975000000000001" top="0.59375" bottom="0" header="0.59375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常用-01 清单概预算表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2020-11-12T09:00:00Z</dcterms:created>
  <dcterms:modified xsi:type="dcterms:W3CDTF">2021-09-13T00:42:26Z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F516629FE6B34BDEA9D0D1702EE8C1D2</vt:lpwstr>
  </property>
  <property fmtid="{D5CDD505-2E9C-101B-9397-08002B2CF9AE}" pid="3" name="KSOProductBuildVer">
    <vt:lpwstr>2052-11.1.0.10700</vt:lpwstr>
  </property>
</Properties>
</file>