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hidePivotFieldList="1" defaultThemeVersion="124226"/>
  <xr:revisionPtr revIDLastSave="0" documentId="13_ncr:1_{01549C8E-D065-4E8C-9A6B-0BC49B5EB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费用明细" sheetId="5" r:id="rId1"/>
  </sheets>
  <definedNames>
    <definedName name="_xlnm._FilterDatabase" localSheetId="0" hidden="1">费用明细!$B$2:$I$15</definedName>
  </definedNames>
  <calcPr calcId="181029"/>
</workbook>
</file>

<file path=xl/calcChain.xml><?xml version="1.0" encoding="utf-8"?>
<calcChain xmlns="http://schemas.openxmlformats.org/spreadsheetml/2006/main">
  <c r="K16" i="5" l="1"/>
  <c r="L5" i="5"/>
  <c r="L6" i="5"/>
  <c r="L7" i="5"/>
  <c r="L8" i="5"/>
  <c r="L9" i="5"/>
  <c r="L10" i="5"/>
  <c r="L11" i="5"/>
  <c r="L12" i="5"/>
  <c r="L13" i="5"/>
  <c r="L14" i="5"/>
  <c r="L15" i="5"/>
  <c r="L3" i="5"/>
  <c r="L4" i="5"/>
  <c r="J16" i="5"/>
  <c r="L16" i="5" l="1"/>
</calcChain>
</file>

<file path=xl/sharedStrings.xml><?xml version="1.0" encoding="utf-8"?>
<sst xmlns="http://schemas.openxmlformats.org/spreadsheetml/2006/main" count="94" uniqueCount="52">
  <si>
    <t>申请编号</t>
    <phoneticPr fontId="1" type="noConversion"/>
  </si>
  <si>
    <t>产品型号</t>
    <phoneticPr fontId="1" type="noConversion"/>
  </si>
  <si>
    <t>产品名称</t>
    <phoneticPr fontId="1" type="noConversion"/>
  </si>
  <si>
    <t>申/制/生</t>
    <phoneticPr fontId="1" type="noConversion"/>
  </si>
  <si>
    <t>北京光华荣昌汽车部件有限公司
北京光华荣昌汽车部件有限公司
西安光华荣昌汽车部件有限公司</t>
    <phoneticPr fontId="1" type="noConversion"/>
  </si>
  <si>
    <t>车型</t>
    <phoneticPr fontId="1" type="noConversion"/>
  </si>
  <si>
    <t>V2021CQC013004-786791</t>
    <phoneticPr fontId="1" type="noConversion"/>
  </si>
  <si>
    <t xml:space="preserve">V2021CQC013004-786790 </t>
    <phoneticPr fontId="1" type="noConversion"/>
  </si>
  <si>
    <t>V2021CQC013004-786789</t>
    <phoneticPr fontId="1" type="noConversion"/>
  </si>
  <si>
    <t>DZ14251510092</t>
    <phoneticPr fontId="1" type="noConversion"/>
  </si>
  <si>
    <t>V2021CQC013004-786785</t>
    <phoneticPr fontId="1" type="noConversion"/>
  </si>
  <si>
    <t>V2021CQC013004-786772</t>
    <phoneticPr fontId="1" type="noConversion"/>
  </si>
  <si>
    <t xml:space="preserve">V2021CQC013004-786760 </t>
    <phoneticPr fontId="1" type="noConversion"/>
  </si>
  <si>
    <t xml:space="preserve">V2021CQC013004-786754 </t>
    <phoneticPr fontId="1" type="noConversion"/>
  </si>
  <si>
    <t xml:space="preserve">V2021CQC013004-786752 </t>
    <phoneticPr fontId="1" type="noConversion"/>
  </si>
  <si>
    <t>V2021CQC013004-786750</t>
    <phoneticPr fontId="1" type="noConversion"/>
  </si>
  <si>
    <t xml:space="preserve">V2021CQC013004-786749  </t>
    <phoneticPr fontId="1" type="noConversion"/>
  </si>
  <si>
    <t>V2021CQC013004-786747</t>
    <phoneticPr fontId="1" type="noConversion"/>
  </si>
  <si>
    <t>V2021CQC013004-786746</t>
    <phoneticPr fontId="1" type="noConversion"/>
  </si>
  <si>
    <t>DZ15221510150</t>
    <phoneticPr fontId="1" type="noConversion"/>
  </si>
  <si>
    <t>V2021CQC013004-786770</t>
    <phoneticPr fontId="1" type="noConversion"/>
  </si>
  <si>
    <r>
      <t>DZ13241500142/</t>
    </r>
    <r>
      <rPr>
        <sz val="11"/>
        <color rgb="FFFF0000"/>
        <rFont val="宋体"/>
        <family val="3"/>
        <charset val="134"/>
        <scheme val="minor"/>
      </rPr>
      <t>DZ13241510091</t>
    </r>
    <r>
      <rPr>
        <sz val="11"/>
        <color theme="1"/>
        <rFont val="宋体"/>
        <family val="2"/>
        <scheme val="minor"/>
      </rPr>
      <t>/DZ13241510095/DZ13241510090/DZ13241510075/DZ13241510093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</si>
  <si>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DZ13241510013</t>
    </r>
    <r>
      <rPr>
        <sz val="11"/>
        <color theme="1"/>
        <rFont val="宋体"/>
        <family val="2"/>
        <scheme val="minor"/>
      </rPr>
      <t>/SZ151000811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</si>
  <si>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DZ13241510014</t>
    </r>
    <r>
      <rPr>
        <sz val="11"/>
        <color theme="1"/>
        <rFont val="宋体"/>
        <family val="2"/>
        <scheme val="minor"/>
      </rPr>
      <t>/DZ13241510159/DZ13241510160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</si>
  <si>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DZ15221519998</t>
    </r>
    <r>
      <rPr>
        <sz val="11"/>
        <color theme="1"/>
        <rFont val="宋体"/>
        <family val="2"/>
        <scheme val="minor"/>
      </rPr>
      <t>/DZ15221510012/DZ15221510052/DZ15221510118/DZ15221510146/DZ15221511022/DZ15221510151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</si>
  <si>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DZ15221510013</t>
    </r>
    <r>
      <rPr>
        <sz val="11"/>
        <color theme="1"/>
        <rFont val="宋体"/>
        <family val="2"/>
        <scheme val="minor"/>
      </rPr>
      <t>/DZ15221510051/DZ15221510115/DZ15221510211/DZ15221519995/DZ15221510148/DZ15221510179/DZ15221511021/DZ15221511027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</si>
  <si>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DZ15221510113</t>
    </r>
    <r>
      <rPr>
        <sz val="11"/>
        <color theme="1"/>
        <rFont val="宋体"/>
        <family val="2"/>
        <scheme val="minor"/>
      </rPr>
      <t>/DZ15221510111/DZ15221511024/DZ15221510157/DZ15221510117/DZ15221510137/DZ15221510119/DZ15221510138/MZ15221510113/MZ15221510014/DZ15221510158/DZ15221510145/DZ15221510114/DZ15221510161/DZ15221510183</t>
    </r>
    <phoneticPr fontId="1" type="noConversion"/>
  </si>
  <si>
    <r>
      <t>X3000-6900000/DZ14251510067/</t>
    </r>
    <r>
      <rPr>
        <sz val="11"/>
        <color rgb="FFFF0000"/>
        <rFont val="宋体"/>
        <family val="3"/>
        <charset val="134"/>
        <scheme val="minor"/>
      </rPr>
      <t>DZ13241510044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</si>
  <si>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DZ13241510201</t>
    </r>
    <r>
      <rPr>
        <sz val="11"/>
        <color theme="1"/>
        <rFont val="宋体"/>
        <family val="2"/>
        <scheme val="minor"/>
      </rPr>
      <t>/DZ13241510026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</si>
  <si>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DZ14251510091</t>
    </r>
    <r>
      <rPr>
        <sz val="11"/>
        <color theme="1"/>
        <rFont val="宋体"/>
        <family val="2"/>
        <scheme val="minor"/>
      </rPr>
      <t>/DZ14251510095</t>
    </r>
    <phoneticPr fontId="1" type="noConversion"/>
  </si>
  <si>
    <t>F3000</t>
    <phoneticPr fontId="1" type="noConversion"/>
  </si>
  <si>
    <r>
      <rPr>
        <sz val="11"/>
        <color rgb="FFFF0000"/>
        <rFont val="宋体"/>
        <family val="3"/>
        <charset val="134"/>
        <scheme val="minor"/>
      </rPr>
      <t>DZ13241510018</t>
    </r>
    <r>
      <rPr>
        <sz val="11"/>
        <color theme="1"/>
        <rFont val="宋体"/>
        <family val="2"/>
        <scheme val="minor"/>
      </rPr>
      <t>/DZ13241510019</t>
    </r>
    <phoneticPr fontId="1" type="noConversion"/>
  </si>
  <si>
    <t>M3000</t>
    <phoneticPr fontId="1" type="noConversion"/>
  </si>
  <si>
    <t>X3000</t>
    <phoneticPr fontId="1" type="noConversion"/>
  </si>
  <si>
    <t>副驾</t>
    <phoneticPr fontId="1" type="noConversion"/>
  </si>
  <si>
    <t>驾驶员</t>
    <phoneticPr fontId="1" type="noConversion"/>
  </si>
  <si>
    <t>中间座</t>
    <phoneticPr fontId="1" type="noConversion"/>
  </si>
  <si>
    <t>序号</t>
    <phoneticPr fontId="1" type="noConversion"/>
  </si>
  <si>
    <t>正副驾匹配</t>
    <phoneticPr fontId="1" type="noConversion"/>
  </si>
  <si>
    <t>同一台车</t>
    <phoneticPr fontId="1" type="noConversion"/>
  </si>
  <si>
    <r>
      <t>DZ13241510152/DZ13241510060/</t>
    </r>
    <r>
      <rPr>
        <sz val="11"/>
        <color rgb="FFFF0000"/>
        <rFont val="宋体"/>
        <family val="3"/>
        <charset val="134"/>
        <scheme val="minor"/>
      </rPr>
      <t>DZ13241510084</t>
    </r>
    <r>
      <rPr>
        <sz val="11"/>
        <color theme="1"/>
        <rFont val="宋体"/>
        <family val="2"/>
        <scheme val="minor"/>
      </rPr>
      <t>/DZ13241510083/DZ13241510080</t>
    </r>
    <phoneticPr fontId="1" type="noConversion"/>
  </si>
  <si>
    <t>备注</t>
    <phoneticPr fontId="1" type="noConversion"/>
  </si>
  <si>
    <t>CQC</t>
    <phoneticPr fontId="1" type="noConversion"/>
  </si>
  <si>
    <t>自我声明</t>
    <phoneticPr fontId="1" type="noConversion"/>
  </si>
  <si>
    <t>认证费</t>
    <phoneticPr fontId="1" type="noConversion"/>
  </si>
  <si>
    <t>备注</t>
    <phoneticPr fontId="1" type="noConversion"/>
  </si>
  <si>
    <t>—</t>
    <phoneticPr fontId="1" type="noConversion"/>
  </si>
  <si>
    <t>CQC抽样实验费用</t>
    <phoneticPr fontId="1" type="noConversion"/>
  </si>
  <si>
    <t>合计费用</t>
    <phoneticPr fontId="1" type="noConversion"/>
  </si>
  <si>
    <t>整椅动态实验、塑料件、面套、泡沫抽样实验</t>
    <phoneticPr fontId="1" type="noConversion"/>
  </si>
  <si>
    <t>整椅动态实验、塑料件抽样实验</t>
    <phoneticPr fontId="1" type="noConversion"/>
  </si>
  <si>
    <t>CQC认证费用明细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</si>
</sst>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EB3C-78A1-48AE-83F9-D9B728EFCD14}">
  <sheetPr>
    <pageSetUpPr fitToPage="1"/>
  </sheetPr>
  <dimension ref="B1:M17"/>
  <sheetViews>
    <sheetView tabSelected="1" zoomScale="80" zoomScaleNormal="80" workbookViewId="0">
      <selection activeCell="Q5" sqref="Q5"/>
    </sheetView>
  </sheetViews>
  <sheetFormatPr defaultRowHeight="13.5" x14ac:dyDescent="0.15"/>
  <cols>
    <col min="1" max="1" width="1.75" customWidth="1"/>
    <col min="2" max="2" width="27.625" hidden="1" customWidth="1"/>
    <col min="3" max="3" width="5.125" customWidth="1"/>
    <col min="4" max="4" width="25.25" customWidth="1"/>
    <col min="5" max="5" width="9.375" customWidth="1"/>
    <col min="6" max="6" width="27.75" customWidth="1"/>
    <col min="7" max="7" width="8.75" customWidth="1"/>
    <col min="8" max="8" width="11.375" customWidth="1"/>
    <col min="9" max="9" width="9" style="5"/>
  </cols>
  <sheetData>
    <row r="1" spans="2:13" ht="45.75" customHeight="1" x14ac:dyDescent="0.15">
      <c r="C1" s="22" t="s">
        <v>51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13" ht="39" customHeight="1" x14ac:dyDescent="0.15">
      <c r="B2" s="7" t="s">
        <v>3</v>
      </c>
      <c r="C2" s="7" t="s">
        <v>37</v>
      </c>
      <c r="D2" s="7" t="s">
        <v>0</v>
      </c>
      <c r="E2" s="7" t="s">
        <v>5</v>
      </c>
      <c r="F2" s="7" t="s">
        <v>1</v>
      </c>
      <c r="G2" s="7" t="s">
        <v>2</v>
      </c>
      <c r="H2" s="7" t="s">
        <v>38</v>
      </c>
      <c r="I2" s="8" t="s">
        <v>41</v>
      </c>
      <c r="J2" s="9" t="s">
        <v>44</v>
      </c>
      <c r="K2" s="11" t="s">
        <v>47</v>
      </c>
      <c r="L2" s="14" t="s">
        <v>48</v>
      </c>
      <c r="M2" s="14" t="s">
        <v>45</v>
      </c>
    </row>
    <row r="3" spans="2:13" ht="87" customHeight="1" x14ac:dyDescent="0.15">
      <c r="B3" s="16" t="s">
        <v>4</v>
      </c>
      <c r="C3" s="6">
        <v>1</v>
      </c>
      <c r="D3" s="3" t="s">
        <v>6</v>
      </c>
      <c r="E3" s="8" t="s">
        <v>32</v>
      </c>
      <c r="F3" s="1" t="s">
        <v>19</v>
      </c>
      <c r="G3" s="9" t="s">
        <v>35</v>
      </c>
      <c r="H3" s="9"/>
      <c r="I3" s="7" t="s">
        <v>43</v>
      </c>
      <c r="J3" s="10">
        <v>1100</v>
      </c>
      <c r="K3" s="10" t="s">
        <v>46</v>
      </c>
      <c r="L3" s="10">
        <f>SUM(J3:K3)</f>
        <v>1100</v>
      </c>
      <c r="M3" s="15"/>
    </row>
    <row r="4" spans="2:13" ht="116.25" customHeight="1" x14ac:dyDescent="0.15">
      <c r="B4" s="16"/>
      <c r="C4" s="6">
        <v>2</v>
      </c>
      <c r="D4" s="3" t="s">
        <v>12</v>
      </c>
      <c r="E4" s="8" t="s">
        <v>32</v>
      </c>
      <c r="F4" s="4" t="s">
        <v>26</v>
      </c>
      <c r="G4" s="9" t="s">
        <v>35</v>
      </c>
      <c r="H4" s="17" t="s">
        <v>39</v>
      </c>
      <c r="I4" s="7" t="s">
        <v>42</v>
      </c>
      <c r="J4" s="10">
        <v>1100</v>
      </c>
      <c r="K4" s="10">
        <v>2898</v>
      </c>
      <c r="L4" s="10">
        <f>SUM(J4:K4)</f>
        <v>3998</v>
      </c>
      <c r="M4" s="20" t="s">
        <v>49</v>
      </c>
    </row>
    <row r="5" spans="2:13" ht="61.5" customHeight="1" x14ac:dyDescent="0.15">
      <c r="B5" s="16"/>
      <c r="C5" s="12">
        <v>3</v>
      </c>
      <c r="D5" s="3" t="s">
        <v>14</v>
      </c>
      <c r="E5" s="8" t="s">
        <v>32</v>
      </c>
      <c r="F5" s="4" t="s">
        <v>24</v>
      </c>
      <c r="G5" s="9" t="s">
        <v>34</v>
      </c>
      <c r="H5" s="18"/>
      <c r="I5" s="7" t="s">
        <v>42</v>
      </c>
      <c r="J5" s="10">
        <v>1100</v>
      </c>
      <c r="K5" s="10">
        <v>63090</v>
      </c>
      <c r="L5" s="10">
        <f t="shared" ref="L5:L15" si="0">SUM(J5:K5)</f>
        <v>64190</v>
      </c>
      <c r="M5" s="21"/>
    </row>
    <row r="6" spans="2:13" ht="91.5" customHeight="1" x14ac:dyDescent="0.15">
      <c r="B6" s="16"/>
      <c r="C6" s="12">
        <v>4</v>
      </c>
      <c r="D6" s="3" t="s">
        <v>13</v>
      </c>
      <c r="E6" s="8" t="s">
        <v>32</v>
      </c>
      <c r="F6" s="4" t="s">
        <v>25</v>
      </c>
      <c r="G6" s="9" t="s">
        <v>35</v>
      </c>
      <c r="H6" s="9"/>
      <c r="I6" s="8" t="s">
        <v>43</v>
      </c>
      <c r="J6" s="10">
        <v>1100</v>
      </c>
      <c r="K6" s="10" t="s">
        <v>46</v>
      </c>
      <c r="L6" s="10">
        <f t="shared" si="0"/>
        <v>1100</v>
      </c>
      <c r="M6" s="15"/>
    </row>
    <row r="7" spans="2:13" ht="41.25" customHeight="1" x14ac:dyDescent="0.15">
      <c r="B7" s="16"/>
      <c r="C7" s="12">
        <v>5</v>
      </c>
      <c r="D7" s="3" t="s">
        <v>8</v>
      </c>
      <c r="E7" s="8" t="s">
        <v>33</v>
      </c>
      <c r="F7" s="2" t="s">
        <v>9</v>
      </c>
      <c r="G7" s="9" t="s">
        <v>34</v>
      </c>
      <c r="H7" s="17" t="s">
        <v>39</v>
      </c>
      <c r="I7" s="7" t="s">
        <v>42</v>
      </c>
      <c r="J7" s="10">
        <v>1100</v>
      </c>
      <c r="K7" s="10">
        <v>60498</v>
      </c>
      <c r="L7" s="10">
        <f t="shared" si="0"/>
        <v>61598</v>
      </c>
      <c r="M7" s="20" t="s">
        <v>50</v>
      </c>
    </row>
    <row r="8" spans="2:13" ht="41.25" customHeight="1" x14ac:dyDescent="0.15">
      <c r="B8" s="16"/>
      <c r="C8" s="12">
        <v>6</v>
      </c>
      <c r="D8" s="3" t="s">
        <v>10</v>
      </c>
      <c r="E8" s="8" t="s">
        <v>33</v>
      </c>
      <c r="F8" s="4" t="s">
        <v>29</v>
      </c>
      <c r="G8" s="9" t="s">
        <v>35</v>
      </c>
      <c r="H8" s="18"/>
      <c r="I8" s="7" t="s">
        <v>42</v>
      </c>
      <c r="J8" s="10">
        <v>1100</v>
      </c>
      <c r="K8" s="10">
        <v>5850</v>
      </c>
      <c r="L8" s="10">
        <f t="shared" si="0"/>
        <v>6950</v>
      </c>
      <c r="M8" s="21"/>
    </row>
    <row r="9" spans="2:13" ht="41.25" customHeight="1" x14ac:dyDescent="0.15">
      <c r="B9" s="16"/>
      <c r="C9" s="12">
        <v>7</v>
      </c>
      <c r="D9" s="3" t="s">
        <v>7</v>
      </c>
      <c r="E9" s="8" t="s">
        <v>30</v>
      </c>
      <c r="F9" s="4" t="s">
        <v>31</v>
      </c>
      <c r="G9" s="9" t="s">
        <v>35</v>
      </c>
      <c r="H9" s="9"/>
      <c r="I9" s="7" t="s">
        <v>43</v>
      </c>
      <c r="J9" s="10">
        <v>1100</v>
      </c>
      <c r="K9" s="10" t="s">
        <v>46</v>
      </c>
      <c r="L9" s="10">
        <f t="shared" si="0"/>
        <v>1100</v>
      </c>
      <c r="M9" s="15"/>
    </row>
    <row r="10" spans="2:13" ht="30.75" customHeight="1" x14ac:dyDescent="0.15">
      <c r="B10" s="16"/>
      <c r="C10" s="12">
        <v>8</v>
      </c>
      <c r="D10" s="3" t="s">
        <v>11</v>
      </c>
      <c r="E10" s="8" t="s">
        <v>30</v>
      </c>
      <c r="F10" s="4" t="s">
        <v>28</v>
      </c>
      <c r="G10" s="9" t="s">
        <v>36</v>
      </c>
      <c r="H10" s="17" t="s">
        <v>39</v>
      </c>
      <c r="I10" s="7" t="s">
        <v>43</v>
      </c>
      <c r="J10" s="10">
        <v>1100</v>
      </c>
      <c r="K10" s="10" t="s">
        <v>46</v>
      </c>
      <c r="L10" s="10">
        <f t="shared" si="0"/>
        <v>1100</v>
      </c>
      <c r="M10" s="15"/>
    </row>
    <row r="11" spans="2:13" ht="41.25" customHeight="1" x14ac:dyDescent="0.15">
      <c r="B11" s="16"/>
      <c r="C11" s="12">
        <v>9</v>
      </c>
      <c r="D11" s="3" t="s">
        <v>17</v>
      </c>
      <c r="E11" s="8" t="s">
        <v>30</v>
      </c>
      <c r="F11" s="2" t="s">
        <v>40</v>
      </c>
      <c r="G11" s="9" t="s">
        <v>34</v>
      </c>
      <c r="H11" s="19"/>
      <c r="I11" s="7" t="s">
        <v>43</v>
      </c>
      <c r="J11" s="10">
        <v>1100</v>
      </c>
      <c r="K11" s="10" t="s">
        <v>46</v>
      </c>
      <c r="L11" s="10">
        <f t="shared" si="0"/>
        <v>1100</v>
      </c>
      <c r="M11" s="15"/>
    </row>
    <row r="12" spans="2:13" ht="41.25" customHeight="1" x14ac:dyDescent="0.15">
      <c r="B12" s="16"/>
      <c r="C12" s="12">
        <v>10</v>
      </c>
      <c r="D12" s="3" t="s">
        <v>18</v>
      </c>
      <c r="E12" s="8" t="s">
        <v>30</v>
      </c>
      <c r="F12" s="2" t="s">
        <v>21</v>
      </c>
      <c r="G12" s="9" t="s">
        <v>35</v>
      </c>
      <c r="H12" s="18"/>
      <c r="I12" s="7" t="s">
        <v>43</v>
      </c>
      <c r="J12" s="10">
        <v>1100</v>
      </c>
      <c r="K12" s="10" t="s">
        <v>46</v>
      </c>
      <c r="L12" s="10">
        <f t="shared" si="0"/>
        <v>1100</v>
      </c>
      <c r="M12" s="15"/>
    </row>
    <row r="13" spans="2:13" ht="84" customHeight="1" x14ac:dyDescent="0.15">
      <c r="B13" s="16"/>
      <c r="C13" s="12">
        <v>11</v>
      </c>
      <c r="D13" s="3" t="s">
        <v>20</v>
      </c>
      <c r="E13" s="8" t="s">
        <v>30</v>
      </c>
      <c r="F13" s="2" t="s">
        <v>27</v>
      </c>
      <c r="G13" s="9" t="s">
        <v>34</v>
      </c>
      <c r="H13" s="13" t="s">
        <v>39</v>
      </c>
      <c r="I13" s="7" t="s">
        <v>43</v>
      </c>
      <c r="J13" s="10">
        <v>1100</v>
      </c>
      <c r="K13" s="10" t="s">
        <v>46</v>
      </c>
      <c r="L13" s="10">
        <f t="shared" si="0"/>
        <v>1100</v>
      </c>
      <c r="M13" s="15"/>
    </row>
    <row r="14" spans="2:13" ht="61.5" customHeight="1" x14ac:dyDescent="0.15">
      <c r="B14" s="16"/>
      <c r="C14" s="12">
        <v>12</v>
      </c>
      <c r="D14" s="3" t="s">
        <v>15</v>
      </c>
      <c r="E14" s="8" t="s">
        <v>30</v>
      </c>
      <c r="F14" s="4" t="s">
        <v>23</v>
      </c>
      <c r="G14" s="9" t="s">
        <v>34</v>
      </c>
      <c r="H14" s="17" t="s">
        <v>39</v>
      </c>
      <c r="I14" s="7" t="s">
        <v>42</v>
      </c>
      <c r="J14" s="10">
        <v>1100</v>
      </c>
      <c r="K14" s="10">
        <v>58194</v>
      </c>
      <c r="L14" s="10">
        <f t="shared" si="0"/>
        <v>59294</v>
      </c>
      <c r="M14" s="20" t="s">
        <v>49</v>
      </c>
    </row>
    <row r="15" spans="2:13" ht="51" customHeight="1" x14ac:dyDescent="0.15">
      <c r="B15" s="16"/>
      <c r="C15" s="12">
        <v>13</v>
      </c>
      <c r="D15" s="3" t="s">
        <v>16</v>
      </c>
      <c r="E15" s="8" t="s">
        <v>30</v>
      </c>
      <c r="F15" s="4" t="s">
        <v>22</v>
      </c>
      <c r="G15" s="9" t="s">
        <v>35</v>
      </c>
      <c r="H15" s="18"/>
      <c r="I15" s="7" t="s">
        <v>42</v>
      </c>
      <c r="J15" s="10">
        <v>1100</v>
      </c>
      <c r="K15" s="10">
        <v>2250</v>
      </c>
      <c r="L15" s="10">
        <f t="shared" si="0"/>
        <v>3350</v>
      </c>
      <c r="M15" s="21"/>
    </row>
    <row r="16" spans="2:13" ht="24.75" customHeight="1" x14ac:dyDescent="0.15">
      <c r="J16" s="5">
        <f>SUM(J3:J15)</f>
        <v>14300</v>
      </c>
      <c r="K16" s="5">
        <f>SUM(K3:K15)</f>
        <v>192780</v>
      </c>
      <c r="L16" s="5">
        <f>SUM(L3:L15)</f>
        <v>207080</v>
      </c>
    </row>
    <row r="17" ht="55.5" customHeight="1" x14ac:dyDescent="0.15"/>
  </sheetData>
  <mergeCells count="9">
    <mergeCell ref="C1:M1"/>
    <mergeCell ref="H14:H15"/>
    <mergeCell ref="M4:M5"/>
    <mergeCell ref="M7:M8"/>
    <mergeCell ref="M14:M15"/>
    <mergeCell ref="B3:B15"/>
    <mergeCell ref="H4:H5"/>
    <mergeCell ref="H10:H12"/>
    <mergeCell ref="H7:H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2021-09-18T05:40:40Z</dcterms:modified>
</cp:coreProperties>
</file>