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E9B66F10-A5CB-4219-8793-D3E47E2E8C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价格协议" sheetId="13" r:id="rId1"/>
    <sheet name="Sheet1" sheetId="14" r:id="rId2"/>
  </sheets>
  <definedNames>
    <definedName name="_xlnm.Print_Area" localSheetId="0">价格协议!$A$1:$L$20</definedName>
  </definedNames>
  <calcPr calcId="191029" concurrentCalc="0"/>
</workbook>
</file>

<file path=xl/calcChain.xml><?xml version="1.0" encoding="utf-8"?>
<calcChain xmlns="http://schemas.openxmlformats.org/spreadsheetml/2006/main">
  <c r="K9" i="13" l="1"/>
  <c r="E7" i="14"/>
</calcChain>
</file>

<file path=xl/sharedStrings.xml><?xml version="1.0" encoding="utf-8"?>
<sst xmlns="http://schemas.openxmlformats.org/spreadsheetml/2006/main" count="73" uniqueCount="63">
  <si>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</si>
  <si>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</si>
  <si>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</si>
  <si>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</si>
  <si>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</si>
  <si>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</si>
  <si>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</si>
  <si>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</si>
  <si>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</si>
  <si>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</si>
  <si>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</si>
  <si>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</si>
  <si>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</si>
  <si>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</si>
  <si>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</si>
  <si>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</si>
  <si>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</si>
  <si>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</si>
  <si>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</si>
  <si>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</si>
  <si>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</si>
  <si>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</si>
  <si>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</si>
  <si>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</si>
  <si>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</si>
  <si>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</si>
  <si>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</si>
  <si>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</si>
  <si>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</si>
  <si>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</si>
  <si>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</si>
  <si>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</si>
  <si>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</si>
  <si>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</si>
  <si>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</si>
  <si>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</si>
  <si>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</si>
  <si>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</si>
  <si>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</si>
  <si>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</si>
  <si>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</si>
  <si>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</si>
  <si>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</si>
  <si>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</si>
  <si>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</si>
  <si>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</si>
  <si>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</si>
  <si>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</si>
  <si>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</si>
  <si>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</si>
  <si>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</si>
  <si>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</si>
  <si>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</si>
  <si>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</si>
  <si>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</si>
  <si>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</si>
  <si>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</si>
  <si>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t>SHT0013140</t>
    <phoneticPr fontId="33" type="noConversion"/>
  </si>
  <si>
    <t>扶手旋转轴</t>
    <phoneticPr fontId="33" type="noConversion"/>
  </si>
  <si>
    <t>02.03.60.061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</si>
  <si>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</si>
  <si>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</t>
    </r>
    <r>
      <rPr>
        <u/>
        <sz val="12"/>
        <rFont val="楷体_GB2312"/>
        <family val="3"/>
        <charset val="134"/>
      </rPr>
      <t>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</si>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</sst>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_);[Red]\(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楷体_GB2312"/>
      <family val="3"/>
    </font>
    <font>
      <sz val="12"/>
      <name val="楷体_GB2312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7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0" xfId="0" applyNumberFormat="1" applyFont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3"/>
  <sheetViews>
    <sheetView tabSelected="1" view="pageBreakPreview" zoomScale="90" zoomScaleSheetLayoutView="90" workbookViewId="0">
      <selection activeCell="K10" sqref="K10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4" t="s">
        <v>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5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5" t="s">
        <v>56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3" t="s">
        <v>2</v>
      </c>
      <c r="B7" s="65" t="s">
        <v>3</v>
      </c>
      <c r="C7" s="67" t="s">
        <v>4</v>
      </c>
      <c r="D7" s="67" t="s">
        <v>5</v>
      </c>
      <c r="E7" s="69" t="s">
        <v>6</v>
      </c>
      <c r="F7" s="71" t="s">
        <v>16</v>
      </c>
      <c r="G7" s="71"/>
      <c r="H7" s="59" t="s">
        <v>29</v>
      </c>
      <c r="I7" s="59"/>
      <c r="J7" s="59"/>
      <c r="K7" s="34" t="s">
        <v>19</v>
      </c>
      <c r="L7" s="6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4"/>
      <c r="B8" s="66"/>
      <c r="C8" s="68"/>
      <c r="D8" s="68"/>
      <c r="E8" s="70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57</v>
      </c>
      <c r="C9" s="50" t="s">
        <v>58</v>
      </c>
      <c r="D9" s="4" t="s">
        <v>59</v>
      </c>
      <c r="E9" s="36" t="s">
        <v>28</v>
      </c>
      <c r="F9" s="22"/>
      <c r="G9" s="22">
        <v>5.5045000000000002</v>
      </c>
      <c r="H9" s="37" t="s">
        <v>60</v>
      </c>
      <c r="I9" s="37" t="s">
        <v>60</v>
      </c>
      <c r="J9" s="37" t="s">
        <v>60</v>
      </c>
      <c r="K9" s="37">
        <f>G9</f>
        <v>5.5045000000000002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/>
      <c r="C10" s="50"/>
      <c r="D10" s="4"/>
      <c r="E10" s="36"/>
      <c r="F10" s="23"/>
      <c r="G10" s="23"/>
      <c r="H10" s="28"/>
      <c r="I10" s="28"/>
      <c r="J10" s="38"/>
      <c r="K10" s="37"/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62" t="s">
        <v>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244" s="5" customFormat="1" ht="34.5" customHeight="1">
      <c r="A14" s="57" t="s">
        <v>61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244" s="5" customFormat="1" ht="41.25" customHeight="1">
      <c r="A15" s="57" t="s">
        <v>8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244" s="5" customFormat="1" ht="17.25" customHeight="1">
      <c r="A16" s="58" t="s">
        <v>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" priority="5"/>
  </conditionalFormatting>
  <conditionalFormatting sqref="D11:D12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31</v>
      </c>
      <c r="C1" s="40" t="s">
        <v>32</v>
      </c>
      <c r="D1" s="40" t="s">
        <v>33</v>
      </c>
      <c r="E1" s="40" t="s">
        <v>34</v>
      </c>
      <c r="F1" s="40" t="s">
        <v>35</v>
      </c>
      <c r="G1" s="40" t="s">
        <v>36</v>
      </c>
      <c r="H1" s="40" t="s">
        <v>37</v>
      </c>
    </row>
    <row r="2" spans="1:8" ht="72.599999999999994" thickBot="1">
      <c r="A2" s="41">
        <v>1</v>
      </c>
      <c r="B2" s="42" t="s">
        <v>38</v>
      </c>
      <c r="C2" s="43" t="s">
        <v>39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40</v>
      </c>
    </row>
    <row r="3" spans="1:8" ht="72.599999999999994" thickBot="1">
      <c r="A3" s="41">
        <v>2</v>
      </c>
      <c r="B3" s="42" t="s">
        <v>41</v>
      </c>
      <c r="C3" s="43" t="s">
        <v>39</v>
      </c>
      <c r="D3" s="43">
        <v>1</v>
      </c>
      <c r="E3" s="42">
        <v>5752.21</v>
      </c>
      <c r="F3" s="43" t="s">
        <v>42</v>
      </c>
      <c r="G3" s="43" t="s">
        <v>24</v>
      </c>
      <c r="H3" s="42" t="s">
        <v>43</v>
      </c>
    </row>
    <row r="4" spans="1:8" ht="72.599999999999994" thickBot="1">
      <c r="A4" s="41">
        <v>3</v>
      </c>
      <c r="B4" s="42" t="s">
        <v>44</v>
      </c>
      <c r="C4" s="43" t="s">
        <v>39</v>
      </c>
      <c r="D4" s="43">
        <v>1</v>
      </c>
      <c r="E4" s="42">
        <v>7079.65</v>
      </c>
      <c r="F4" s="43" t="s">
        <v>45</v>
      </c>
      <c r="G4" s="43" t="s">
        <v>25</v>
      </c>
      <c r="H4" s="42" t="s">
        <v>46</v>
      </c>
    </row>
    <row r="5" spans="1:8" ht="53.4" thickBot="1">
      <c r="A5" s="41">
        <v>4</v>
      </c>
      <c r="B5" s="42" t="s">
        <v>47</v>
      </c>
      <c r="C5" s="43" t="s">
        <v>39</v>
      </c>
      <c r="D5" s="43">
        <v>1</v>
      </c>
      <c r="E5" s="44">
        <v>3097.35</v>
      </c>
      <c r="F5" s="45" t="s">
        <v>48</v>
      </c>
      <c r="G5" s="45" t="s">
        <v>26</v>
      </c>
      <c r="H5" s="44" t="s">
        <v>49</v>
      </c>
    </row>
    <row r="6" spans="1:8" ht="53.4" thickBot="1">
      <c r="A6" s="41">
        <v>5</v>
      </c>
      <c r="B6" s="42" t="s">
        <v>50</v>
      </c>
      <c r="C6" s="43" t="s">
        <v>39</v>
      </c>
      <c r="D6" s="43">
        <v>1</v>
      </c>
      <c r="E6" s="44">
        <v>3097.35</v>
      </c>
      <c r="F6" s="45" t="s">
        <v>51</v>
      </c>
      <c r="G6" s="45" t="s">
        <v>27</v>
      </c>
      <c r="H6" s="44" t="s">
        <v>52</v>
      </c>
    </row>
    <row r="7" spans="1:8" ht="15" thickBot="1">
      <c r="A7" s="72" t="s">
        <v>53</v>
      </c>
      <c r="B7" s="73"/>
      <c r="C7" s="74"/>
      <c r="D7" s="43">
        <v>5</v>
      </c>
      <c r="E7" s="43">
        <f>SUM(E2:E6)</f>
        <v>24778.769999999997</v>
      </c>
      <c r="F7" s="43" t="s">
        <v>54</v>
      </c>
      <c r="G7" s="43" t="s">
        <v>54</v>
      </c>
      <c r="H7" s="43"/>
    </row>
    <row r="8" spans="1:8" ht="15" thickBot="1">
      <c r="A8" s="75" t="s">
        <v>55</v>
      </c>
      <c r="B8" s="76"/>
      <c r="C8" s="76"/>
      <c r="D8" s="76"/>
      <c r="E8" s="76"/>
      <c r="F8" s="76"/>
      <c r="G8" s="77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价格协议</vt:lpstr>
      <vt:lpstr>Sheet1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2021-09-26T12:00:56Z</dcterms:modified>
</cp:coreProperties>
</file>