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2DF7D7C-FC05-4526-A520-A101D883ACD8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雍丰GY" sheetId="4" state="hidden" r:id="rId1"/>
    <sheet name="雍丰 (2)GY" sheetId="5" state="hidden" r:id="rId2"/>
    <sheet name="雍丰GY (2)" sheetId="6" r:id="rId3"/>
    <sheet name="Sheet1" sheetId="1" r:id="rId4"/>
    <sheet name="Sheet2" sheetId="2" r:id="rId5"/>
    <sheet name="Sheet3" sheetId="3" r:id="rId6"/>
  </sheets>
  <definedNames>
    <definedName name="_xlnm.Print_Area" localSheetId="1">'雍丰 (2)GY'!$A$1:$H$41</definedName>
    <definedName name="_xlnm.Print_Area" localSheetId="0">雍丰GY!$A$1:$H$122</definedName>
    <definedName name="_xlnm.Print_Area" localSheetId="2">'雍丰GY (2)'!$A$1:$H$104</definedName>
    <definedName name="_xlnm.Print_Titles" localSheetId="1">'雍丰 (2)GY'!$A$7:$IV$8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6" i="4" l="1"/>
  <c r="N106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</calcChain>
</file>

<file path=xl/sharedStrings.xml><?xml version="1.0" encoding="utf-8"?>
<sst xmlns="http://schemas.openxmlformats.org/spreadsheetml/2006/main" count="801" uniqueCount="501">
  <si>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</si>
  <si>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</si>
  <si>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</si>
  <si>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</si>
  <si>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</si>
  <si>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</si>
  <si>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</si>
  <si>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</si>
  <si>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</si>
  <si>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</si>
  <si>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</si>
  <si>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</si>
  <si>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</si>
  <si>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RIM0000054</t>
  </si>
  <si>
    <t>1B15837100001内镜头</t>
  </si>
  <si>
    <t>02.01.01.049</t>
  </si>
  <si>
    <t>只</t>
  </si>
  <si>
    <t>仿五铃内-03铝镜头</t>
  </si>
  <si>
    <t>02.01.01.050</t>
  </si>
  <si>
    <t>仿五铃1475内镜头（新色）</t>
  </si>
  <si>
    <t>02.01.01.052</t>
  </si>
  <si>
    <t>RSM0000046</t>
  </si>
  <si>
    <t>豪泺路面镜镜体</t>
  </si>
  <si>
    <t>02.01.01.075</t>
  </si>
  <si>
    <t>豪泺路面镜压边</t>
  </si>
  <si>
    <t>02.01.01.076</t>
  </si>
  <si>
    <t>REM0001725</t>
  </si>
  <si>
    <t>奥驰右镜体</t>
  </si>
  <si>
    <t>02.01.01.142</t>
  </si>
  <si>
    <t>1万件后降至7.265元/件</t>
  </si>
  <si>
    <t>REM0001726</t>
  </si>
  <si>
    <t>奥驰右压框</t>
  </si>
  <si>
    <t>02.01.01.143</t>
  </si>
  <si>
    <t>1万件后降至2.8889元/件</t>
  </si>
  <si>
    <t>REM0002861</t>
  </si>
  <si>
    <t>华菱小镜托</t>
  </si>
  <si>
    <t>02.01.01.151</t>
  </si>
  <si>
    <t>REM0002835</t>
  </si>
  <si>
    <t>华菱大镜托</t>
  </si>
  <si>
    <t>02.01.01.152</t>
  </si>
  <si>
    <t>REM0001696</t>
  </si>
  <si>
    <t>K1后视镜体L</t>
  </si>
  <si>
    <t>02.01.01.155</t>
  </si>
  <si>
    <t>REM0001706</t>
  </si>
  <si>
    <t>K1后视镜体R</t>
  </si>
  <si>
    <t>02.01.01.156</t>
  </si>
  <si>
    <t>REM0001701</t>
  </si>
  <si>
    <t>K1镜座护盖L</t>
  </si>
  <si>
    <t>02.01.01.157</t>
  </si>
  <si>
    <t>REM0001711</t>
  </si>
  <si>
    <t>K1镜座护盖R</t>
  </si>
  <si>
    <t>02.01.01.158</t>
  </si>
  <si>
    <t>RCA0000107</t>
  </si>
  <si>
    <t>诸城时代扶手（含铁件）</t>
  </si>
  <si>
    <t>01.03.21.060</t>
  </si>
  <si>
    <t>件</t>
  </si>
  <si>
    <t>RCA0000109</t>
  </si>
  <si>
    <t>01.03.21.061</t>
  </si>
  <si>
    <t>RCA0000111</t>
  </si>
  <si>
    <t>01.03.21.062</t>
  </si>
  <si>
    <t>RCA0000112</t>
  </si>
  <si>
    <t>01.03.21.063</t>
  </si>
  <si>
    <t>REM0001606</t>
  </si>
  <si>
    <t>德龙小镜体</t>
  </si>
  <si>
    <t>01.03.21.064</t>
  </si>
  <si>
    <t>SHT0000055</t>
  </si>
  <si>
    <t>一汽解锁手柄前</t>
  </si>
  <si>
    <t>01.03.21.065</t>
  </si>
  <si>
    <t>SHT0000056</t>
  </si>
  <si>
    <t>一汽解锁手柄后</t>
  </si>
  <si>
    <t>01.03.21.066</t>
  </si>
  <si>
    <t xml:space="preserve">H3改型司机左侧总座罩壳
</t>
  </si>
  <si>
    <t xml:space="preserve">01.03.21.067
</t>
  </si>
  <si>
    <t>SHT0000156</t>
  </si>
  <si>
    <t>H3改型副司机总座罩壳</t>
  </si>
  <si>
    <t>01.03.21.070</t>
  </si>
  <si>
    <t>SHT0000157</t>
  </si>
  <si>
    <t>H3改型副边罩壳</t>
  </si>
  <si>
    <t>01.03.21.069</t>
  </si>
  <si>
    <t xml:space="preserve">H3改型司机调角器左罩壳
</t>
  </si>
  <si>
    <t xml:space="preserve">01.03.21.068
</t>
  </si>
  <si>
    <t>200镜球</t>
  </si>
  <si>
    <t>02.01.04.014</t>
  </si>
  <si>
    <t>RIM0000070</t>
  </si>
  <si>
    <t>1029新内视镜蒙子</t>
  </si>
  <si>
    <t>02.01.04.015</t>
  </si>
  <si>
    <t>REM0000306</t>
  </si>
  <si>
    <t>1780后盖</t>
  </si>
  <si>
    <t>02.01.04.022</t>
  </si>
  <si>
    <t>REM0001667</t>
  </si>
  <si>
    <t>1780下视后盖</t>
  </si>
  <si>
    <t>02.01.04.023</t>
  </si>
  <si>
    <t>REM0001630</t>
  </si>
  <si>
    <t>1475左镜座盖</t>
  </si>
  <si>
    <t>02.01.04.044</t>
  </si>
  <si>
    <t>REM0001641</t>
  </si>
  <si>
    <t>1475右镜座盖</t>
  </si>
  <si>
    <t>02.01.04.045</t>
  </si>
  <si>
    <t>REM0001631</t>
  </si>
  <si>
    <t>1475左镜座下盖</t>
  </si>
  <si>
    <t>02.01.04.046</t>
  </si>
  <si>
    <t>REM0001642</t>
  </si>
  <si>
    <t>1475右镜座下盖</t>
  </si>
  <si>
    <t>02.01.04.047</t>
  </si>
  <si>
    <t>REM0001867</t>
  </si>
  <si>
    <t>广角镜托</t>
  </si>
  <si>
    <t>02.01.04.097</t>
  </si>
  <si>
    <t>ETX胶垫左</t>
  </si>
  <si>
    <t>02.01.04.098</t>
  </si>
  <si>
    <t>ETX胶垫右</t>
  </si>
  <si>
    <t>02.01.04.099</t>
  </si>
  <si>
    <t>REM0001645</t>
  </si>
  <si>
    <t>1475面盖左（新状态）</t>
  </si>
  <si>
    <t>02.01.04.146</t>
  </si>
  <si>
    <t>REM0001648</t>
  </si>
  <si>
    <t>1475面盖右（新状态）</t>
  </si>
  <si>
    <t>02.01.04.147</t>
  </si>
  <si>
    <t>金王子护罩左下</t>
  </si>
  <si>
    <t>02.01.04.163</t>
  </si>
  <si>
    <t>金王子护罩右下</t>
  </si>
  <si>
    <t>02.01.04.164</t>
  </si>
  <si>
    <t>REM0000454</t>
  </si>
  <si>
    <t>金王子垫板左下</t>
  </si>
  <si>
    <t>02.01.04.165</t>
  </si>
  <si>
    <t>金王子垫板右下</t>
  </si>
  <si>
    <t>02.01.04.166</t>
  </si>
  <si>
    <t>REM0001719</t>
  </si>
  <si>
    <t>奥驰镜托</t>
  </si>
  <si>
    <t>02.01.04.248</t>
  </si>
  <si>
    <t>含镜球1只，1万件后降至0.9145元</t>
  </si>
  <si>
    <t>REM0001729</t>
  </si>
  <si>
    <t>02.01.04.249</t>
  </si>
  <si>
    <t>BAS0000034</t>
  </si>
  <si>
    <t>后管梁衬套</t>
  </si>
  <si>
    <t>02.03.09.026</t>
  </si>
  <si>
    <t>一万模后降至0.1197元</t>
  </si>
  <si>
    <t>SHT0001081</t>
  </si>
  <si>
    <t>B40座椅尼龙块（小）</t>
  </si>
  <si>
    <t>02.03.19.044</t>
  </si>
  <si>
    <t>SHT0001080</t>
  </si>
  <si>
    <t>B40座椅尼龙块（大）</t>
  </si>
  <si>
    <t>02.03.19.045</t>
  </si>
  <si>
    <t>2万件后降至1.1709元</t>
  </si>
  <si>
    <t>SHT0000140</t>
  </si>
  <si>
    <t>H3000正司机副边罩壳</t>
  </si>
  <si>
    <t>01.03.21.080</t>
  </si>
  <si>
    <t>豪泺路面镜镜座</t>
  </si>
  <si>
    <t>02.01.03.114</t>
  </si>
  <si>
    <t>RSM0000239</t>
  </si>
  <si>
    <t>金王子护罩</t>
  </si>
  <si>
    <t>01.03.21.041</t>
  </si>
  <si>
    <t>02.01.0104（德龙）</t>
  </si>
  <si>
    <t>RSM0000238</t>
  </si>
  <si>
    <t>金王子支架垫板</t>
  </si>
  <si>
    <t>01.03.21.050</t>
  </si>
  <si>
    <t>02.01.0106（德龙）</t>
  </si>
  <si>
    <t>金王子左下垫板</t>
  </si>
  <si>
    <t>02.01.04.364</t>
  </si>
  <si>
    <t>REM0000453</t>
  </si>
  <si>
    <t>金王子左下护盖</t>
  </si>
  <si>
    <t>02.01.04.365</t>
  </si>
  <si>
    <t>SLT0000284</t>
  </si>
  <si>
    <t>G项目头枕插管(灰）</t>
  </si>
  <si>
    <t>02.12.09.074</t>
  </si>
  <si>
    <t>套</t>
  </si>
  <si>
    <t>一套2只</t>
  </si>
  <si>
    <t>G项目头枕插管（黑）</t>
  </si>
  <si>
    <t>02.12.09.074A</t>
  </si>
  <si>
    <t>G项目头枕插管(米黄)</t>
  </si>
  <si>
    <t>02.12.09.125</t>
  </si>
  <si>
    <t>SCS0004187</t>
  </si>
  <si>
    <t>座垫扣手挂钩</t>
  </si>
  <si>
    <t>01.03.21.081</t>
  </si>
  <si>
    <t>SCS0004172</t>
  </si>
  <si>
    <t>扣手底座</t>
  </si>
  <si>
    <t>01.03.02.102</t>
  </si>
  <si>
    <t>SCS0004190</t>
  </si>
  <si>
    <t>扶手限位饰盖</t>
  </si>
  <si>
    <t>01.03.21.082</t>
  </si>
  <si>
    <t>SCS0004176</t>
  </si>
  <si>
    <t>扣手转体</t>
  </si>
  <si>
    <t>01.03.21.085</t>
  </si>
  <si>
    <t>铰链扶手大盖</t>
  </si>
  <si>
    <t>01.03.21.086</t>
  </si>
  <si>
    <t>铰链扶手小盖</t>
  </si>
  <si>
    <t>01.03.21.087</t>
  </si>
  <si>
    <t>SCS0003117</t>
  </si>
  <si>
    <t>M20叉管（黑）左</t>
  </si>
  <si>
    <t>02.12.24.113</t>
  </si>
  <si>
    <t>SCS0003118</t>
  </si>
  <si>
    <t>M20叉管（黑）右</t>
  </si>
  <si>
    <t>02.12.24.114</t>
  </si>
  <si>
    <t>M20五五分头枕插管（主动黑色）</t>
  </si>
  <si>
    <t>02.12.24.193</t>
  </si>
  <si>
    <t>M20五五分头枕插管（被动黑色）</t>
  </si>
  <si>
    <t>02.12.24.194</t>
  </si>
  <si>
    <t>M20五五分头枕插管（主动米色）</t>
  </si>
  <si>
    <t>02.12.24.202</t>
  </si>
  <si>
    <t>M20五五分头枕插管（被动米色）</t>
  </si>
  <si>
    <t>02.12.24.203</t>
  </si>
  <si>
    <t>SCS0004337</t>
  </si>
  <si>
    <t>M31RB头枕插管（主动）</t>
  </si>
  <si>
    <t>02.12.25.016</t>
  </si>
  <si>
    <t>SCS0004336</t>
  </si>
  <si>
    <t>M31RB头枕插管（被动）</t>
  </si>
  <si>
    <t>02.12.25.017</t>
  </si>
  <si>
    <t>SHT0000279</t>
  </si>
  <si>
    <t>G项目头枕叉管01.05.0088</t>
  </si>
  <si>
    <t>01.03.21.002</t>
  </si>
  <si>
    <t>RSM0000040</t>
  </si>
  <si>
    <t>ETX路面镜座盖</t>
  </si>
  <si>
    <t>02.01.04.288</t>
  </si>
  <si>
    <t>RSM0000038</t>
  </si>
  <si>
    <t>ETX路面镜座</t>
  </si>
  <si>
    <t>02.01.04.286</t>
  </si>
  <si>
    <t>REM0002634</t>
  </si>
  <si>
    <t>A2路面镜座</t>
  </si>
  <si>
    <t>02.01.03.207</t>
  </si>
  <si>
    <t>SHT0000238</t>
  </si>
  <si>
    <t>H3重卡右舵杂物箱</t>
  </si>
  <si>
    <t>01.03.21.083</t>
  </si>
  <si>
    <t>RCA0000077</t>
  </si>
  <si>
    <t>重卡内扶手左</t>
  </si>
  <si>
    <t>02.01.04.455</t>
  </si>
  <si>
    <t>RCA0000076</t>
  </si>
  <si>
    <t>重卡内扶手右</t>
  </si>
  <si>
    <t>02.01.04.456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</si>
  <si>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</si>
  <si>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</si>
  <si>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</si>
  <si>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</si>
  <si>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</si>
  <si>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</si>
  <si>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</si>
  <si>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（1913045）</t>
    </r>
  </si>
  <si>
    <t>REM0001848</t>
  </si>
  <si>
    <t>华菱右上前侧护盖</t>
  </si>
  <si>
    <t>02.01.04.704</t>
  </si>
  <si>
    <t>REM0001849</t>
  </si>
  <si>
    <t>华菱右上侧反护盖</t>
  </si>
  <si>
    <t>02.01.04.675</t>
  </si>
  <si>
    <t>REM0001845</t>
  </si>
  <si>
    <t>华菱右下侧正护盖</t>
  </si>
  <si>
    <t>02.01.04.676</t>
  </si>
  <si>
    <t>REM0001847</t>
  </si>
  <si>
    <t>华菱右下前侧护罩</t>
  </si>
  <si>
    <t>02.01.04.703</t>
  </si>
  <si>
    <t>REM0001846</t>
  </si>
  <si>
    <t>华菱右下侧反护盖</t>
  </si>
  <si>
    <t>02.01.04.674</t>
  </si>
  <si>
    <t>REM0001903</t>
  </si>
  <si>
    <t>捷运路面镜支架保护盖</t>
  </si>
  <si>
    <t>02.01.04.718</t>
  </si>
  <si>
    <t>REM0001901</t>
  </si>
  <si>
    <t>捷运支架保护盖左</t>
  </si>
  <si>
    <t>02.01.04.716</t>
  </si>
  <si>
    <t>REM0001908</t>
  </si>
  <si>
    <t>捷运支架保护盖右</t>
  </si>
  <si>
    <t>02.01.04.717</t>
  </si>
  <si>
    <t>REM0001753</t>
  </si>
  <si>
    <t>奥铃路面镜护盖L</t>
  </si>
  <si>
    <t>02.01.04.700</t>
  </si>
  <si>
    <t>RSM0000084</t>
  </si>
  <si>
    <t>奥铃路面镜护盖R</t>
  </si>
  <si>
    <t>02.01.04.701</t>
  </si>
  <si>
    <t>REM0001950</t>
  </si>
  <si>
    <t>铰链扶手大底盖</t>
  </si>
  <si>
    <t>02.01.04.670</t>
  </si>
  <si>
    <t>REM0001951</t>
  </si>
  <si>
    <t>铰链扶手小底盖</t>
  </si>
  <si>
    <t>02.01.04.671</t>
  </si>
  <si>
    <t>REM0001775</t>
  </si>
  <si>
    <t>北奔下镜座护盖</t>
  </si>
  <si>
    <t>02.01.04.719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</si>
  <si>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1"/>
        <rFont val="楷体_GB2312"/>
        <family val="3"/>
        <charset val="134"/>
      </rPr>
      <t>1913045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</si>
  <si>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黄骅市雍丰塑料制品有限公司</t>
    </r>
    <phoneticPr fontId="1" type="noConversion"/>
  </si>
  <si>
    <t xml:space="preserve">                                协议编号：HBZYXY-2021-031-01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</si>
  <si>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</si>
  <si>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</si>
  <si>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SCS0004184</t>
  </si>
  <si>
    <t>B40中改头枕导套(锁端)</t>
  </si>
  <si>
    <t>SCS0004173</t>
  </si>
  <si>
    <t>B40中改头枕导套(自由端)</t>
  </si>
  <si>
    <t>SCS0004029</t>
  </si>
  <si>
    <t>B40头枕主插管黑色</t>
  </si>
  <si>
    <t>SCS0004036</t>
  </si>
  <si>
    <t>B40头枕副插管黑色</t>
  </si>
  <si>
    <t>SHT0000771</t>
  </si>
  <si>
    <t>骑兵高顶重卡H3卧铺支座左装饰罩（灰）</t>
  </si>
  <si>
    <t>SHT0000772</t>
  </si>
  <si>
    <t>骑兵高顶重卡H3卧铺支座右装饰罩（灰）</t>
  </si>
  <si>
    <t>SHT0000774</t>
  </si>
  <si>
    <t>H3左装饰罩</t>
  </si>
  <si>
    <t>SHT0000775</t>
  </si>
  <si>
    <t>SHT0000568</t>
  </si>
  <si>
    <t>重卡杂物箱浅灰OM-7C</t>
  </si>
  <si>
    <t>SHT0000139</t>
  </si>
  <si>
    <t>H3改型司机总座罩壳</t>
  </si>
  <si>
    <t>SHT0000590</t>
  </si>
  <si>
    <t>H3改型司机调角器左罩壳</t>
  </si>
  <si>
    <t>H3改型副边调角器罩壳</t>
  </si>
  <si>
    <t>靠背扣手底座</t>
  </si>
  <si>
    <t>靠背扣手转体</t>
  </si>
  <si>
    <t>座垫挂钩</t>
  </si>
  <si>
    <t>02.12.30.045</t>
  </si>
  <si>
    <t>02.12.31.058</t>
  </si>
  <si>
    <t>02.12.31.070</t>
  </si>
  <si>
    <t>02.12.31.059</t>
  </si>
  <si>
    <t>02.12.31.060</t>
  </si>
  <si>
    <t>02.12.29.058</t>
  </si>
  <si>
    <t>02.12.29.059</t>
  </si>
  <si>
    <t>02.12.29.060</t>
  </si>
  <si>
    <t>02.12.29.061</t>
  </si>
  <si>
    <t>02.12.29.026</t>
  </si>
  <si>
    <t>02.12.29.019</t>
  </si>
  <si>
    <t>02.12.29.008</t>
  </si>
  <si>
    <t>02.12.29.009</t>
  </si>
  <si>
    <t>02.12.31.080</t>
  </si>
  <si>
    <t>02.12.31.081</t>
  </si>
  <si>
    <t>02.12.31.082</t>
  </si>
  <si>
    <t>02.12.31.083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</si>
  <si>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</si>
  <si>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</si>
  <si>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</si>
  <si>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H3左装饰罩</t>
    <phoneticPr fontId="1" type="noConversion"/>
  </si>
  <si>
    <t>H3改型副司机总座罩壳</t>
    <phoneticPr fontId="1" type="noConversion"/>
  </si>
  <si>
    <r>
      <t xml:space="preserve">                                协议编号：HBZYXY-2021-031-0</t>
    </r>
    <r>
      <rPr>
        <b/>
        <sz val="12"/>
        <rFont val="宋体"/>
        <family val="3"/>
        <charset val="134"/>
      </rPr>
      <t>2</t>
    </r>
    <phoneticPr fontId="1" type="noConversion"/>
  </si>
  <si>
    <t>BCL0000001</t>
  </si>
  <si>
    <r>
      <t>M3</t>
    </r>
    <r>
      <rPr>
        <sz val="8.25"/>
        <rFont val="宋体"/>
        <family val="3"/>
        <charset val="134"/>
      </rPr>
      <t>灰固定带卡扣</t>
    </r>
  </si>
  <si>
    <t>头枕主插管</t>
  </si>
  <si>
    <t>头枕副插管</t>
  </si>
  <si>
    <t>SHT0000100</t>
  </si>
  <si>
    <r>
      <t>M4</t>
    </r>
    <r>
      <rPr>
        <sz val="8.25"/>
        <rFont val="宋体"/>
        <family val="3"/>
        <charset val="134"/>
      </rPr>
      <t>主司机副边左罩壳</t>
    </r>
  </si>
  <si>
    <t>SHT0000101</t>
  </si>
  <si>
    <r>
      <t>M4</t>
    </r>
    <r>
      <rPr>
        <sz val="8.25"/>
        <rFont val="宋体"/>
        <family val="3"/>
        <charset val="134"/>
      </rPr>
      <t>副司机总罩壳（主动）</t>
    </r>
  </si>
  <si>
    <t>SLT0000057</t>
  </si>
  <si>
    <r>
      <t>M3</t>
    </r>
    <r>
      <rPr>
        <sz val="8.25"/>
        <rFont val="宋体"/>
        <family val="3"/>
        <charset val="134"/>
      </rPr>
      <t>司机罩壳欧马可富康色</t>
    </r>
  </si>
  <si>
    <t>SLT0000058</t>
  </si>
  <si>
    <r>
      <t>M3</t>
    </r>
    <r>
      <rPr>
        <sz val="8.25"/>
        <rFont val="宋体"/>
        <family val="3"/>
        <charset val="134"/>
      </rPr>
      <t>司机手柄欧马可富康色</t>
    </r>
  </si>
  <si>
    <t>SLT0000061</t>
  </si>
  <si>
    <t>滑轨护盖（富康）</t>
  </si>
  <si>
    <t>SLT0000064</t>
  </si>
  <si>
    <r>
      <t>M3</t>
    </r>
    <r>
      <rPr>
        <sz val="8.25"/>
        <rFont val="宋体"/>
        <family val="3"/>
        <charset val="134"/>
      </rPr>
      <t>小折手柄欧马可</t>
    </r>
  </si>
  <si>
    <t>SLT0000065</t>
  </si>
  <si>
    <r>
      <t>M3 1800</t>
    </r>
    <r>
      <rPr>
        <sz val="8.25"/>
        <rFont val="宋体"/>
        <family val="3"/>
        <charset val="134"/>
      </rPr>
      <t>杂物箱盖右</t>
    </r>
  </si>
  <si>
    <t>SLT0000066</t>
  </si>
  <si>
    <r>
      <t>M3 1800</t>
    </r>
    <r>
      <rPr>
        <sz val="8.25"/>
        <rFont val="宋体"/>
        <family val="3"/>
        <charset val="134"/>
      </rPr>
      <t>杂物箱低右</t>
    </r>
  </si>
  <si>
    <t>SLT0000106</t>
  </si>
  <si>
    <r>
      <t>M3</t>
    </r>
    <r>
      <rPr>
        <sz val="8.25"/>
        <rFont val="宋体"/>
        <family val="3"/>
        <charset val="134"/>
      </rPr>
      <t>灰固定带总成</t>
    </r>
  </si>
  <si>
    <t>SLT0000107</t>
  </si>
  <si>
    <r>
      <t>M3</t>
    </r>
    <r>
      <rPr>
        <sz val="8.25"/>
        <rFont val="宋体"/>
        <family val="3"/>
        <charset val="134"/>
      </rPr>
      <t>灰旋转中心</t>
    </r>
  </si>
  <si>
    <t>SLT0000118</t>
  </si>
  <si>
    <r>
      <t>M3</t>
    </r>
    <r>
      <rPr>
        <sz val="8.25"/>
        <rFont val="宋体"/>
        <family val="3"/>
        <charset val="134"/>
      </rPr>
      <t>后排护罩福田灰</t>
    </r>
  </si>
  <si>
    <t>SLT0000132</t>
  </si>
  <si>
    <r>
      <t>M3-1995</t>
    </r>
    <r>
      <rPr>
        <sz val="8.25"/>
        <rFont val="宋体"/>
        <family val="3"/>
        <charset val="134"/>
      </rPr>
      <t>杂物箱底右</t>
    </r>
  </si>
  <si>
    <t>SLT0000133</t>
  </si>
  <si>
    <r>
      <t>M3-1995</t>
    </r>
    <r>
      <rPr>
        <sz val="8.25"/>
        <rFont val="宋体"/>
        <family val="3"/>
        <charset val="134"/>
      </rPr>
      <t>杂物箱盖右</t>
    </r>
  </si>
  <si>
    <t>SLT0000148</t>
  </si>
  <si>
    <r>
      <t>M3</t>
    </r>
    <r>
      <rPr>
        <sz val="8.25"/>
        <rFont val="宋体"/>
        <family val="3"/>
        <charset val="134"/>
      </rPr>
      <t>小折手柄欧马可富康色</t>
    </r>
  </si>
  <si>
    <t>SLT0000149</t>
  </si>
  <si>
    <r>
      <t>M3 1995</t>
    </r>
    <r>
      <rPr>
        <sz val="8.25"/>
        <rFont val="宋体"/>
        <family val="3"/>
        <charset val="134"/>
      </rPr>
      <t>大杂物箱底</t>
    </r>
  </si>
  <si>
    <t>SLT0000150</t>
  </si>
  <si>
    <r>
      <t>M3 1995</t>
    </r>
    <r>
      <rPr>
        <sz val="8.25"/>
        <rFont val="宋体"/>
        <family val="3"/>
        <charset val="134"/>
      </rPr>
      <t>大杂物箱盖</t>
    </r>
  </si>
  <si>
    <t>SLT0000236</t>
  </si>
  <si>
    <r>
      <t>K1</t>
    </r>
    <r>
      <rPr>
        <sz val="8.25"/>
        <rFont val="宋体"/>
        <family val="3"/>
        <charset val="134"/>
      </rPr>
      <t>插管（黑）</t>
    </r>
  </si>
  <si>
    <r>
      <t>K1</t>
    </r>
    <r>
      <rPr>
        <sz val="8.25"/>
        <rFont val="宋体"/>
        <family val="3"/>
        <charset val="134"/>
      </rPr>
      <t>插管（灰）</t>
    </r>
  </si>
  <si>
    <t>SLT0000309</t>
  </si>
  <si>
    <r>
      <t>K1</t>
    </r>
    <r>
      <rPr>
        <sz val="8.25"/>
        <rFont val="宋体"/>
        <family val="3"/>
        <charset val="134"/>
      </rPr>
      <t>司机衬板（左）</t>
    </r>
  </si>
  <si>
    <t>SLT0000310</t>
  </si>
  <si>
    <r>
      <t>K1</t>
    </r>
    <r>
      <rPr>
        <sz val="8.25"/>
        <rFont val="宋体"/>
        <family val="3"/>
        <charset val="134"/>
      </rPr>
      <t>司机衬板（右）</t>
    </r>
  </si>
  <si>
    <t>SLT0000311</t>
  </si>
  <si>
    <r>
      <t>K1</t>
    </r>
    <r>
      <rPr>
        <sz val="8.25"/>
        <rFont val="宋体"/>
        <family val="3"/>
        <charset val="134"/>
      </rPr>
      <t>司机解锁把手</t>
    </r>
  </si>
  <si>
    <t>SLT0000312</t>
  </si>
  <si>
    <r>
      <t>K1</t>
    </r>
    <r>
      <rPr>
        <sz val="8.25"/>
        <rFont val="宋体"/>
        <family val="3"/>
        <charset val="134"/>
      </rPr>
      <t>司机护盖（左）</t>
    </r>
  </si>
  <si>
    <t>SLT0000313</t>
  </si>
  <si>
    <r>
      <t>K1</t>
    </r>
    <r>
      <rPr>
        <sz val="8.25"/>
        <rFont val="宋体"/>
        <family val="3"/>
        <charset val="134"/>
      </rPr>
      <t>司机护盖（右）</t>
    </r>
  </si>
  <si>
    <t>SLT0000358</t>
  </si>
  <si>
    <r>
      <t>K1</t>
    </r>
    <r>
      <rPr>
        <sz val="8.25"/>
        <rFont val="宋体"/>
        <family val="3"/>
        <charset val="134"/>
      </rPr>
      <t>副司机解锁把手</t>
    </r>
  </si>
  <si>
    <t>SLT0000359</t>
  </si>
  <si>
    <r>
      <t>K1</t>
    </r>
    <r>
      <rPr>
        <sz val="8.25"/>
        <rFont val="宋体"/>
        <family val="3"/>
        <charset val="134"/>
      </rPr>
      <t>副司机护盖（左）</t>
    </r>
  </si>
  <si>
    <t>SLT0000360</t>
  </si>
  <si>
    <r>
      <t>K1</t>
    </r>
    <r>
      <rPr>
        <sz val="8.25"/>
        <rFont val="宋体"/>
        <family val="3"/>
        <charset val="134"/>
      </rPr>
      <t>副司机护盖（右）</t>
    </r>
  </si>
  <si>
    <t>SLT0000374</t>
  </si>
  <si>
    <r>
      <t>K1</t>
    </r>
    <r>
      <rPr>
        <sz val="8.25"/>
        <rFont val="宋体"/>
        <family val="3"/>
        <charset val="134"/>
      </rPr>
      <t>解锁把手（左）双人</t>
    </r>
  </si>
  <si>
    <t>SLT0000375</t>
  </si>
  <si>
    <r>
      <t>K1</t>
    </r>
    <r>
      <rPr>
        <sz val="8.25"/>
        <rFont val="宋体"/>
        <family val="3"/>
        <charset val="134"/>
      </rPr>
      <t>解锁把手（右）双人</t>
    </r>
  </si>
  <si>
    <t>SLT0000376</t>
  </si>
  <si>
    <r>
      <t>K1</t>
    </r>
    <r>
      <rPr>
        <sz val="8.25"/>
        <rFont val="宋体"/>
        <family val="3"/>
        <charset val="134"/>
      </rPr>
      <t>底座护盖（前）</t>
    </r>
  </si>
  <si>
    <t>SLT0000377</t>
  </si>
  <si>
    <r>
      <t>K1</t>
    </r>
    <r>
      <rPr>
        <sz val="8.25"/>
        <rFont val="宋体"/>
        <family val="3"/>
        <charset val="134"/>
      </rPr>
      <t>底座护盖（后）</t>
    </r>
  </si>
  <si>
    <t>SLT0000379</t>
  </si>
  <si>
    <r>
      <t>K1</t>
    </r>
    <r>
      <rPr>
        <sz val="8.25"/>
        <rFont val="宋体"/>
        <family val="3"/>
        <charset val="134"/>
      </rPr>
      <t>双人护盖（左）</t>
    </r>
  </si>
  <si>
    <t>SLT0000380</t>
  </si>
  <si>
    <r>
      <t>K1</t>
    </r>
    <r>
      <rPr>
        <sz val="8.25"/>
        <rFont val="宋体"/>
        <family val="3"/>
        <charset val="134"/>
      </rPr>
      <t>双人护盖（右）</t>
    </r>
  </si>
  <si>
    <t>SLT0000381</t>
  </si>
  <si>
    <r>
      <t>K1</t>
    </r>
    <r>
      <rPr>
        <sz val="8.25"/>
        <rFont val="宋体"/>
        <family val="3"/>
        <charset val="134"/>
      </rPr>
      <t>双人中间护盖（左）</t>
    </r>
  </si>
  <si>
    <t>SLT0000382</t>
  </si>
  <si>
    <r>
      <t>K1</t>
    </r>
    <r>
      <rPr>
        <sz val="8.25"/>
        <rFont val="宋体"/>
        <family val="3"/>
        <charset val="134"/>
      </rPr>
      <t>双人中间护盖（右）</t>
    </r>
  </si>
  <si>
    <t>SLT0000383</t>
  </si>
  <si>
    <r>
      <t>K1</t>
    </r>
    <r>
      <rPr>
        <sz val="8.25"/>
        <rFont val="宋体"/>
        <family val="3"/>
        <charset val="134"/>
      </rPr>
      <t>背板</t>
    </r>
  </si>
  <si>
    <t>SLT0000402</t>
  </si>
  <si>
    <r>
      <t>K1</t>
    </r>
    <r>
      <rPr>
        <sz val="8.25"/>
        <rFont val="宋体"/>
        <family val="3"/>
        <charset val="134"/>
      </rPr>
      <t>单人护盖（左）</t>
    </r>
    <r>
      <rPr>
        <sz val="8.25"/>
        <rFont val="Microsoft Sans Serif"/>
        <family val="2"/>
      </rPr>
      <t>S</t>
    </r>
  </si>
  <si>
    <t>SLT0000403</t>
  </si>
  <si>
    <r>
      <t>K1</t>
    </r>
    <r>
      <rPr>
        <sz val="8.25"/>
        <rFont val="宋体"/>
        <family val="3"/>
        <charset val="134"/>
      </rPr>
      <t>单人护盖（右）</t>
    </r>
    <r>
      <rPr>
        <sz val="8.25"/>
        <rFont val="Microsoft Sans Serif"/>
        <family val="2"/>
      </rPr>
      <t>S</t>
    </r>
  </si>
  <si>
    <t>SLT0000440</t>
  </si>
  <si>
    <r>
      <t>K1</t>
    </r>
    <r>
      <rPr>
        <sz val="8.25"/>
        <rFont val="宋体"/>
        <family val="3"/>
        <charset val="134"/>
      </rPr>
      <t>四人连体护盖（左）</t>
    </r>
  </si>
  <si>
    <t>SLT0000441</t>
  </si>
  <si>
    <r>
      <t>K1</t>
    </r>
    <r>
      <rPr>
        <sz val="8.25"/>
        <rFont val="宋体"/>
        <family val="3"/>
        <charset val="134"/>
      </rPr>
      <t>四人连体护盖（右）</t>
    </r>
  </si>
  <si>
    <t>SLT0000465</t>
  </si>
  <si>
    <r>
      <t>K1</t>
    </r>
    <r>
      <rPr>
        <sz val="8.25"/>
        <rFont val="宋体"/>
        <family val="3"/>
        <charset val="134"/>
      </rPr>
      <t>网兜（双人）</t>
    </r>
  </si>
  <si>
    <t>SLT0000466</t>
  </si>
  <si>
    <r>
      <t>K1</t>
    </r>
    <r>
      <rPr>
        <sz val="8.25"/>
        <rFont val="宋体"/>
        <family val="3"/>
        <charset val="134"/>
      </rPr>
      <t>右舵双人护罩右</t>
    </r>
  </si>
  <si>
    <t>SLT0000475</t>
  </si>
  <si>
    <r>
      <t>K1</t>
    </r>
    <r>
      <rPr>
        <sz val="8.25"/>
        <rFont val="宋体"/>
        <family val="3"/>
        <charset val="134"/>
      </rPr>
      <t>窄车三人左护盖双人</t>
    </r>
  </si>
  <si>
    <t>SLT0000476</t>
  </si>
  <si>
    <r>
      <t>K1</t>
    </r>
    <r>
      <rPr>
        <sz val="8.25"/>
        <rFont val="宋体"/>
        <family val="3"/>
        <charset val="134"/>
      </rPr>
      <t>窄车三人护盖右双人</t>
    </r>
  </si>
  <si>
    <t>SLT0000501</t>
  </si>
  <si>
    <r>
      <t>K1</t>
    </r>
    <r>
      <rPr>
        <sz val="8.25"/>
        <rFont val="宋体"/>
        <family val="3"/>
        <charset val="134"/>
      </rPr>
      <t>侧翻把手（左）</t>
    </r>
  </si>
  <si>
    <t>SLT0000502</t>
  </si>
  <si>
    <r>
      <t>K1</t>
    </r>
    <r>
      <rPr>
        <sz val="8.25"/>
        <rFont val="宋体"/>
        <family val="3"/>
        <charset val="134"/>
      </rPr>
      <t>旋转支架罩壳</t>
    </r>
  </si>
  <si>
    <t>SLT0000503</t>
  </si>
  <si>
    <r>
      <t>K1</t>
    </r>
    <r>
      <rPr>
        <sz val="8.25"/>
        <rFont val="宋体"/>
        <family val="3"/>
        <charset val="134"/>
      </rPr>
      <t>侧翻罩壳（左外）主动</t>
    </r>
  </si>
  <si>
    <t>SLT0000504</t>
  </si>
  <si>
    <r>
      <t>K1</t>
    </r>
    <r>
      <rPr>
        <sz val="8.25"/>
        <rFont val="宋体"/>
        <family val="3"/>
        <charset val="134"/>
      </rPr>
      <t>侧翻罩壳（左内）被动</t>
    </r>
  </si>
  <si>
    <t>SLT0000521</t>
  </si>
  <si>
    <r>
      <t>K1</t>
    </r>
    <r>
      <rPr>
        <sz val="8.25"/>
        <rFont val="宋体"/>
        <family val="3"/>
        <charset val="134"/>
      </rPr>
      <t>侧围挂钩</t>
    </r>
  </si>
  <si>
    <t>SLT0000527</t>
  </si>
  <si>
    <r>
      <t>K1</t>
    </r>
    <r>
      <rPr>
        <sz val="8.25"/>
        <rFont val="宋体"/>
        <family val="3"/>
        <charset val="134"/>
      </rPr>
      <t>侧翻把手（右）</t>
    </r>
  </si>
  <si>
    <t>SLT0000528</t>
  </si>
  <si>
    <r>
      <t>K1</t>
    </r>
    <r>
      <rPr>
        <sz val="8.25"/>
        <rFont val="宋体"/>
        <family val="3"/>
        <charset val="134"/>
      </rPr>
      <t>侧翻罩壳（右外）主动</t>
    </r>
  </si>
  <si>
    <t>SLT0000529</t>
  </si>
  <si>
    <r>
      <t>K1</t>
    </r>
    <r>
      <rPr>
        <sz val="8.25"/>
        <rFont val="宋体"/>
        <family val="3"/>
        <charset val="134"/>
      </rPr>
      <t>侧翻罩壳（右内）被动</t>
    </r>
  </si>
  <si>
    <t>SLT0000544</t>
  </si>
  <si>
    <r>
      <t>K1</t>
    </r>
    <r>
      <rPr>
        <sz val="8.25"/>
        <rFont val="宋体"/>
        <family val="3"/>
        <charset val="134"/>
      </rPr>
      <t>右舵双人中间护盖左</t>
    </r>
  </si>
  <si>
    <t>SLT0000545</t>
  </si>
  <si>
    <r>
      <t>K1</t>
    </r>
    <r>
      <rPr>
        <sz val="8.25"/>
        <rFont val="宋体"/>
        <family val="3"/>
        <charset val="134"/>
      </rPr>
      <t>右舵双人中间护盖右</t>
    </r>
  </si>
  <si>
    <t>SLT0000560</t>
  </si>
  <si>
    <r>
      <t>K1</t>
    </r>
    <r>
      <rPr>
        <sz val="8.25"/>
        <rFont val="宋体"/>
        <family val="3"/>
        <charset val="134"/>
      </rPr>
      <t>右舵单人护盖（左）</t>
    </r>
    <r>
      <rPr>
        <sz val="8.25"/>
        <rFont val="Microsoft Sans Serif"/>
        <family val="2"/>
      </rPr>
      <t>R</t>
    </r>
  </si>
  <si>
    <t>SLT0000641</t>
  </si>
  <si>
    <r>
      <t>K1</t>
    </r>
    <r>
      <rPr>
        <sz val="8.25"/>
        <rFont val="宋体"/>
        <family val="3"/>
        <charset val="134"/>
      </rPr>
      <t>窄车单人护盖（左）</t>
    </r>
  </si>
  <si>
    <t>SLT0000642</t>
  </si>
  <si>
    <r>
      <t>K1</t>
    </r>
    <r>
      <rPr>
        <sz val="8.25"/>
        <rFont val="宋体"/>
        <family val="3"/>
        <charset val="134"/>
      </rPr>
      <t>窄车单人护盖（右）</t>
    </r>
  </si>
  <si>
    <t>SLT0000669</t>
  </si>
  <si>
    <r>
      <t>K1 A2</t>
    </r>
    <r>
      <rPr>
        <sz val="8.25"/>
        <rFont val="宋体"/>
        <family val="3"/>
        <charset val="134"/>
      </rPr>
      <t>杂物箱</t>
    </r>
  </si>
  <si>
    <t>SLT0000682</t>
  </si>
  <si>
    <r>
      <t>M3</t>
    </r>
    <r>
      <rPr>
        <sz val="8.25"/>
        <rFont val="宋体"/>
        <family val="3"/>
        <charset val="134"/>
      </rPr>
      <t>司机罩壳欧马可（灰）</t>
    </r>
  </si>
  <si>
    <t>SLT0000683</t>
  </si>
  <si>
    <r>
      <t>M3</t>
    </r>
    <r>
      <rPr>
        <sz val="8.25"/>
        <rFont val="宋体"/>
        <family val="3"/>
        <charset val="134"/>
      </rPr>
      <t>司机手柄欧马可（灰）</t>
    </r>
  </si>
  <si>
    <t>SLT0000687</t>
  </si>
  <si>
    <t>欧马可灰滑轨护盖（浅灰）</t>
  </si>
  <si>
    <t>SLT0000697</t>
  </si>
  <si>
    <t>滑轨护盖（棕）</t>
  </si>
  <si>
    <t>SLT0000703</t>
  </si>
  <si>
    <r>
      <t>M3</t>
    </r>
    <r>
      <rPr>
        <sz val="8.25"/>
        <rFont val="宋体"/>
        <family val="3"/>
        <charset val="134"/>
      </rPr>
      <t>滑轨护盖深灰</t>
    </r>
  </si>
  <si>
    <t>SLT0000721</t>
  </si>
  <si>
    <t>小折罩壳（欧马可升级）</t>
  </si>
  <si>
    <t>SLT0000722</t>
  </si>
  <si>
    <t>小折手柄圆棕欧马可升级</t>
  </si>
  <si>
    <t>SLT0000723</t>
  </si>
  <si>
    <r>
      <t>M3 1995</t>
    </r>
    <r>
      <rPr>
        <sz val="8.25"/>
        <rFont val="宋体"/>
        <family val="3"/>
        <charset val="134"/>
      </rPr>
      <t>杂物箱底</t>
    </r>
  </si>
  <si>
    <t>SLT0000724</t>
  </si>
  <si>
    <r>
      <t>M3 1995</t>
    </r>
    <r>
      <rPr>
        <sz val="8.25"/>
        <rFont val="宋体"/>
        <family val="3"/>
        <charset val="134"/>
      </rPr>
      <t>杂物箱盖</t>
    </r>
  </si>
  <si>
    <t>SLT0000737</t>
  </si>
  <si>
    <t>螺栓饰盖（棕色）</t>
  </si>
  <si>
    <t>SLT0000739</t>
  </si>
  <si>
    <r>
      <t>M3 1800</t>
    </r>
    <r>
      <rPr>
        <sz val="8.25"/>
        <rFont val="宋体"/>
        <family val="3"/>
        <charset val="134"/>
      </rPr>
      <t>小杂物箱盒</t>
    </r>
  </si>
  <si>
    <t>SLT0000748</t>
  </si>
  <si>
    <r>
      <t>M3</t>
    </r>
    <r>
      <rPr>
        <sz val="8.25"/>
        <rFont val="宋体"/>
        <family val="3"/>
        <charset val="134"/>
      </rPr>
      <t>小折罩壳（奥铃升级）</t>
    </r>
  </si>
  <si>
    <t>SLT0000749</t>
  </si>
  <si>
    <r>
      <t>M3</t>
    </r>
    <r>
      <rPr>
        <sz val="8.25"/>
        <rFont val="宋体"/>
        <family val="3"/>
        <charset val="134"/>
      </rPr>
      <t>小折手柄圆奥铃升级</t>
    </r>
  </si>
  <si>
    <t>SLT0000750</t>
  </si>
  <si>
    <r>
      <t>M3-1995</t>
    </r>
    <r>
      <rPr>
        <sz val="8.25"/>
        <rFont val="宋体"/>
        <family val="3"/>
        <charset val="134"/>
      </rPr>
      <t>杂物箱底</t>
    </r>
  </si>
  <si>
    <t>SLT0000751</t>
  </si>
  <si>
    <r>
      <t>M3-1995</t>
    </r>
    <r>
      <rPr>
        <sz val="8.25"/>
        <rFont val="宋体"/>
        <family val="3"/>
        <charset val="134"/>
      </rPr>
      <t>杂物箱盖</t>
    </r>
  </si>
  <si>
    <t>SLT0000757</t>
  </si>
  <si>
    <t>螺栓饰盖（深灰色）</t>
  </si>
  <si>
    <t>SLT0000763</t>
  </si>
  <si>
    <t>右舵小背下护盖</t>
  </si>
  <si>
    <t>SLT0000806</t>
  </si>
  <si>
    <r>
      <t>M4</t>
    </r>
    <r>
      <rPr>
        <sz val="8.25"/>
        <rFont val="宋体"/>
        <family val="3"/>
        <charset val="134"/>
      </rPr>
      <t>螺栓饰盖（黑色）</t>
    </r>
  </si>
  <si>
    <t>SLT0000830</t>
  </si>
  <si>
    <r>
      <t>M4</t>
    </r>
    <r>
      <rPr>
        <sz val="8.25"/>
        <rFont val="宋体"/>
        <family val="3"/>
        <charset val="134"/>
      </rPr>
      <t>主司机总座左罩壳</t>
    </r>
  </si>
  <si>
    <t>SLT0000831</t>
  </si>
  <si>
    <r>
      <t>M4</t>
    </r>
    <r>
      <rPr>
        <sz val="8.25"/>
        <rFont val="宋体"/>
        <family val="3"/>
        <charset val="134"/>
      </rPr>
      <t>主司机副边右罩壳</t>
    </r>
  </si>
  <si>
    <t>SLT0000883</t>
  </si>
  <si>
    <r>
      <t>M3-1800</t>
    </r>
    <r>
      <rPr>
        <sz val="8.25"/>
        <rFont val="宋体"/>
        <family val="3"/>
        <charset val="134"/>
      </rPr>
      <t>小杂物箱盒</t>
    </r>
  </si>
  <si>
    <t>SLT0001056</t>
  </si>
  <si>
    <r>
      <t>K1</t>
    </r>
    <r>
      <rPr>
        <sz val="8.25"/>
        <rFont val="宋体"/>
        <family val="3"/>
        <charset val="134"/>
      </rPr>
      <t>背板新小</t>
    </r>
  </si>
  <si>
    <t>SLT0001577</t>
  </si>
  <si>
    <t>右舵小背下护盖（富康）</t>
  </si>
  <si>
    <t>SLT0002370</t>
  </si>
  <si>
    <r>
      <t>M4</t>
    </r>
    <r>
      <rPr>
        <sz val="8.25"/>
        <rFont val="宋体"/>
        <family val="3"/>
        <charset val="134"/>
      </rPr>
      <t>螺栓饰盖（富康色）</t>
    </r>
  </si>
  <si>
    <t>SLT0002371</t>
  </si>
  <si>
    <t>欧马可灰螺栓帽（浅灰）</t>
  </si>
  <si>
    <t>SLT0002372</t>
  </si>
  <si>
    <r>
      <t>M3</t>
    </r>
    <r>
      <rPr>
        <sz val="8.25"/>
        <rFont val="宋体"/>
        <family val="3"/>
        <charset val="134"/>
      </rPr>
      <t>后排护盖福康</t>
    </r>
  </si>
  <si>
    <t>SLT0002376</t>
  </si>
  <si>
    <t>欧马可灰右舵小背下护盖</t>
  </si>
  <si>
    <t>潍坊2020年</t>
    <phoneticPr fontId="1" type="noConversion"/>
  </si>
  <si>
    <t>河北2021年</t>
    <phoneticPr fontId="1" type="noConversion"/>
  </si>
  <si>
    <t>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</si>
</sst>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8.25"/>
      <color indexed="4"/>
      <name val="Microsoft Sans Serif"/>
      <family val="2"/>
    </font>
    <font>
      <sz val="8.25"/>
      <name val="Microsoft Sans Serif"/>
      <family val="2"/>
    </font>
    <font>
      <sz val="8.2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9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49" fontId="23" fillId="2" borderId="8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3" fillId="2" borderId="8" xfId="1" applyFont="1" applyFill="1" applyBorder="1" applyAlignment="1">
      <alignment horizontal="center" vertical="center" wrapText="1"/>
    </xf>
    <xf numFmtId="176" fontId="23" fillId="0" borderId="8" xfId="2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176" fontId="23" fillId="0" borderId="5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176" fontId="11" fillId="0" borderId="8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145"/>
  <sheetViews>
    <sheetView view="pageBreakPreview" zoomScaleSheetLayoutView="100" workbookViewId="0">
      <selection activeCell="F101" sqref="F101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7.664062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5" ht="22.2">
      <c r="A1" s="75" t="s">
        <v>274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5" ht="15.75" customHeight="1">
      <c r="A2" s="79" t="s">
        <v>276</v>
      </c>
      <c r="B2" s="79"/>
      <c r="C2" s="79"/>
      <c r="D2" s="79"/>
      <c r="E2" s="79"/>
      <c r="F2" s="79"/>
      <c r="G2" s="79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5">
      <c r="A3" s="76" t="s">
        <v>0</v>
      </c>
      <c r="B3" s="76"/>
      <c r="C3" s="76"/>
      <c r="D3" s="76"/>
      <c r="E3" s="76"/>
      <c r="F3" s="76"/>
      <c r="G3" s="76"/>
      <c r="H3" s="7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5" ht="21" customHeight="1">
      <c r="A4" s="76" t="s">
        <v>275</v>
      </c>
      <c r="B4" s="76"/>
      <c r="C4" s="76"/>
      <c r="D4" s="76"/>
      <c r="E4" s="76"/>
      <c r="F4" s="76"/>
      <c r="G4" s="76"/>
      <c r="H4" s="7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5" ht="31.5" customHeight="1">
      <c r="A5" s="77" t="s">
        <v>2</v>
      </c>
      <c r="B5" s="77"/>
      <c r="C5" s="77"/>
      <c r="D5" s="77"/>
      <c r="E5" s="77"/>
      <c r="F5" s="77"/>
      <c r="G5" s="77"/>
      <c r="H5" s="7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5" ht="16.2" thickBot="1">
      <c r="A6" s="78" t="s">
        <v>3</v>
      </c>
      <c r="B6" s="78"/>
      <c r="C6" s="78"/>
      <c r="D6" s="78"/>
      <c r="E6" s="78"/>
      <c r="F6" s="78"/>
      <c r="G6" s="78"/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5" ht="15">
      <c r="A7" s="84" t="s">
        <v>4</v>
      </c>
      <c r="B7" s="86" t="s">
        <v>5</v>
      </c>
      <c r="C7" s="88" t="s">
        <v>6</v>
      </c>
      <c r="D7" s="88" t="s">
        <v>7</v>
      </c>
      <c r="E7" s="90" t="s">
        <v>8</v>
      </c>
      <c r="F7" s="82" t="s">
        <v>9</v>
      </c>
      <c r="G7" s="82"/>
      <c r="H7" s="92" t="s">
        <v>10</v>
      </c>
      <c r="I7" s="1"/>
      <c r="J7" s="82" t="s">
        <v>9</v>
      </c>
      <c r="K7" s="8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5" thickBot="1">
      <c r="A8" s="85"/>
      <c r="B8" s="87"/>
      <c r="C8" s="89"/>
      <c r="D8" s="89"/>
      <c r="E8" s="91"/>
      <c r="F8" s="9" t="s">
        <v>12</v>
      </c>
      <c r="G8" s="9" t="s">
        <v>277</v>
      </c>
      <c r="H8" s="93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5" ht="15" customHeight="1">
      <c r="A9" s="10">
        <v>1</v>
      </c>
      <c r="B9" s="11" t="s">
        <v>13</v>
      </c>
      <c r="C9" s="12" t="s">
        <v>14</v>
      </c>
      <c r="D9" s="13" t="s">
        <v>15</v>
      </c>
      <c r="E9" s="14" t="s">
        <v>16</v>
      </c>
      <c r="F9" s="15">
        <v>1.4926153846153816</v>
      </c>
      <c r="G9" s="15"/>
      <c r="H9" s="16"/>
      <c r="I9" s="1"/>
      <c r="J9" s="15">
        <v>1.5230769230769201</v>
      </c>
      <c r="K9" s="15">
        <f>J9*0.98</f>
        <v>1.4926153846153816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/>
      <c r="C10" s="19" t="s">
        <v>17</v>
      </c>
      <c r="D10" s="20" t="s">
        <v>18</v>
      </c>
      <c r="E10" s="21" t="s">
        <v>16</v>
      </c>
      <c r="F10" s="22">
        <v>0.95361538461538442</v>
      </c>
      <c r="G10" s="22"/>
      <c r="H10" s="23"/>
      <c r="I10" s="1"/>
      <c r="J10" s="22">
        <v>0.97307692307692295</v>
      </c>
      <c r="K10" s="22">
        <f>J10*0.98</f>
        <v>0.95361538461538442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/>
      <c r="C11" s="18" t="s">
        <v>19</v>
      </c>
      <c r="D11" s="20" t="s">
        <v>20</v>
      </c>
      <c r="E11" s="21" t="s">
        <v>16</v>
      </c>
      <c r="F11" s="22">
        <v>0.95361538461538442</v>
      </c>
      <c r="G11" s="22"/>
      <c r="H11" s="23"/>
      <c r="I11" s="1"/>
      <c r="J11" s="22">
        <v>0.97307692307692295</v>
      </c>
      <c r="K11" s="22">
        <f t="shared" ref="K11:K84" si="0">J11*0.98</f>
        <v>0.95361538461538442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21</v>
      </c>
      <c r="C12" s="18" t="s">
        <v>22</v>
      </c>
      <c r="D12" s="20" t="s">
        <v>23</v>
      </c>
      <c r="E12" s="21" t="s">
        <v>16</v>
      </c>
      <c r="F12" s="22">
        <v>6.2855692307692275</v>
      </c>
      <c r="G12" s="22"/>
      <c r="H12" s="23"/>
      <c r="I12" s="1"/>
      <c r="J12" s="22">
        <v>6.4138461538461504</v>
      </c>
      <c r="K12" s="22">
        <f t="shared" si="0"/>
        <v>6.2855692307692275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/>
      <c r="C13" s="19" t="s">
        <v>24</v>
      </c>
      <c r="D13" s="20" t="s">
        <v>25</v>
      </c>
      <c r="E13" s="21" t="s">
        <v>16</v>
      </c>
      <c r="F13" s="22">
        <v>2.4047692307692365</v>
      </c>
      <c r="G13" s="22"/>
      <c r="H13" s="24"/>
      <c r="I13" s="1"/>
      <c r="J13" s="22">
        <v>2.4538461538461598</v>
      </c>
      <c r="K13" s="22">
        <f t="shared" si="0"/>
        <v>2.4047692307692365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26</v>
      </c>
      <c r="C14" s="19" t="s">
        <v>27</v>
      </c>
      <c r="D14" s="20" t="s">
        <v>28</v>
      </c>
      <c r="E14" s="21" t="s">
        <v>16</v>
      </c>
      <c r="F14" s="22">
        <v>7.1196999999999999</v>
      </c>
      <c r="G14" s="22"/>
      <c r="H14" s="24" t="s">
        <v>29</v>
      </c>
      <c r="I14" s="1"/>
      <c r="J14" s="22">
        <v>7.2649999999999997</v>
      </c>
      <c r="K14" s="22">
        <f t="shared" si="0"/>
        <v>7.1196999999999999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30</v>
      </c>
      <c r="C15" s="19" t="s">
        <v>31</v>
      </c>
      <c r="D15" s="20" t="s">
        <v>32</v>
      </c>
      <c r="E15" s="21" t="s">
        <v>16</v>
      </c>
      <c r="F15" s="22">
        <v>2.8311220000000001</v>
      </c>
      <c r="G15" s="22"/>
      <c r="H15" s="24" t="s">
        <v>33</v>
      </c>
      <c r="I15" s="1"/>
      <c r="J15" s="22">
        <v>2.8889</v>
      </c>
      <c r="K15" s="22">
        <f t="shared" si="0"/>
        <v>2.8311220000000001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34</v>
      </c>
      <c r="C16" s="19" t="s">
        <v>35</v>
      </c>
      <c r="D16" s="20" t="s">
        <v>36</v>
      </c>
      <c r="E16" s="21" t="s">
        <v>16</v>
      </c>
      <c r="F16" s="22">
        <v>3.847630769230773</v>
      </c>
      <c r="G16" s="22"/>
      <c r="H16" s="24"/>
      <c r="I16" s="1"/>
      <c r="J16" s="22">
        <v>3.9261538461538499</v>
      </c>
      <c r="K16" s="22">
        <f t="shared" si="0"/>
        <v>3.847630769230773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37</v>
      </c>
      <c r="C17" s="19" t="s">
        <v>38</v>
      </c>
      <c r="D17" s="20" t="s">
        <v>39</v>
      </c>
      <c r="E17" s="21" t="s">
        <v>16</v>
      </c>
      <c r="F17" s="22">
        <v>7.1562615384615462</v>
      </c>
      <c r="G17" s="22"/>
      <c r="H17" s="24"/>
      <c r="I17" s="1"/>
      <c r="J17" s="22">
        <v>7.3023076923076999</v>
      </c>
      <c r="K17" s="22">
        <f t="shared" si="0"/>
        <v>7.1562615384615462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 t="s">
        <v>40</v>
      </c>
      <c r="C18" s="19" t="s">
        <v>41</v>
      </c>
      <c r="D18" s="20" t="s">
        <v>42</v>
      </c>
      <c r="E18" s="21" t="s">
        <v>16</v>
      </c>
      <c r="F18" s="22">
        <v>8.3088923076923002</v>
      </c>
      <c r="G18" s="22"/>
      <c r="H18" s="24"/>
      <c r="I18" s="1"/>
      <c r="J18" s="22">
        <v>8.4784615384615307</v>
      </c>
      <c r="K18" s="22">
        <f t="shared" si="0"/>
        <v>8.3088923076923002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 t="s">
        <v>43</v>
      </c>
      <c r="C19" s="19" t="s">
        <v>44</v>
      </c>
      <c r="D19" s="20" t="s">
        <v>45</v>
      </c>
      <c r="E19" s="21" t="s">
        <v>16</v>
      </c>
      <c r="F19" s="22">
        <v>8.3088923076923002</v>
      </c>
      <c r="G19" s="22"/>
      <c r="H19" s="24"/>
      <c r="I19" s="1"/>
      <c r="J19" s="22">
        <v>8.4784615384615307</v>
      </c>
      <c r="K19" s="22">
        <f t="shared" si="0"/>
        <v>8.3088923076923002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 t="s">
        <v>46</v>
      </c>
      <c r="C20" s="19" t="s">
        <v>47</v>
      </c>
      <c r="D20" s="20" t="s">
        <v>48</v>
      </c>
      <c r="E20" s="21" t="s">
        <v>16</v>
      </c>
      <c r="F20" s="22">
        <v>3.7315384615384639</v>
      </c>
      <c r="G20" s="22"/>
      <c r="H20" s="24"/>
      <c r="I20" s="1"/>
      <c r="J20" s="22">
        <v>3.8076923076923102</v>
      </c>
      <c r="K20" s="22">
        <f t="shared" si="0"/>
        <v>3.7315384615384639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 t="s">
        <v>49</v>
      </c>
      <c r="C21" s="19" t="s">
        <v>50</v>
      </c>
      <c r="D21" s="20" t="s">
        <v>51</v>
      </c>
      <c r="E21" s="21" t="s">
        <v>16</v>
      </c>
      <c r="F21" s="22">
        <v>3.7315384615384639</v>
      </c>
      <c r="G21" s="22"/>
      <c r="H21" s="24"/>
      <c r="I21" s="1"/>
      <c r="J21" s="22">
        <v>3.8076923076923102</v>
      </c>
      <c r="K21" s="22">
        <f t="shared" si="0"/>
        <v>3.7315384615384639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 t="s">
        <v>52</v>
      </c>
      <c r="C22" s="19" t="s">
        <v>53</v>
      </c>
      <c r="D22" s="20" t="s">
        <v>54</v>
      </c>
      <c r="E22" s="21" t="s">
        <v>55</v>
      </c>
      <c r="F22" s="22">
        <v>5.8046095800000002</v>
      </c>
      <c r="G22" s="22"/>
      <c r="H22" s="24"/>
      <c r="I22" s="1"/>
      <c r="J22" s="22">
        <v>5.9230710000000002</v>
      </c>
      <c r="K22" s="22">
        <f t="shared" si="0"/>
        <v>5.8046095800000002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 t="s">
        <v>56</v>
      </c>
      <c r="C23" s="19" t="s">
        <v>53</v>
      </c>
      <c r="D23" s="20" t="s">
        <v>57</v>
      </c>
      <c r="E23" s="21" t="s">
        <v>55</v>
      </c>
      <c r="F23" s="22">
        <v>5.8046095800000002</v>
      </c>
      <c r="G23" s="22"/>
      <c r="H23" s="24"/>
      <c r="I23" s="1"/>
      <c r="J23" s="22">
        <v>5.9230710000000002</v>
      </c>
      <c r="K23" s="22">
        <f t="shared" si="0"/>
        <v>5.8046095800000002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 t="s">
        <v>58</v>
      </c>
      <c r="C24" s="19" t="s">
        <v>53</v>
      </c>
      <c r="D24" s="20" t="s">
        <v>59</v>
      </c>
      <c r="E24" s="21" t="s">
        <v>55</v>
      </c>
      <c r="F24" s="22">
        <v>5.8046095800000002</v>
      </c>
      <c r="G24" s="22"/>
      <c r="H24" s="24"/>
      <c r="I24" s="1"/>
      <c r="J24" s="22">
        <v>5.9230710000000002</v>
      </c>
      <c r="K24" s="22">
        <f t="shared" si="0"/>
        <v>5.8046095800000002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 t="s">
        <v>60</v>
      </c>
      <c r="C25" s="19" t="s">
        <v>53</v>
      </c>
      <c r="D25" s="20" t="s">
        <v>61</v>
      </c>
      <c r="E25" s="21" t="s">
        <v>55</v>
      </c>
      <c r="F25" s="22">
        <v>5.8046095800000002</v>
      </c>
      <c r="G25" s="22"/>
      <c r="H25" s="24"/>
      <c r="I25" s="1"/>
      <c r="J25" s="22">
        <v>5.9230710000000002</v>
      </c>
      <c r="K25" s="22">
        <f t="shared" si="0"/>
        <v>5.8046095800000002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 t="s">
        <v>62</v>
      </c>
      <c r="C26" s="19" t="s">
        <v>63</v>
      </c>
      <c r="D26" s="20" t="s">
        <v>64</v>
      </c>
      <c r="E26" s="21" t="s">
        <v>55</v>
      </c>
      <c r="F26" s="22">
        <v>4.4861384615384541</v>
      </c>
      <c r="G26" s="22"/>
      <c r="H26" s="24"/>
      <c r="I26" s="1"/>
      <c r="J26" s="22">
        <v>4.5776923076923</v>
      </c>
      <c r="K26" s="22">
        <f t="shared" si="0"/>
        <v>4.4861384615384541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 t="s">
        <v>65</v>
      </c>
      <c r="C27" s="19" t="s">
        <v>66</v>
      </c>
      <c r="D27" s="20" t="s">
        <v>67</v>
      </c>
      <c r="E27" s="21" t="s">
        <v>55</v>
      </c>
      <c r="F27" s="22">
        <v>0.72972307692307636</v>
      </c>
      <c r="G27" s="22"/>
      <c r="H27" s="24"/>
      <c r="I27" s="1"/>
      <c r="J27" s="22">
        <v>0.74461538461538401</v>
      </c>
      <c r="K27" s="22">
        <f t="shared" si="0"/>
        <v>0.72972307692307636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 t="s">
        <v>68</v>
      </c>
      <c r="C28" s="19" t="s">
        <v>69</v>
      </c>
      <c r="D28" s="20" t="s">
        <v>70</v>
      </c>
      <c r="E28" s="21" t="s">
        <v>55</v>
      </c>
      <c r="F28" s="22">
        <v>0.72972307692307636</v>
      </c>
      <c r="G28" s="22"/>
      <c r="H28" s="24"/>
      <c r="I28" s="1"/>
      <c r="J28" s="22">
        <v>0.74461538461538401</v>
      </c>
      <c r="K28" s="22">
        <f t="shared" si="0"/>
        <v>0.72972307692307636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19" t="s">
        <v>71</v>
      </c>
      <c r="D29" s="20" t="s">
        <v>72</v>
      </c>
      <c r="E29" s="21" t="s">
        <v>55</v>
      </c>
      <c r="F29" s="22">
        <v>7.7781846153846175</v>
      </c>
      <c r="G29" s="22"/>
      <c r="H29" s="24"/>
      <c r="I29" s="1"/>
      <c r="J29" s="22">
        <v>7.9369230769230796</v>
      </c>
      <c r="K29" s="22">
        <f t="shared" si="0"/>
        <v>7.7781846153846175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 t="s">
        <v>73</v>
      </c>
      <c r="C30" s="19" t="s">
        <v>74</v>
      </c>
      <c r="D30" s="20" t="s">
        <v>75</v>
      </c>
      <c r="E30" s="21" t="s">
        <v>55</v>
      </c>
      <c r="F30" s="22">
        <v>3.5408153846153816</v>
      </c>
      <c r="G30" s="22"/>
      <c r="H30" s="24"/>
      <c r="I30" s="1"/>
      <c r="J30" s="22">
        <v>3.6130769230769202</v>
      </c>
      <c r="K30" s="22">
        <f t="shared" si="0"/>
        <v>3.5408153846153816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 t="s">
        <v>76</v>
      </c>
      <c r="C31" s="19" t="s">
        <v>77</v>
      </c>
      <c r="D31" s="20" t="s">
        <v>78</v>
      </c>
      <c r="E31" s="21" t="s">
        <v>55</v>
      </c>
      <c r="F31" s="22">
        <v>1.8243076923076909</v>
      </c>
      <c r="G31" s="22"/>
      <c r="H31" s="24"/>
      <c r="I31" s="1"/>
      <c r="J31" s="22">
        <v>1.86153846153846</v>
      </c>
      <c r="K31" s="22">
        <f t="shared" si="0"/>
        <v>1.8243076923076909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19" t="s">
        <v>79</v>
      </c>
      <c r="D32" s="20" t="s">
        <v>80</v>
      </c>
      <c r="E32" s="21" t="s">
        <v>55</v>
      </c>
      <c r="F32" s="22">
        <v>1.8243076923076909</v>
      </c>
      <c r="G32" s="22"/>
      <c r="H32" s="24"/>
      <c r="I32" s="1"/>
      <c r="J32" s="22">
        <v>1.86153846153846</v>
      </c>
      <c r="K32" s="22">
        <f t="shared" si="0"/>
        <v>1.8243076923076909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 t="s">
        <v>81</v>
      </c>
      <c r="D33" s="20" t="s">
        <v>82</v>
      </c>
      <c r="E33" s="21" t="s">
        <v>16</v>
      </c>
      <c r="F33" s="22">
        <v>7.7781846153846175</v>
      </c>
      <c r="G33" s="22"/>
      <c r="H33" s="24"/>
      <c r="I33" s="1"/>
      <c r="J33" s="22">
        <v>7.9369230769230796</v>
      </c>
      <c r="K33" s="22">
        <f t="shared" si="0"/>
        <v>7.7781846153846175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 t="s">
        <v>83</v>
      </c>
      <c r="C34" s="19" t="s">
        <v>84</v>
      </c>
      <c r="D34" s="20" t="s">
        <v>85</v>
      </c>
      <c r="E34" s="21" t="s">
        <v>16</v>
      </c>
      <c r="F34" s="22">
        <v>0.98678461538461826</v>
      </c>
      <c r="G34" s="22"/>
      <c r="H34" s="24"/>
      <c r="I34" s="1"/>
      <c r="J34" s="22">
        <v>1.0069230769230799</v>
      </c>
      <c r="K34" s="22">
        <f t="shared" si="0"/>
        <v>0.98678461538461826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 t="s">
        <v>86</v>
      </c>
      <c r="C35" s="19" t="s">
        <v>87</v>
      </c>
      <c r="D35" s="20" t="s">
        <v>88</v>
      </c>
      <c r="E35" s="21" t="s">
        <v>16</v>
      </c>
      <c r="F35" s="22">
        <v>0.2238923076923082</v>
      </c>
      <c r="G35" s="22"/>
      <c r="H35" s="24"/>
      <c r="I35" s="1"/>
      <c r="J35" s="22">
        <v>0.22846153846153899</v>
      </c>
      <c r="K35" s="22">
        <f t="shared" si="0"/>
        <v>0.2238923076923082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7">
        <v>28</v>
      </c>
      <c r="B36" s="18" t="s">
        <v>89</v>
      </c>
      <c r="C36" s="19" t="s">
        <v>90</v>
      </c>
      <c r="D36" s="25" t="s">
        <v>91</v>
      </c>
      <c r="E36" s="21" t="s">
        <v>16</v>
      </c>
      <c r="F36" s="22">
        <v>0.23218461538461543</v>
      </c>
      <c r="G36" s="22"/>
      <c r="H36" s="24"/>
      <c r="I36" s="1"/>
      <c r="J36" s="22">
        <v>0.23692307692307699</v>
      </c>
      <c r="K36" s="22">
        <f t="shared" si="0"/>
        <v>0.23218461538461543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17">
        <v>29</v>
      </c>
      <c r="B37" s="18" t="s">
        <v>92</v>
      </c>
      <c r="C37" s="19" t="s">
        <v>93</v>
      </c>
      <c r="D37" s="25" t="s">
        <v>94</v>
      </c>
      <c r="E37" s="21" t="s">
        <v>16</v>
      </c>
      <c r="F37" s="22">
        <v>0.17413846153846088</v>
      </c>
      <c r="G37" s="22"/>
      <c r="H37" s="24"/>
      <c r="I37" s="1"/>
      <c r="J37" s="22">
        <v>0.17769230769230701</v>
      </c>
      <c r="K37" s="22">
        <f t="shared" si="0"/>
        <v>0.17413846153846088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7">
        <v>30</v>
      </c>
      <c r="B38" s="18" t="s">
        <v>95</v>
      </c>
      <c r="C38" s="19" t="s">
        <v>96</v>
      </c>
      <c r="D38" s="25" t="s">
        <v>97</v>
      </c>
      <c r="E38" s="21" t="s">
        <v>16</v>
      </c>
      <c r="F38" s="22">
        <v>0.17413846153846088</v>
      </c>
      <c r="G38" s="22"/>
      <c r="H38" s="24"/>
      <c r="I38" s="1"/>
      <c r="J38" s="22">
        <v>0.17769230769230701</v>
      </c>
      <c r="K38" s="22">
        <f t="shared" si="0"/>
        <v>0.17413846153846088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17">
        <v>31</v>
      </c>
      <c r="B39" s="18" t="s">
        <v>98</v>
      </c>
      <c r="C39" s="19" t="s">
        <v>99</v>
      </c>
      <c r="D39" s="25" t="s">
        <v>100</v>
      </c>
      <c r="E39" s="21" t="s">
        <v>16</v>
      </c>
      <c r="F39" s="22">
        <v>0.10779999999999999</v>
      </c>
      <c r="G39" s="22"/>
      <c r="H39" s="24"/>
      <c r="I39" s="1"/>
      <c r="J39" s="22">
        <v>0.11</v>
      </c>
      <c r="K39" s="22">
        <f t="shared" si="0"/>
        <v>0.10779999999999999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7">
        <v>32</v>
      </c>
      <c r="B40" s="18" t="s">
        <v>101</v>
      </c>
      <c r="C40" s="19" t="s">
        <v>102</v>
      </c>
      <c r="D40" s="25" t="s">
        <v>103</v>
      </c>
      <c r="E40" s="21" t="s">
        <v>16</v>
      </c>
      <c r="F40" s="22">
        <v>0.12438461538461545</v>
      </c>
      <c r="G40" s="22"/>
      <c r="H40" s="24"/>
      <c r="I40" s="1"/>
      <c r="J40" s="22">
        <v>0.126923076923077</v>
      </c>
      <c r="K40" s="22">
        <f t="shared" si="0"/>
        <v>0.12438461538461545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17">
        <v>33</v>
      </c>
      <c r="B41" s="18" t="s">
        <v>104</v>
      </c>
      <c r="C41" s="19" t="s">
        <v>105</v>
      </c>
      <c r="D41" s="25" t="s">
        <v>106</v>
      </c>
      <c r="E41" s="21" t="s">
        <v>16</v>
      </c>
      <c r="F41" s="22">
        <v>0.58875384615384641</v>
      </c>
      <c r="G41" s="22"/>
      <c r="H41" s="24"/>
      <c r="I41" s="1"/>
      <c r="J41" s="22">
        <v>0.60076923076923106</v>
      </c>
      <c r="K41" s="22">
        <f t="shared" si="0"/>
        <v>0.58875384615384641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7">
        <v>34</v>
      </c>
      <c r="B42" s="18"/>
      <c r="C42" s="19" t="s">
        <v>107</v>
      </c>
      <c r="D42" s="25" t="s">
        <v>108</v>
      </c>
      <c r="E42" s="21" t="s">
        <v>16</v>
      </c>
      <c r="F42" s="22">
        <v>0.18243076923076909</v>
      </c>
      <c r="G42" s="22"/>
      <c r="H42" s="24"/>
      <c r="I42" s="1"/>
      <c r="J42" s="22">
        <v>0.186153846153846</v>
      </c>
      <c r="K42" s="22">
        <f t="shared" si="0"/>
        <v>0.18243076923076909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17">
        <v>35</v>
      </c>
      <c r="B43" s="18"/>
      <c r="C43" s="19" t="s">
        <v>109</v>
      </c>
      <c r="D43" s="25" t="s">
        <v>110</v>
      </c>
      <c r="E43" s="21" t="s">
        <v>16</v>
      </c>
      <c r="F43" s="22">
        <v>0.18243076923076909</v>
      </c>
      <c r="G43" s="22"/>
      <c r="H43" s="24"/>
      <c r="I43" s="1"/>
      <c r="J43" s="22">
        <v>0.186153846153846</v>
      </c>
      <c r="K43" s="22">
        <f t="shared" si="0"/>
        <v>0.18243076923076909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7">
        <v>36</v>
      </c>
      <c r="B44" s="18" t="s">
        <v>111</v>
      </c>
      <c r="C44" s="19" t="s">
        <v>112</v>
      </c>
      <c r="D44" s="25" t="s">
        <v>113</v>
      </c>
      <c r="E44" s="21" t="s">
        <v>16</v>
      </c>
      <c r="F44" s="22">
        <v>0.17413846153846088</v>
      </c>
      <c r="G44" s="22"/>
      <c r="H44" s="24"/>
      <c r="I44" s="1"/>
      <c r="J44" s="22">
        <v>0.17769230769230701</v>
      </c>
      <c r="K44" s="22">
        <f t="shared" si="0"/>
        <v>0.17413846153846088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17">
        <v>37</v>
      </c>
      <c r="B45" s="18" t="s">
        <v>114</v>
      </c>
      <c r="C45" s="19" t="s">
        <v>115</v>
      </c>
      <c r="D45" s="25" t="s">
        <v>116</v>
      </c>
      <c r="E45" s="21" t="s">
        <v>16</v>
      </c>
      <c r="F45" s="22">
        <v>0.17413846153846088</v>
      </c>
      <c r="G45" s="22"/>
      <c r="H45" s="24"/>
      <c r="I45" s="1"/>
      <c r="J45" s="22">
        <v>0.17769230769230701</v>
      </c>
      <c r="K45" s="22">
        <f t="shared" si="0"/>
        <v>0.17413846153846088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7">
        <v>38</v>
      </c>
      <c r="B46" s="18"/>
      <c r="C46" s="19" t="s">
        <v>117</v>
      </c>
      <c r="D46" s="25" t="s">
        <v>118</v>
      </c>
      <c r="E46" s="21" t="s">
        <v>16</v>
      </c>
      <c r="F46" s="22">
        <v>0.99507692307692752</v>
      </c>
      <c r="G46" s="22"/>
      <c r="H46" s="24"/>
      <c r="I46" s="1"/>
      <c r="J46" s="22">
        <v>1.01538461538462</v>
      </c>
      <c r="K46" s="22">
        <f t="shared" si="0"/>
        <v>0.99507692307692752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17">
        <v>39</v>
      </c>
      <c r="B47" s="18"/>
      <c r="C47" s="19" t="s">
        <v>119</v>
      </c>
      <c r="D47" s="25" t="s">
        <v>120</v>
      </c>
      <c r="E47" s="21" t="s">
        <v>16</v>
      </c>
      <c r="F47" s="22">
        <v>0.99507692307692752</v>
      </c>
      <c r="G47" s="22"/>
      <c r="H47" s="24"/>
      <c r="I47" s="1"/>
      <c r="J47" s="22">
        <v>1.01538461538462</v>
      </c>
      <c r="K47" s="22">
        <f t="shared" si="0"/>
        <v>0.99507692307692752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7">
        <v>40</v>
      </c>
      <c r="B48" s="18" t="s">
        <v>121</v>
      </c>
      <c r="C48" s="19" t="s">
        <v>122</v>
      </c>
      <c r="D48" s="25" t="s">
        <v>123</v>
      </c>
      <c r="E48" s="21" t="s">
        <v>16</v>
      </c>
      <c r="F48" s="22">
        <v>0.3814461538461536</v>
      </c>
      <c r="G48" s="22"/>
      <c r="H48" s="24"/>
      <c r="I48" s="1"/>
      <c r="J48" s="22">
        <v>0.38923076923076899</v>
      </c>
      <c r="K48" s="22">
        <f t="shared" si="0"/>
        <v>0.3814461538461536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17">
        <v>41</v>
      </c>
      <c r="B49" s="18"/>
      <c r="C49" s="19" t="s">
        <v>124</v>
      </c>
      <c r="D49" s="25" t="s">
        <v>125</v>
      </c>
      <c r="E49" s="21" t="s">
        <v>16</v>
      </c>
      <c r="F49" s="22">
        <v>0.3814461538461536</v>
      </c>
      <c r="G49" s="22"/>
      <c r="H49" s="24"/>
      <c r="I49" s="1"/>
      <c r="J49" s="22">
        <v>0.38923076923076899</v>
      </c>
      <c r="K49" s="22">
        <f t="shared" si="0"/>
        <v>0.3814461538461536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7">
        <v>42</v>
      </c>
      <c r="B50" s="18" t="s">
        <v>126</v>
      </c>
      <c r="C50" s="19" t="s">
        <v>127</v>
      </c>
      <c r="D50" s="25" t="s">
        <v>128</v>
      </c>
      <c r="E50" s="21" t="s">
        <v>16</v>
      </c>
      <c r="F50" s="22">
        <v>0.89620999999999995</v>
      </c>
      <c r="G50" s="22"/>
      <c r="H50" s="24" t="s">
        <v>129</v>
      </c>
      <c r="I50" s="1"/>
      <c r="J50" s="22">
        <v>0.91449999999999998</v>
      </c>
      <c r="K50" s="22">
        <f t="shared" si="0"/>
        <v>0.89620999999999995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17">
        <v>43</v>
      </c>
      <c r="B51" s="18" t="s">
        <v>130</v>
      </c>
      <c r="C51" s="19" t="s">
        <v>127</v>
      </c>
      <c r="D51" s="25" t="s">
        <v>131</v>
      </c>
      <c r="E51" s="21" t="s">
        <v>16</v>
      </c>
      <c r="F51" s="22">
        <v>0.89620999999999995</v>
      </c>
      <c r="G51" s="22"/>
      <c r="H51" s="24" t="s">
        <v>129</v>
      </c>
      <c r="I51" s="1"/>
      <c r="J51" s="22">
        <v>0.91449999999999998</v>
      </c>
      <c r="K51" s="22">
        <f t="shared" si="0"/>
        <v>0.89620999999999995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7">
        <v>44</v>
      </c>
      <c r="B52" s="18" t="s">
        <v>132</v>
      </c>
      <c r="C52" s="19" t="s">
        <v>133</v>
      </c>
      <c r="D52" s="25" t="s">
        <v>134</v>
      </c>
      <c r="E52" s="21" t="s">
        <v>16</v>
      </c>
      <c r="F52" s="22">
        <v>0.15755384615384541</v>
      </c>
      <c r="G52" s="22"/>
      <c r="H52" s="24" t="s">
        <v>135</v>
      </c>
      <c r="I52" s="1"/>
      <c r="J52" s="22">
        <v>0.16076923076923</v>
      </c>
      <c r="K52" s="22">
        <f t="shared" si="0"/>
        <v>0.15755384615384541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17">
        <v>45</v>
      </c>
      <c r="B53" s="18" t="s">
        <v>136</v>
      </c>
      <c r="C53" s="19" t="s">
        <v>137</v>
      </c>
      <c r="D53" s="25" t="s">
        <v>138</v>
      </c>
      <c r="E53" s="21" t="s">
        <v>16</v>
      </c>
      <c r="F53" s="22">
        <v>0.74630769230769178</v>
      </c>
      <c r="G53" s="22"/>
      <c r="H53" s="24"/>
      <c r="I53" s="1"/>
      <c r="J53" s="22">
        <v>0.76153846153846105</v>
      </c>
      <c r="K53" s="22">
        <f t="shared" si="0"/>
        <v>0.74630769230769178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17">
        <v>46</v>
      </c>
      <c r="B54" s="18" t="s">
        <v>139</v>
      </c>
      <c r="C54" s="19" t="s">
        <v>140</v>
      </c>
      <c r="D54" s="25" t="s">
        <v>141</v>
      </c>
      <c r="E54" s="21" t="s">
        <v>16</v>
      </c>
      <c r="F54" s="22">
        <v>1.1474820000000001</v>
      </c>
      <c r="G54" s="22"/>
      <c r="H54" s="24" t="s">
        <v>142</v>
      </c>
      <c r="I54" s="1"/>
      <c r="J54" s="22">
        <v>1.1709000000000001</v>
      </c>
      <c r="K54" s="22">
        <f t="shared" si="0"/>
        <v>1.1474820000000001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17">
        <v>47</v>
      </c>
      <c r="B55" s="18" t="s">
        <v>143</v>
      </c>
      <c r="C55" s="19" t="s">
        <v>144</v>
      </c>
      <c r="D55" s="25" t="s">
        <v>145</v>
      </c>
      <c r="E55" s="21" t="s">
        <v>16</v>
      </c>
      <c r="F55" s="22">
        <v>7.7781846153846175</v>
      </c>
      <c r="G55" s="22"/>
      <c r="H55" s="24"/>
      <c r="I55" s="1"/>
      <c r="J55" s="22">
        <v>7.9369230769230796</v>
      </c>
      <c r="K55" s="22">
        <f t="shared" si="0"/>
        <v>7.7781846153846175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7">
        <v>48</v>
      </c>
      <c r="B56" s="18"/>
      <c r="C56" s="19" t="s">
        <v>146</v>
      </c>
      <c r="D56" s="25" t="s">
        <v>147</v>
      </c>
      <c r="E56" s="21" t="s">
        <v>16</v>
      </c>
      <c r="F56" s="22">
        <v>4.3700159999999997</v>
      </c>
      <c r="G56" s="22"/>
      <c r="H56" s="24"/>
      <c r="I56" s="1"/>
      <c r="J56" s="22">
        <v>4.4592000000000001</v>
      </c>
      <c r="K56" s="22">
        <f t="shared" si="0"/>
        <v>4.3700159999999997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17">
        <v>49</v>
      </c>
      <c r="B57" s="18" t="s">
        <v>148</v>
      </c>
      <c r="C57" s="19" t="s">
        <v>149</v>
      </c>
      <c r="D57" s="25" t="s">
        <v>150</v>
      </c>
      <c r="E57" s="21" t="s">
        <v>16</v>
      </c>
      <c r="F57" s="22">
        <v>0.99507692307692752</v>
      </c>
      <c r="G57" s="22"/>
      <c r="H57" s="24" t="s">
        <v>151</v>
      </c>
      <c r="I57" s="1"/>
      <c r="J57" s="22">
        <v>1.01538461538462</v>
      </c>
      <c r="K57" s="22">
        <f t="shared" si="0"/>
        <v>0.99507692307692752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17">
        <v>50</v>
      </c>
      <c r="B58" s="18" t="s">
        <v>152</v>
      </c>
      <c r="C58" s="19" t="s">
        <v>153</v>
      </c>
      <c r="D58" s="25" t="s">
        <v>154</v>
      </c>
      <c r="E58" s="21" t="s">
        <v>16</v>
      </c>
      <c r="F58" s="22">
        <v>0.3814461538461536</v>
      </c>
      <c r="G58" s="22"/>
      <c r="H58" s="24" t="s">
        <v>155</v>
      </c>
      <c r="I58" s="1"/>
      <c r="J58" s="22">
        <v>0.38923076923076899</v>
      </c>
      <c r="K58" s="22">
        <f t="shared" si="0"/>
        <v>0.3814461538461536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17">
        <v>51</v>
      </c>
      <c r="B59" s="18"/>
      <c r="C59" s="19" t="s">
        <v>156</v>
      </c>
      <c r="D59" s="25" t="s">
        <v>157</v>
      </c>
      <c r="E59" s="21" t="s">
        <v>16</v>
      </c>
      <c r="F59" s="22">
        <v>0.3814461538461536</v>
      </c>
      <c r="G59" s="22"/>
      <c r="H59" s="24"/>
      <c r="I59" s="1"/>
      <c r="J59" s="22">
        <v>0.38923076923076899</v>
      </c>
      <c r="K59" s="22">
        <f t="shared" si="0"/>
        <v>0.3814461538461536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17">
        <v>52</v>
      </c>
      <c r="B60" s="18" t="s">
        <v>158</v>
      </c>
      <c r="C60" s="19" t="s">
        <v>159</v>
      </c>
      <c r="D60" s="25" t="s">
        <v>160</v>
      </c>
      <c r="E60" s="21" t="s">
        <v>16</v>
      </c>
      <c r="F60" s="22">
        <v>0.99507692307692752</v>
      </c>
      <c r="G60" s="22"/>
      <c r="H60" s="24"/>
      <c r="I60" s="1"/>
      <c r="J60" s="22">
        <v>1.01538461538462</v>
      </c>
      <c r="K60" s="22">
        <f t="shared" si="0"/>
        <v>0.99507692307692752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17">
        <v>53</v>
      </c>
      <c r="B61" s="18" t="s">
        <v>161</v>
      </c>
      <c r="C61" s="19" t="s">
        <v>162</v>
      </c>
      <c r="D61" s="25" t="s">
        <v>163</v>
      </c>
      <c r="E61" s="21" t="s">
        <v>164</v>
      </c>
      <c r="F61" s="22">
        <v>0.90386153846153916</v>
      </c>
      <c r="G61" s="22"/>
      <c r="H61" s="24" t="s">
        <v>165</v>
      </c>
      <c r="I61" s="1"/>
      <c r="J61" s="22">
        <v>0.92230769230769305</v>
      </c>
      <c r="K61" s="22">
        <f t="shared" si="0"/>
        <v>0.90386153846153916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17">
        <v>54</v>
      </c>
      <c r="B62" s="18"/>
      <c r="C62" s="19" t="s">
        <v>166</v>
      </c>
      <c r="D62" s="25" t="s">
        <v>167</v>
      </c>
      <c r="E62" s="21" t="s">
        <v>164</v>
      </c>
      <c r="F62" s="22">
        <v>0.90386153846153916</v>
      </c>
      <c r="G62" s="22"/>
      <c r="H62" s="24" t="s">
        <v>165</v>
      </c>
      <c r="I62" s="1"/>
      <c r="J62" s="22">
        <v>0.92230769230769305</v>
      </c>
      <c r="K62" s="22">
        <f t="shared" si="0"/>
        <v>0.90386153846153916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17">
        <v>55</v>
      </c>
      <c r="B63" s="18"/>
      <c r="C63" s="19" t="s">
        <v>168</v>
      </c>
      <c r="D63" s="25" t="s">
        <v>169</v>
      </c>
      <c r="E63" s="21" t="s">
        <v>164</v>
      </c>
      <c r="F63" s="22">
        <v>0.90386153846153916</v>
      </c>
      <c r="G63" s="22"/>
      <c r="H63" s="24" t="s">
        <v>165</v>
      </c>
      <c r="I63" s="1"/>
      <c r="J63" s="22">
        <v>0.92230769230769305</v>
      </c>
      <c r="K63" s="22">
        <f t="shared" si="0"/>
        <v>0.90386153846153916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17">
        <v>56</v>
      </c>
      <c r="B64" s="18" t="s">
        <v>170</v>
      </c>
      <c r="C64" s="19" t="s">
        <v>171</v>
      </c>
      <c r="D64" s="25" t="s">
        <v>172</v>
      </c>
      <c r="E64" s="21" t="s">
        <v>16</v>
      </c>
      <c r="F64" s="22">
        <v>1.915308620689657</v>
      </c>
      <c r="G64" s="22"/>
      <c r="H64" s="24"/>
      <c r="I64" s="1"/>
      <c r="J64" s="22">
        <v>1.95439655172414</v>
      </c>
      <c r="K64" s="22">
        <f t="shared" si="0"/>
        <v>1.915308620689657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17">
        <v>57</v>
      </c>
      <c r="B65" s="18" t="s">
        <v>173</v>
      </c>
      <c r="C65" s="19" t="s">
        <v>174</v>
      </c>
      <c r="D65" s="25" t="s">
        <v>175</v>
      </c>
      <c r="E65" s="21" t="s">
        <v>16</v>
      </c>
      <c r="F65" s="22">
        <v>2.6596862068965521</v>
      </c>
      <c r="G65" s="22"/>
      <c r="H65" s="24"/>
      <c r="I65" s="1"/>
      <c r="J65" s="22">
        <v>2.7139655172413799</v>
      </c>
      <c r="K65" s="22">
        <f t="shared" si="0"/>
        <v>2.6596862068965521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17">
        <v>58</v>
      </c>
      <c r="B66" s="18" t="s">
        <v>176</v>
      </c>
      <c r="C66" s="19" t="s">
        <v>177</v>
      </c>
      <c r="D66" s="25" t="s">
        <v>178</v>
      </c>
      <c r="E66" s="21" t="s">
        <v>16</v>
      </c>
      <c r="F66" s="22">
        <v>0.63564827586206962</v>
      </c>
      <c r="G66" s="22"/>
      <c r="H66" s="24"/>
      <c r="I66" s="1"/>
      <c r="J66" s="22">
        <v>0.64862068965517305</v>
      </c>
      <c r="K66" s="22">
        <f t="shared" si="0"/>
        <v>0.63564827586206962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17">
        <v>59</v>
      </c>
      <c r="B67" s="18" t="s">
        <v>179</v>
      </c>
      <c r="C67" s="19" t="s">
        <v>180</v>
      </c>
      <c r="D67" s="25" t="s">
        <v>181</v>
      </c>
      <c r="E67" s="21" t="s">
        <v>16</v>
      </c>
      <c r="F67" s="22">
        <v>1.3549344827586189</v>
      </c>
      <c r="G67" s="22"/>
      <c r="H67" s="24"/>
      <c r="I67" s="1"/>
      <c r="J67" s="22">
        <v>1.38258620689655</v>
      </c>
      <c r="K67" s="22">
        <f t="shared" si="0"/>
        <v>1.3549344827586189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17">
        <v>60</v>
      </c>
      <c r="B68" s="18"/>
      <c r="C68" s="19" t="s">
        <v>182</v>
      </c>
      <c r="D68" s="25" t="s">
        <v>183</v>
      </c>
      <c r="E68" s="21" t="s">
        <v>16</v>
      </c>
      <c r="F68" s="22">
        <v>0.58546551724137907</v>
      </c>
      <c r="G68" s="22"/>
      <c r="H68" s="24"/>
      <c r="I68" s="1"/>
      <c r="J68" s="22">
        <v>0.597413793103448</v>
      </c>
      <c r="K68" s="22">
        <f t="shared" si="0"/>
        <v>0.58546551724137907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17">
        <v>61</v>
      </c>
      <c r="B69" s="18"/>
      <c r="C69" s="19" t="s">
        <v>184</v>
      </c>
      <c r="D69" s="25" t="s">
        <v>185</v>
      </c>
      <c r="E69" s="21" t="s">
        <v>16</v>
      </c>
      <c r="F69" s="22">
        <v>0.46000862068965526</v>
      </c>
      <c r="G69" s="22"/>
      <c r="H69" s="24"/>
      <c r="I69" s="1"/>
      <c r="J69" s="22">
        <v>0.46939655172413802</v>
      </c>
      <c r="K69" s="22">
        <f t="shared" si="0"/>
        <v>0.46000862068965526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17">
        <v>62</v>
      </c>
      <c r="B70" s="18" t="s">
        <v>186</v>
      </c>
      <c r="C70" s="19" t="s">
        <v>187</v>
      </c>
      <c r="D70" s="25" t="s">
        <v>188</v>
      </c>
      <c r="E70" s="21" t="s">
        <v>55</v>
      </c>
      <c r="F70" s="22">
        <v>0.58046153846153814</v>
      </c>
      <c r="G70" s="22"/>
      <c r="H70" s="24"/>
      <c r="I70" s="1"/>
      <c r="J70" s="22">
        <v>0.59230769230769198</v>
      </c>
      <c r="K70" s="22">
        <f t="shared" si="0"/>
        <v>0.58046153846153814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17">
        <v>63</v>
      </c>
      <c r="B71" s="18" t="s">
        <v>189</v>
      </c>
      <c r="C71" s="19" t="s">
        <v>190</v>
      </c>
      <c r="D71" s="25" t="s">
        <v>191</v>
      </c>
      <c r="E71" s="21" t="s">
        <v>55</v>
      </c>
      <c r="F71" s="22">
        <v>0.41461538461538455</v>
      </c>
      <c r="G71" s="22"/>
      <c r="H71" s="24"/>
      <c r="I71" s="1"/>
      <c r="J71" s="22">
        <v>0.42307692307692302</v>
      </c>
      <c r="K71" s="22">
        <f t="shared" si="0"/>
        <v>0.41461538461538455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17">
        <v>64</v>
      </c>
      <c r="B72" s="18"/>
      <c r="C72" s="19" t="s">
        <v>192</v>
      </c>
      <c r="D72" s="25" t="s">
        <v>193</v>
      </c>
      <c r="E72" s="21" t="s">
        <v>16</v>
      </c>
      <c r="F72" s="22">
        <v>1.7062137931034476</v>
      </c>
      <c r="G72" s="22"/>
      <c r="H72" s="24"/>
      <c r="I72" s="1"/>
      <c r="J72" s="22">
        <v>1.7410344827586199</v>
      </c>
      <c r="K72" s="22">
        <f t="shared" si="0"/>
        <v>1.7062137931034476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17">
        <v>65</v>
      </c>
      <c r="B73" s="18"/>
      <c r="C73" s="19" t="s">
        <v>194</v>
      </c>
      <c r="D73" s="25" t="s">
        <v>195</v>
      </c>
      <c r="E73" s="21" t="s">
        <v>16</v>
      </c>
      <c r="F73" s="22">
        <v>1.3131155172413809</v>
      </c>
      <c r="G73" s="22"/>
      <c r="H73" s="24"/>
      <c r="I73" s="1"/>
      <c r="J73" s="22">
        <v>1.3399137931034499</v>
      </c>
      <c r="K73" s="22">
        <f t="shared" si="0"/>
        <v>1.3131155172413809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17">
        <v>66</v>
      </c>
      <c r="B74" s="18"/>
      <c r="C74" s="19" t="s">
        <v>196</v>
      </c>
      <c r="D74" s="25" t="s">
        <v>197</v>
      </c>
      <c r="E74" s="21" t="s">
        <v>16</v>
      </c>
      <c r="F74" s="22">
        <v>1.7062137931034476</v>
      </c>
      <c r="G74" s="22"/>
      <c r="H74" s="24"/>
      <c r="I74" s="1"/>
      <c r="J74" s="22">
        <v>1.7410344827586199</v>
      </c>
      <c r="K74" s="22">
        <f t="shared" si="0"/>
        <v>1.7062137931034476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17">
        <v>67</v>
      </c>
      <c r="B75" s="18"/>
      <c r="C75" s="19" t="s">
        <v>198</v>
      </c>
      <c r="D75" s="25" t="s">
        <v>199</v>
      </c>
      <c r="E75" s="21" t="s">
        <v>16</v>
      </c>
      <c r="F75" s="22">
        <v>1.3131155172413809</v>
      </c>
      <c r="G75" s="22"/>
      <c r="H75" s="24"/>
      <c r="I75" s="1"/>
      <c r="J75" s="22">
        <v>1.3399137931034499</v>
      </c>
      <c r="K75" s="22">
        <f t="shared" si="0"/>
        <v>1.3131155172413809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17">
        <v>68</v>
      </c>
      <c r="B76" s="18" t="s">
        <v>200</v>
      </c>
      <c r="C76" s="19" t="s">
        <v>201</v>
      </c>
      <c r="D76" s="25" t="s">
        <v>202</v>
      </c>
      <c r="E76" s="21" t="s">
        <v>16</v>
      </c>
      <c r="F76" s="22">
        <v>1.7062137931034476</v>
      </c>
      <c r="G76" s="22"/>
      <c r="H76" s="24"/>
      <c r="I76" s="1"/>
      <c r="J76" s="22">
        <v>1.7410344827586199</v>
      </c>
      <c r="K76" s="22">
        <f t="shared" si="0"/>
        <v>1.7062137931034476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17">
        <v>69</v>
      </c>
      <c r="B77" s="18" t="s">
        <v>203</v>
      </c>
      <c r="C77" s="19" t="s">
        <v>204</v>
      </c>
      <c r="D77" s="25" t="s">
        <v>205</v>
      </c>
      <c r="E77" s="21" t="s">
        <v>16</v>
      </c>
      <c r="F77" s="22">
        <v>1.3131155172413809</v>
      </c>
      <c r="G77" s="22"/>
      <c r="H77" s="24"/>
      <c r="I77" s="1"/>
      <c r="J77" s="22">
        <v>1.3399137931034499</v>
      </c>
      <c r="K77" s="22">
        <f t="shared" si="0"/>
        <v>1.3131155172413809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>
      <c r="A78" s="17">
        <v>70</v>
      </c>
      <c r="B78" s="18" t="s">
        <v>206</v>
      </c>
      <c r="C78" s="19" t="s">
        <v>207</v>
      </c>
      <c r="D78" s="25" t="s">
        <v>208</v>
      </c>
      <c r="E78" s="21" t="s">
        <v>55</v>
      </c>
      <c r="F78" s="22">
        <v>0.90386153846153916</v>
      </c>
      <c r="G78" s="22"/>
      <c r="H78" s="24"/>
      <c r="I78" s="1"/>
      <c r="J78" s="22">
        <v>0.92230769230769305</v>
      </c>
      <c r="K78" s="22">
        <f t="shared" si="0"/>
        <v>0.90386153846153916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17">
        <v>71</v>
      </c>
      <c r="B79" s="18" t="s">
        <v>209</v>
      </c>
      <c r="C79" s="19" t="s">
        <v>210</v>
      </c>
      <c r="D79" s="25" t="s">
        <v>211</v>
      </c>
      <c r="E79" s="21" t="s">
        <v>16</v>
      </c>
      <c r="F79" s="22">
        <v>0.58546551724137907</v>
      </c>
      <c r="G79" s="22"/>
      <c r="H79" s="24"/>
      <c r="I79" s="1"/>
      <c r="J79" s="22">
        <v>0.597413793103448</v>
      </c>
      <c r="K79" s="22">
        <f t="shared" si="0"/>
        <v>0.58546551724137907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17">
        <v>72</v>
      </c>
      <c r="B80" s="18" t="s">
        <v>212</v>
      </c>
      <c r="C80" s="19" t="s">
        <v>213</v>
      </c>
      <c r="D80" s="25" t="s">
        <v>214</v>
      </c>
      <c r="E80" s="21" t="s">
        <v>16</v>
      </c>
      <c r="F80" s="22">
        <v>3.763706896551724</v>
      </c>
      <c r="G80" s="22"/>
      <c r="H80" s="24"/>
      <c r="I80" s="1"/>
      <c r="J80" s="22">
        <v>3.8405172413793101</v>
      </c>
      <c r="K80" s="22">
        <f t="shared" si="0"/>
        <v>3.763706896551724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6" ht="15" customHeight="1">
      <c r="A81" s="17">
        <v>73</v>
      </c>
      <c r="B81" s="18" t="s">
        <v>215</v>
      </c>
      <c r="C81" s="19" t="s">
        <v>216</v>
      </c>
      <c r="D81" s="25" t="s">
        <v>217</v>
      </c>
      <c r="E81" s="21" t="s">
        <v>16</v>
      </c>
      <c r="F81" s="22">
        <v>4.5164482758620661</v>
      </c>
      <c r="G81" s="22"/>
      <c r="H81" s="24"/>
      <c r="I81" s="1"/>
      <c r="J81" s="22">
        <v>4.6086206896551696</v>
      </c>
      <c r="K81" s="22">
        <f t="shared" si="0"/>
        <v>4.5164482758620661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6" ht="15" customHeight="1">
      <c r="A82" s="17">
        <v>74</v>
      </c>
      <c r="B82" s="18" t="s">
        <v>218</v>
      </c>
      <c r="C82" s="19" t="s">
        <v>219</v>
      </c>
      <c r="D82" s="25" t="s">
        <v>220</v>
      </c>
      <c r="E82" s="21" t="s">
        <v>16</v>
      </c>
      <c r="F82" s="22">
        <v>14.762094827586189</v>
      </c>
      <c r="G82" s="22"/>
      <c r="H82" s="24"/>
      <c r="I82" s="1"/>
      <c r="J82" s="22">
        <v>15.0633620689655</v>
      </c>
      <c r="K82" s="22">
        <f t="shared" si="0"/>
        <v>14.762094827586189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6" ht="15" customHeight="1">
      <c r="A83" s="17">
        <v>75</v>
      </c>
      <c r="B83" s="18" t="s">
        <v>221</v>
      </c>
      <c r="C83" s="19" t="s">
        <v>222</v>
      </c>
      <c r="D83" s="25" t="s">
        <v>223</v>
      </c>
      <c r="E83" s="21" t="s">
        <v>16</v>
      </c>
      <c r="F83" s="22">
        <v>1.9654913793103426</v>
      </c>
      <c r="G83" s="22"/>
      <c r="H83" s="24"/>
      <c r="I83" s="1"/>
      <c r="J83" s="22">
        <v>2.0056034482758598</v>
      </c>
      <c r="K83" s="22">
        <f t="shared" si="0"/>
        <v>1.9654913793103426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6" ht="15" customHeight="1">
      <c r="A84" s="17">
        <v>76</v>
      </c>
      <c r="B84" s="18" t="s">
        <v>224</v>
      </c>
      <c r="C84" s="19" t="s">
        <v>225</v>
      </c>
      <c r="D84" s="25" t="s">
        <v>226</v>
      </c>
      <c r="E84" s="21" t="s">
        <v>16</v>
      </c>
      <c r="F84" s="22">
        <v>2.0491293103448287</v>
      </c>
      <c r="G84" s="22"/>
      <c r="H84" s="24"/>
      <c r="I84" s="1"/>
      <c r="J84" s="22">
        <v>2.0909482758620701</v>
      </c>
      <c r="K84" s="22">
        <f t="shared" si="0"/>
        <v>2.0491293103448287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6" ht="15" customHeight="1">
      <c r="A85" s="17">
        <v>77</v>
      </c>
      <c r="B85" s="18" t="s">
        <v>235</v>
      </c>
      <c r="C85" s="19" t="s">
        <v>236</v>
      </c>
      <c r="D85" s="20" t="s">
        <v>237</v>
      </c>
      <c r="E85" s="21" t="s">
        <v>55</v>
      </c>
      <c r="F85" s="22">
        <v>1.3026</v>
      </c>
      <c r="G85" s="22"/>
      <c r="H85" s="23"/>
      <c r="I85" s="1"/>
      <c r="J85" s="22"/>
      <c r="K85" s="22">
        <v>1.3026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ht="15" customHeight="1">
      <c r="A86" s="17">
        <v>78</v>
      </c>
      <c r="B86" s="18" t="s">
        <v>238</v>
      </c>
      <c r="C86" s="19" t="s">
        <v>239</v>
      </c>
      <c r="D86" s="20" t="s">
        <v>240</v>
      </c>
      <c r="E86" s="21" t="s">
        <v>55</v>
      </c>
      <c r="F86" s="22">
        <v>1.1476999999999999</v>
      </c>
      <c r="G86" s="22"/>
      <c r="H86" s="23"/>
      <c r="I86" s="1"/>
      <c r="J86" s="22"/>
      <c r="K86" s="22">
        <v>1.1476999999999999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ht="15" customHeight="1">
      <c r="A87" s="17">
        <v>79</v>
      </c>
      <c r="B87" s="18" t="s">
        <v>241</v>
      </c>
      <c r="C87" s="18" t="s">
        <v>242</v>
      </c>
      <c r="D87" s="20" t="s">
        <v>243</v>
      </c>
      <c r="E87" s="21" t="s">
        <v>55</v>
      </c>
      <c r="F87" s="22">
        <v>0.9405</v>
      </c>
      <c r="G87" s="22"/>
      <c r="H87" s="23"/>
      <c r="I87" s="1"/>
      <c r="J87" s="22"/>
      <c r="K87" s="22">
        <v>0.9405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ht="15" customHeight="1">
      <c r="A88" s="17">
        <v>80</v>
      </c>
      <c r="B88" s="18" t="s">
        <v>244</v>
      </c>
      <c r="C88" s="18" t="s">
        <v>245</v>
      </c>
      <c r="D88" s="20" t="s">
        <v>246</v>
      </c>
      <c r="E88" s="21" t="s">
        <v>55</v>
      </c>
      <c r="F88" s="22">
        <v>0.99029999999999996</v>
      </c>
      <c r="G88" s="22"/>
      <c r="H88" s="23"/>
      <c r="I88" s="1"/>
      <c r="J88" s="22"/>
      <c r="K88" s="22">
        <v>0.99029999999999996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ht="15" customHeight="1">
      <c r="A89" s="17">
        <v>81</v>
      </c>
      <c r="B89" s="18" t="s">
        <v>247</v>
      </c>
      <c r="C89" s="19" t="s">
        <v>248</v>
      </c>
      <c r="D89" s="20" t="s">
        <v>249</v>
      </c>
      <c r="E89" s="21" t="s">
        <v>55</v>
      </c>
      <c r="F89" s="22">
        <v>0.50600000000000001</v>
      </c>
      <c r="G89" s="22"/>
      <c r="H89" s="24"/>
      <c r="I89" s="1"/>
      <c r="J89" s="22"/>
      <c r="K89" s="22">
        <v>0.50600000000000001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ht="15" customHeight="1">
      <c r="A90" s="17">
        <v>82</v>
      </c>
      <c r="B90" s="18" t="s">
        <v>250</v>
      </c>
      <c r="C90" s="19" t="s">
        <v>251</v>
      </c>
      <c r="D90" s="20" t="s">
        <v>252</v>
      </c>
      <c r="E90" s="21" t="s">
        <v>55</v>
      </c>
      <c r="F90" s="22">
        <v>0.80020000000000002</v>
      </c>
      <c r="G90" s="22"/>
      <c r="H90" s="24"/>
      <c r="I90" s="1"/>
      <c r="J90" s="22"/>
      <c r="K90" s="22">
        <v>0.80020000000000002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ht="15" customHeight="1">
      <c r="A91" s="17">
        <v>83</v>
      </c>
      <c r="B91" s="18" t="s">
        <v>253</v>
      </c>
      <c r="C91" s="19" t="s">
        <v>254</v>
      </c>
      <c r="D91" s="20" t="s">
        <v>255</v>
      </c>
      <c r="E91" s="21" t="s">
        <v>55</v>
      </c>
      <c r="F91" s="22">
        <v>1.0190999999999999</v>
      </c>
      <c r="G91" s="22"/>
      <c r="H91" s="24"/>
      <c r="I91" s="1"/>
      <c r="J91" s="22"/>
      <c r="K91" s="22">
        <v>1.0190999999999999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 ht="15" customHeight="1">
      <c r="A92" s="17">
        <v>84</v>
      </c>
      <c r="B92" s="18" t="s">
        <v>256</v>
      </c>
      <c r="C92" s="19" t="s">
        <v>257</v>
      </c>
      <c r="D92" s="20" t="s">
        <v>258</v>
      </c>
      <c r="E92" s="21" t="s">
        <v>55</v>
      </c>
      <c r="F92" s="22">
        <v>1.0190999999999999</v>
      </c>
      <c r="G92" s="22"/>
      <c r="H92" s="24"/>
      <c r="I92" s="1"/>
      <c r="J92" s="22"/>
      <c r="K92" s="22">
        <v>1.0190999999999999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pans="1:256" ht="15" customHeight="1">
      <c r="A93" s="17">
        <v>85</v>
      </c>
      <c r="B93" s="18" t="s">
        <v>259</v>
      </c>
      <c r="C93" s="19" t="s">
        <v>260</v>
      </c>
      <c r="D93" s="20" t="s">
        <v>261</v>
      </c>
      <c r="E93" s="21" t="s">
        <v>55</v>
      </c>
      <c r="F93" s="22">
        <v>0.89649999999999996</v>
      </c>
      <c r="G93" s="22"/>
      <c r="H93" s="24"/>
      <c r="I93" s="1"/>
      <c r="J93" s="22"/>
      <c r="K93" s="22">
        <v>0.89649999999999996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pans="1:256" ht="15" customHeight="1">
      <c r="A94" s="17">
        <v>86</v>
      </c>
      <c r="B94" s="18" t="s">
        <v>262</v>
      </c>
      <c r="C94" s="19" t="s">
        <v>263</v>
      </c>
      <c r="D94" s="20" t="s">
        <v>264</v>
      </c>
      <c r="E94" s="21" t="s">
        <v>55</v>
      </c>
      <c r="F94" s="22">
        <v>0.89649999999999996</v>
      </c>
      <c r="G94" s="22"/>
      <c r="H94" s="24"/>
      <c r="I94" s="1"/>
      <c r="J94" s="22"/>
      <c r="K94" s="22">
        <v>0.89649999999999996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pans="1:256" ht="15" customHeight="1">
      <c r="A95" s="17">
        <v>87</v>
      </c>
      <c r="B95" s="18" t="s">
        <v>265</v>
      </c>
      <c r="C95" s="19" t="s">
        <v>266</v>
      </c>
      <c r="D95" s="20" t="s">
        <v>267</v>
      </c>
      <c r="E95" s="21" t="s">
        <v>55</v>
      </c>
      <c r="F95" s="22">
        <v>0.25850000000000001</v>
      </c>
      <c r="G95" s="22"/>
      <c r="H95" s="24"/>
      <c r="I95" s="1"/>
      <c r="J95" s="22"/>
      <c r="K95" s="22">
        <v>0.25850000000000001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pans="1:256" ht="15" customHeight="1">
      <c r="A96" s="17">
        <v>88</v>
      </c>
      <c r="B96" s="18" t="s">
        <v>268</v>
      </c>
      <c r="C96" s="19" t="s">
        <v>269</v>
      </c>
      <c r="D96" s="20" t="s">
        <v>270</v>
      </c>
      <c r="E96" s="21" t="s">
        <v>55</v>
      </c>
      <c r="F96" s="22">
        <v>0.23780000000000001</v>
      </c>
      <c r="G96" s="22"/>
      <c r="H96" s="24"/>
      <c r="I96" s="1"/>
      <c r="J96" s="22"/>
      <c r="K96" s="22">
        <v>0.23780000000000001</v>
      </c>
      <c r="L96" s="1"/>
      <c r="M96" s="81" t="s">
        <v>321</v>
      </c>
      <c r="N96" s="8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 ht="15" customHeight="1" thickBot="1">
      <c r="A97" s="53">
        <v>89</v>
      </c>
      <c r="B97" s="54" t="s">
        <v>271</v>
      </c>
      <c r="C97" s="55" t="s">
        <v>272</v>
      </c>
      <c r="D97" s="56" t="s">
        <v>273</v>
      </c>
      <c r="E97" s="57" t="s">
        <v>55</v>
      </c>
      <c r="F97" s="58">
        <v>1.6351</v>
      </c>
      <c r="G97" s="58"/>
      <c r="H97" s="59"/>
      <c r="I97" s="1"/>
      <c r="J97" s="31"/>
      <c r="K97" s="31">
        <v>1.6351</v>
      </c>
      <c r="L97" s="1"/>
      <c r="M97" s="52" t="s">
        <v>322</v>
      </c>
      <c r="N97" s="52" t="s">
        <v>323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pans="1:256" ht="15" customHeight="1">
      <c r="A98" s="17">
        <v>90</v>
      </c>
      <c r="B98" s="60" t="s">
        <v>279</v>
      </c>
      <c r="C98" s="61" t="s">
        <v>280</v>
      </c>
      <c r="D98" s="62" t="s">
        <v>313</v>
      </c>
      <c r="E98" s="63" t="s">
        <v>55</v>
      </c>
      <c r="F98" s="64">
        <v>2.4552</v>
      </c>
      <c r="G98" s="22"/>
      <c r="H98" s="24"/>
      <c r="I98" s="1"/>
      <c r="J98" s="51"/>
      <c r="K98" s="51"/>
      <c r="L98" s="1"/>
      <c r="M98" s="52">
        <v>2.4552</v>
      </c>
      <c r="N98" s="52">
        <v>2.4552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 ht="15" customHeight="1">
      <c r="A99" s="53">
        <v>91</v>
      </c>
      <c r="B99" s="60" t="s">
        <v>281</v>
      </c>
      <c r="C99" s="61" t="s">
        <v>282</v>
      </c>
      <c r="D99" s="62" t="s">
        <v>314</v>
      </c>
      <c r="E99" s="63" t="s">
        <v>55</v>
      </c>
      <c r="F99" s="64">
        <v>2.1582000000000003</v>
      </c>
      <c r="G99" s="22"/>
      <c r="H99" s="24"/>
      <c r="I99" s="1"/>
      <c r="J99" s="51"/>
      <c r="K99" s="51"/>
      <c r="L99" s="1"/>
      <c r="M99" s="52">
        <v>2.1582000000000003</v>
      </c>
      <c r="N99" s="52">
        <v>2.1582000000000003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pans="1:256" ht="15" customHeight="1">
      <c r="A100" s="17">
        <v>92</v>
      </c>
      <c r="B100" s="60" t="s">
        <v>283</v>
      </c>
      <c r="C100" s="61" t="s">
        <v>284</v>
      </c>
      <c r="D100" s="62" t="s">
        <v>315</v>
      </c>
      <c r="E100" s="63" t="s">
        <v>55</v>
      </c>
      <c r="F100" s="64">
        <v>0.51282051282051289</v>
      </c>
      <c r="G100" s="22"/>
      <c r="H100" s="24"/>
      <c r="I100" s="1"/>
      <c r="J100" s="51"/>
      <c r="K100" s="51"/>
      <c r="L100" s="1"/>
      <c r="M100" s="52">
        <v>0.51282051282051289</v>
      </c>
      <c r="N100" s="52">
        <v>0.51282051282051289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pans="1:256" ht="15" customHeight="1">
      <c r="A101" s="53">
        <v>93</v>
      </c>
      <c r="B101" s="60" t="s">
        <v>285</v>
      </c>
      <c r="C101" s="61" t="s">
        <v>286</v>
      </c>
      <c r="D101" s="62" t="s">
        <v>316</v>
      </c>
      <c r="E101" s="63" t="s">
        <v>55</v>
      </c>
      <c r="F101" s="64">
        <v>0.51282051282051289</v>
      </c>
      <c r="G101" s="22"/>
      <c r="H101" s="24"/>
      <c r="I101" s="1"/>
      <c r="J101" s="51"/>
      <c r="K101" s="51"/>
      <c r="L101" s="1"/>
      <c r="M101" s="52">
        <v>0.51282051282051289</v>
      </c>
      <c r="N101" s="52">
        <v>0.51282051282051289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pans="1:256" ht="15" customHeight="1">
      <c r="A102" s="17">
        <v>94</v>
      </c>
      <c r="B102" s="60" t="s">
        <v>287</v>
      </c>
      <c r="C102" s="61" t="s">
        <v>288</v>
      </c>
      <c r="D102" s="62" t="s">
        <v>317</v>
      </c>
      <c r="E102" s="63" t="s">
        <v>55</v>
      </c>
      <c r="F102" s="64">
        <v>1.7299145299145304</v>
      </c>
      <c r="G102" s="22"/>
      <c r="H102" s="24"/>
      <c r="I102" s="1"/>
      <c r="J102" s="51"/>
      <c r="K102" s="51"/>
      <c r="L102" s="1"/>
      <c r="M102" s="52">
        <v>1.7299145299145304</v>
      </c>
      <c r="N102" s="52">
        <v>1.7299145299145304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 ht="15" customHeight="1">
      <c r="A103" s="53">
        <v>95</v>
      </c>
      <c r="B103" s="60" t="s">
        <v>289</v>
      </c>
      <c r="C103" s="61" t="s">
        <v>290</v>
      </c>
      <c r="D103" s="62" t="s">
        <v>318</v>
      </c>
      <c r="E103" s="63" t="s">
        <v>55</v>
      </c>
      <c r="F103" s="64">
        <v>1.7299145299145304</v>
      </c>
      <c r="G103" s="22"/>
      <c r="H103" s="24"/>
      <c r="I103" s="1"/>
      <c r="J103" s="51"/>
      <c r="K103" s="51"/>
      <c r="L103" s="1"/>
      <c r="M103" s="52">
        <v>1.7299145299145304</v>
      </c>
      <c r="N103" s="52">
        <v>1.7299145299145304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ht="15" customHeight="1">
      <c r="A104" s="17">
        <v>96</v>
      </c>
      <c r="B104" s="60" t="s">
        <v>291</v>
      </c>
      <c r="C104" s="61" t="s">
        <v>292</v>
      </c>
      <c r="D104" s="62" t="s">
        <v>319</v>
      </c>
      <c r="E104" s="63" t="s">
        <v>55</v>
      </c>
      <c r="F104" s="64">
        <v>1.7410000000000001</v>
      </c>
      <c r="G104" s="22"/>
      <c r="H104" s="24"/>
      <c r="I104" s="1"/>
      <c r="J104" s="51"/>
      <c r="K104" s="51"/>
      <c r="L104" s="1"/>
      <c r="M104" s="52">
        <v>1.7410000000000001</v>
      </c>
      <c r="N104" s="52">
        <v>1.7410000000000001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ht="15" customHeight="1">
      <c r="A105" s="53">
        <v>97</v>
      </c>
      <c r="B105" s="60" t="s">
        <v>293</v>
      </c>
      <c r="C105" s="61" t="s">
        <v>324</v>
      </c>
      <c r="D105" s="62" t="s">
        <v>320</v>
      </c>
      <c r="E105" s="63" t="s">
        <v>55</v>
      </c>
      <c r="F105" s="64">
        <v>1.7410000000000001</v>
      </c>
      <c r="G105" s="22"/>
      <c r="H105" s="24"/>
      <c r="I105" s="1"/>
      <c r="J105" s="51"/>
      <c r="K105" s="51"/>
      <c r="L105" s="1"/>
      <c r="M105" s="52">
        <v>1.7410000000000001</v>
      </c>
      <c r="N105" s="52">
        <v>1.7410000000000001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ht="15" customHeight="1">
      <c r="A106" s="17">
        <v>98</v>
      </c>
      <c r="B106" s="60" t="s">
        <v>294</v>
      </c>
      <c r="C106" s="61" t="s">
        <v>295</v>
      </c>
      <c r="D106" s="62" t="s">
        <v>304</v>
      </c>
      <c r="E106" s="63" t="s">
        <v>55</v>
      </c>
      <c r="F106" s="64">
        <f>14.5513*0.98</f>
        <v>14.260273999999999</v>
      </c>
      <c r="G106" s="22"/>
      <c r="H106" s="24"/>
      <c r="I106" s="1"/>
      <c r="J106" s="51"/>
      <c r="K106" s="51"/>
      <c r="L106" s="1"/>
      <c r="M106" s="52"/>
      <c r="N106" s="52">
        <f>14.5513*0.98</f>
        <v>14.260273999999999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pans="1:256" ht="15" customHeight="1">
      <c r="A107" s="53">
        <v>99</v>
      </c>
      <c r="B107" s="60" t="s">
        <v>296</v>
      </c>
      <c r="C107" s="61" t="s">
        <v>297</v>
      </c>
      <c r="D107" s="62" t="s">
        <v>305</v>
      </c>
      <c r="E107" s="63" t="s">
        <v>55</v>
      </c>
      <c r="F107" s="64">
        <v>7.7782</v>
      </c>
      <c r="G107" s="22"/>
      <c r="H107" s="24"/>
      <c r="I107" s="1"/>
      <c r="J107" s="51"/>
      <c r="K107" s="51"/>
      <c r="L107" s="1"/>
      <c r="M107" s="52"/>
      <c r="N107" s="52">
        <v>7.7782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 ht="15" customHeight="1">
      <c r="A108" s="17">
        <v>100</v>
      </c>
      <c r="B108" s="60" t="s">
        <v>298</v>
      </c>
      <c r="C108" s="61" t="s">
        <v>299</v>
      </c>
      <c r="D108" s="62" t="s">
        <v>306</v>
      </c>
      <c r="E108" s="63" t="s">
        <v>55</v>
      </c>
      <c r="F108" s="64">
        <v>1.8243</v>
      </c>
      <c r="G108" s="22"/>
      <c r="H108" s="24"/>
      <c r="I108" s="1"/>
      <c r="J108" s="51"/>
      <c r="K108" s="51"/>
      <c r="L108" s="1"/>
      <c r="M108" s="52"/>
      <c r="N108" s="52">
        <v>1.8243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1:256" ht="15" customHeight="1">
      <c r="A109" s="53">
        <v>101</v>
      </c>
      <c r="B109" s="60" t="s">
        <v>73</v>
      </c>
      <c r="C109" s="61" t="s">
        <v>300</v>
      </c>
      <c r="D109" s="62" t="s">
        <v>307</v>
      </c>
      <c r="E109" s="63" t="s">
        <v>55</v>
      </c>
      <c r="F109" s="64">
        <v>1.8243</v>
      </c>
      <c r="G109" s="22"/>
      <c r="H109" s="24"/>
      <c r="I109" s="1"/>
      <c r="J109" s="51"/>
      <c r="K109" s="51"/>
      <c r="L109" s="1"/>
      <c r="M109" s="52"/>
      <c r="N109" s="52">
        <v>1.8243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1:256" ht="15" customHeight="1">
      <c r="A110" s="17">
        <v>102</v>
      </c>
      <c r="B110" s="60" t="s">
        <v>76</v>
      </c>
      <c r="C110" s="61" t="s">
        <v>325</v>
      </c>
      <c r="D110" s="62" t="s">
        <v>308</v>
      </c>
      <c r="E110" s="63" t="s">
        <v>55</v>
      </c>
      <c r="F110" s="64">
        <v>3.5407999999999999</v>
      </c>
      <c r="G110" s="22"/>
      <c r="H110" s="24"/>
      <c r="I110" s="1"/>
      <c r="J110" s="51"/>
      <c r="K110" s="51"/>
      <c r="L110" s="1"/>
      <c r="M110" s="52"/>
      <c r="N110" s="52">
        <v>3.5407999999999999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 ht="15" customHeight="1">
      <c r="A111" s="53">
        <v>103</v>
      </c>
      <c r="B111" s="60" t="s">
        <v>173</v>
      </c>
      <c r="C111" s="61" t="s">
        <v>301</v>
      </c>
      <c r="D111" s="62" t="s">
        <v>309</v>
      </c>
      <c r="E111" s="63" t="s">
        <v>55</v>
      </c>
      <c r="F111" s="64">
        <v>2.6597</v>
      </c>
      <c r="G111" s="22"/>
      <c r="H111" s="24"/>
      <c r="I111" s="1"/>
      <c r="J111" s="51"/>
      <c r="K111" s="51"/>
      <c r="L111" s="1"/>
      <c r="M111" s="52"/>
      <c r="N111" s="52">
        <v>2.6597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 ht="15" customHeight="1">
      <c r="A112" s="17">
        <v>104</v>
      </c>
      <c r="B112" s="60" t="s">
        <v>179</v>
      </c>
      <c r="C112" s="61" t="s">
        <v>302</v>
      </c>
      <c r="D112" s="62" t="s">
        <v>310</v>
      </c>
      <c r="E112" s="63" t="s">
        <v>55</v>
      </c>
      <c r="F112" s="64">
        <v>1.3549</v>
      </c>
      <c r="G112" s="22"/>
      <c r="H112" s="24"/>
      <c r="I112" s="1"/>
      <c r="J112" s="51"/>
      <c r="K112" s="51"/>
      <c r="L112" s="1"/>
      <c r="M112" s="52"/>
      <c r="N112" s="52">
        <v>1.3549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 ht="15" customHeight="1">
      <c r="A113" s="53">
        <v>105</v>
      </c>
      <c r="B113" s="60" t="s">
        <v>170</v>
      </c>
      <c r="C113" s="61" t="s">
        <v>303</v>
      </c>
      <c r="D113" s="62" t="s">
        <v>311</v>
      </c>
      <c r="E113" s="63" t="s">
        <v>55</v>
      </c>
      <c r="F113" s="64">
        <v>1.9153</v>
      </c>
      <c r="G113" s="22"/>
      <c r="H113" s="24"/>
      <c r="I113" s="1"/>
      <c r="J113" s="51"/>
      <c r="K113" s="51"/>
      <c r="L113" s="1"/>
      <c r="M113" s="52"/>
      <c r="N113" s="52">
        <v>1.9153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 ht="15" customHeight="1" thickBot="1">
      <c r="A114" s="26">
        <v>106</v>
      </c>
      <c r="B114" s="65" t="s">
        <v>176</v>
      </c>
      <c r="C114" s="66" t="s">
        <v>177</v>
      </c>
      <c r="D114" s="67" t="s">
        <v>312</v>
      </c>
      <c r="E114" s="68" t="s">
        <v>55</v>
      </c>
      <c r="F114" s="69">
        <v>0.63560000000000005</v>
      </c>
      <c r="G114" s="31"/>
      <c r="H114" s="32"/>
      <c r="I114" s="1"/>
      <c r="J114" s="51"/>
      <c r="K114" s="51"/>
      <c r="L114" s="1"/>
      <c r="M114" s="52"/>
      <c r="N114" s="52">
        <v>0.63560000000000005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 s="33" customFormat="1" ht="30.75" customHeight="1">
      <c r="A115" s="94" t="s">
        <v>227</v>
      </c>
      <c r="B115" s="94"/>
      <c r="C115" s="94"/>
      <c r="D115" s="94"/>
      <c r="E115" s="94"/>
      <c r="F115" s="94"/>
      <c r="G115" s="94"/>
      <c r="H115" s="94"/>
    </row>
    <row r="116" spans="1:256" s="33" customFormat="1" ht="35.25" customHeight="1">
      <c r="A116" s="80" t="s">
        <v>278</v>
      </c>
      <c r="B116" s="80"/>
      <c r="C116" s="80"/>
      <c r="D116" s="80"/>
      <c r="E116" s="80"/>
      <c r="F116" s="80"/>
      <c r="G116" s="80"/>
      <c r="H116" s="80"/>
    </row>
    <row r="117" spans="1:256" s="33" customFormat="1" ht="41.25" customHeight="1">
      <c r="A117" s="80" t="s">
        <v>229</v>
      </c>
      <c r="B117" s="80"/>
      <c r="C117" s="80"/>
      <c r="D117" s="80"/>
      <c r="E117" s="80"/>
      <c r="F117" s="80"/>
      <c r="G117" s="80"/>
      <c r="H117" s="80"/>
    </row>
    <row r="118" spans="1:256" s="33" customFormat="1" ht="24" customHeight="1">
      <c r="A118" s="83" t="s">
        <v>230</v>
      </c>
      <c r="B118" s="83"/>
      <c r="C118" s="83"/>
      <c r="D118" s="83"/>
      <c r="E118" s="83"/>
      <c r="F118" s="83"/>
      <c r="G118" s="83"/>
      <c r="H118" s="83"/>
    </row>
    <row r="119" spans="1:256" s="33" customFormat="1">
      <c r="A119" s="34"/>
      <c r="B119" s="35"/>
      <c r="C119" s="34"/>
      <c r="D119" s="34"/>
      <c r="E119" s="34"/>
      <c r="F119" s="36"/>
      <c r="G119" s="36"/>
      <c r="H119" s="37"/>
    </row>
    <row r="120" spans="1:256" s="33" customFormat="1">
      <c r="A120" s="38" t="s">
        <v>231</v>
      </c>
      <c r="B120" s="39"/>
      <c r="C120" s="40"/>
      <c r="D120" s="41" t="s">
        <v>232</v>
      </c>
      <c r="E120" s="40"/>
      <c r="F120" s="42"/>
      <c r="G120" s="42"/>
      <c r="H120" s="43"/>
    </row>
    <row r="121" spans="1:256" s="33" customFormat="1">
      <c r="A121" s="38"/>
      <c r="B121" s="39"/>
      <c r="C121" s="40"/>
      <c r="D121" s="41"/>
      <c r="E121" s="40"/>
      <c r="F121" s="42"/>
      <c r="G121" s="42"/>
      <c r="H121" s="43"/>
    </row>
    <row r="122" spans="1:256" s="33" customFormat="1">
      <c r="A122" s="38" t="s">
        <v>233</v>
      </c>
      <c r="B122" s="38"/>
      <c r="C122" s="34"/>
      <c r="D122" s="38" t="s">
        <v>233</v>
      </c>
      <c r="E122" s="34"/>
      <c r="F122" s="42"/>
      <c r="G122" s="42"/>
      <c r="H122" s="43"/>
    </row>
    <row r="123" spans="1:256" s="33" customFormat="1" ht="14.4">
      <c r="B123" s="44"/>
      <c r="F123" s="42"/>
      <c r="G123" s="42"/>
      <c r="H123" s="43"/>
    </row>
    <row r="124" spans="1:256">
      <c r="B124" s="45"/>
    </row>
    <row r="125" spans="1:256">
      <c r="B125" s="45"/>
    </row>
    <row r="126" spans="1:256">
      <c r="B126" s="45"/>
    </row>
    <row r="127" spans="1:256">
      <c r="B127" s="45"/>
    </row>
    <row r="128" spans="1:256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  <row r="144" spans="2:2">
      <c r="B144" s="45"/>
    </row>
    <row r="145" spans="2:2">
      <c r="B145" s="45"/>
    </row>
  </sheetData>
  <mergeCells count="19">
    <mergeCell ref="A116:H116"/>
    <mergeCell ref="A117:H117"/>
    <mergeCell ref="M96:N96"/>
    <mergeCell ref="J7:K7"/>
    <mergeCell ref="A118:H118"/>
    <mergeCell ref="A7:A8"/>
    <mergeCell ref="B7:B8"/>
    <mergeCell ref="C7:C8"/>
    <mergeCell ref="D7:D8"/>
    <mergeCell ref="E7:E8"/>
    <mergeCell ref="F7:G7"/>
    <mergeCell ref="H7:H8"/>
    <mergeCell ref="A115:H115"/>
    <mergeCell ref="A1:H1"/>
    <mergeCell ref="A3:H3"/>
    <mergeCell ref="A4:H4"/>
    <mergeCell ref="A5:H5"/>
    <mergeCell ref="A6:H6"/>
    <mergeCell ref="A2:H2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7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4"/>
  <sheetViews>
    <sheetView topLeftCell="A19" zoomScaleSheetLayoutView="100" workbookViewId="0">
      <selection activeCell="C48" sqref="C48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56" ht="22.2">
      <c r="A1" s="75" t="s">
        <v>234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56">
      <c r="A3" s="76" t="s">
        <v>0</v>
      </c>
      <c r="B3" s="76"/>
      <c r="C3" s="76"/>
      <c r="D3" s="76"/>
      <c r="E3" s="76"/>
      <c r="F3" s="76"/>
      <c r="G3" s="76"/>
      <c r="H3" s="7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56" ht="21" customHeight="1">
      <c r="A4" s="76" t="s">
        <v>1</v>
      </c>
      <c r="B4" s="76"/>
      <c r="C4" s="76"/>
      <c r="D4" s="76"/>
      <c r="E4" s="76"/>
      <c r="F4" s="76"/>
      <c r="G4" s="76"/>
      <c r="H4" s="7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56" ht="31.5" customHeight="1">
      <c r="A5" s="77" t="s">
        <v>2</v>
      </c>
      <c r="B5" s="77"/>
      <c r="C5" s="77"/>
      <c r="D5" s="77"/>
      <c r="E5" s="77"/>
      <c r="F5" s="77"/>
      <c r="G5" s="77"/>
      <c r="H5" s="7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56" ht="16.2" thickBot="1">
      <c r="A6" s="78" t="s">
        <v>3</v>
      </c>
      <c r="B6" s="78"/>
      <c r="C6" s="78"/>
      <c r="D6" s="78"/>
      <c r="E6" s="78"/>
      <c r="F6" s="78"/>
      <c r="G6" s="78"/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56" ht="15">
      <c r="A7" s="84" t="s">
        <v>4</v>
      </c>
      <c r="B7" s="86" t="s">
        <v>5</v>
      </c>
      <c r="C7" s="88" t="s">
        <v>6</v>
      </c>
      <c r="D7" s="88" t="s">
        <v>7</v>
      </c>
      <c r="E7" s="90" t="s">
        <v>8</v>
      </c>
      <c r="F7" s="82" t="s">
        <v>9</v>
      </c>
      <c r="G7" s="82"/>
      <c r="H7" s="92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56" thickBot="1">
      <c r="A8" s="85"/>
      <c r="B8" s="87"/>
      <c r="C8" s="89"/>
      <c r="D8" s="89"/>
      <c r="E8" s="91"/>
      <c r="F8" s="9" t="s">
        <v>11</v>
      </c>
      <c r="G8" s="9" t="s">
        <v>12</v>
      </c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56" ht="15" customHeight="1">
      <c r="A9" s="10">
        <v>1</v>
      </c>
      <c r="B9" s="11" t="s">
        <v>235</v>
      </c>
      <c r="C9" s="12" t="s">
        <v>236</v>
      </c>
      <c r="D9" s="13" t="s">
        <v>237</v>
      </c>
      <c r="E9" s="14" t="s">
        <v>55</v>
      </c>
      <c r="F9" s="15"/>
      <c r="G9" s="15">
        <v>1.3026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238</v>
      </c>
      <c r="C10" s="19" t="s">
        <v>239</v>
      </c>
      <c r="D10" s="20" t="s">
        <v>240</v>
      </c>
      <c r="E10" s="21" t="s">
        <v>55</v>
      </c>
      <c r="F10" s="22"/>
      <c r="G10" s="22">
        <v>1.1476999999999999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7">
        <v>3</v>
      </c>
      <c r="B11" s="18" t="s">
        <v>241</v>
      </c>
      <c r="C11" s="18" t="s">
        <v>242</v>
      </c>
      <c r="D11" s="20" t="s">
        <v>243</v>
      </c>
      <c r="E11" s="21" t="s">
        <v>55</v>
      </c>
      <c r="F11" s="22"/>
      <c r="G11" s="22">
        <v>0.9405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7">
        <v>4</v>
      </c>
      <c r="B12" s="18" t="s">
        <v>244</v>
      </c>
      <c r="C12" s="18" t="s">
        <v>245</v>
      </c>
      <c r="D12" s="20" t="s">
        <v>246</v>
      </c>
      <c r="E12" s="21" t="s">
        <v>55</v>
      </c>
      <c r="F12" s="22"/>
      <c r="G12" s="22">
        <v>0.99029999999999996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247</v>
      </c>
      <c r="C13" s="19" t="s">
        <v>248</v>
      </c>
      <c r="D13" s="20" t="s">
        <v>249</v>
      </c>
      <c r="E13" s="21" t="s">
        <v>55</v>
      </c>
      <c r="F13" s="22"/>
      <c r="G13" s="22">
        <v>0.50600000000000001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250</v>
      </c>
      <c r="C14" s="19" t="s">
        <v>251</v>
      </c>
      <c r="D14" s="20" t="s">
        <v>252</v>
      </c>
      <c r="E14" s="21" t="s">
        <v>55</v>
      </c>
      <c r="F14" s="22"/>
      <c r="G14" s="22">
        <v>0.80020000000000002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253</v>
      </c>
      <c r="C15" s="19" t="s">
        <v>254</v>
      </c>
      <c r="D15" s="20" t="s">
        <v>255</v>
      </c>
      <c r="E15" s="21" t="s">
        <v>55</v>
      </c>
      <c r="F15" s="22"/>
      <c r="G15" s="22">
        <v>1.0190999999999999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256</v>
      </c>
      <c r="C16" s="19" t="s">
        <v>257</v>
      </c>
      <c r="D16" s="20" t="s">
        <v>258</v>
      </c>
      <c r="E16" s="21" t="s">
        <v>55</v>
      </c>
      <c r="F16" s="22"/>
      <c r="G16" s="22">
        <v>1.0190999999999999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259</v>
      </c>
      <c r="C17" s="19" t="s">
        <v>260</v>
      </c>
      <c r="D17" s="20" t="s">
        <v>261</v>
      </c>
      <c r="E17" s="21" t="s">
        <v>55</v>
      </c>
      <c r="F17" s="22"/>
      <c r="G17" s="22">
        <v>0.89649999999999996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7">
        <v>10</v>
      </c>
      <c r="B18" s="18" t="s">
        <v>262</v>
      </c>
      <c r="C18" s="19" t="s">
        <v>263</v>
      </c>
      <c r="D18" s="20" t="s">
        <v>264</v>
      </c>
      <c r="E18" s="21" t="s">
        <v>55</v>
      </c>
      <c r="F18" s="22"/>
      <c r="G18" s="22">
        <v>0.89649999999999996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7">
        <v>11</v>
      </c>
      <c r="B19" s="18" t="s">
        <v>265</v>
      </c>
      <c r="C19" s="19" t="s">
        <v>266</v>
      </c>
      <c r="D19" s="20" t="s">
        <v>267</v>
      </c>
      <c r="E19" s="21" t="s">
        <v>55</v>
      </c>
      <c r="F19" s="22"/>
      <c r="G19" s="22">
        <v>0.25850000000000001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7">
        <v>12</v>
      </c>
      <c r="B20" s="18" t="s">
        <v>268</v>
      </c>
      <c r="C20" s="19" t="s">
        <v>269</v>
      </c>
      <c r="D20" s="20" t="s">
        <v>270</v>
      </c>
      <c r="E20" s="21" t="s">
        <v>55</v>
      </c>
      <c r="F20" s="22"/>
      <c r="G20" s="22">
        <v>0.23780000000000001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7">
        <v>13</v>
      </c>
      <c r="B21" s="18" t="s">
        <v>271</v>
      </c>
      <c r="C21" s="19" t="s">
        <v>272</v>
      </c>
      <c r="D21" s="20" t="s">
        <v>273</v>
      </c>
      <c r="E21" s="21" t="s">
        <v>55</v>
      </c>
      <c r="F21" s="22"/>
      <c r="G21" s="22">
        <v>1.6351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/>
      <c r="C22" s="19"/>
      <c r="D22" s="20"/>
      <c r="E22" s="21"/>
      <c r="F22" s="22"/>
      <c r="G22" s="22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/>
      <c r="C23" s="19"/>
      <c r="D23" s="20"/>
      <c r="E23" s="21"/>
      <c r="F23" s="22"/>
      <c r="G23" s="22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/>
      <c r="C24" s="19"/>
      <c r="D24" s="20"/>
      <c r="E24" s="21"/>
      <c r="F24" s="22"/>
      <c r="G24" s="2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/>
      <c r="C25" s="19"/>
      <c r="D25" s="25"/>
      <c r="E25" s="21"/>
      <c r="F25" s="22"/>
      <c r="G25" s="2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/>
      <c r="C26" s="19"/>
      <c r="D26" s="25"/>
      <c r="E26" s="21"/>
      <c r="F26" s="22"/>
      <c r="G26" s="22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/>
      <c r="C27" s="19"/>
      <c r="D27" s="25"/>
      <c r="E27" s="21"/>
      <c r="F27" s="22"/>
      <c r="G27" s="22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/>
      <c r="C28" s="19"/>
      <c r="D28" s="25"/>
      <c r="E28" s="21"/>
      <c r="F28" s="22"/>
      <c r="G28" s="22"/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/>
      <c r="C29" s="19"/>
      <c r="D29" s="25"/>
      <c r="E29" s="21"/>
      <c r="F29" s="22"/>
      <c r="G29" s="22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/>
      <c r="C30" s="19"/>
      <c r="D30" s="25"/>
      <c r="E30" s="21"/>
      <c r="F30" s="22"/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5"/>
      <c r="E31" s="21"/>
      <c r="F31" s="22"/>
      <c r="G31" s="22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5"/>
      <c r="E32" s="21"/>
      <c r="F32" s="22"/>
      <c r="G32" s="22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94" t="s">
        <v>227</v>
      </c>
      <c r="B34" s="94"/>
      <c r="C34" s="94"/>
      <c r="D34" s="94"/>
      <c r="E34" s="94"/>
      <c r="F34" s="94"/>
      <c r="G34" s="94"/>
      <c r="H34" s="94"/>
    </row>
    <row r="35" spans="1:256" s="33" customFormat="1" ht="35.25" customHeight="1">
      <c r="A35" s="80" t="s">
        <v>228</v>
      </c>
      <c r="B35" s="80"/>
      <c r="C35" s="80"/>
      <c r="D35" s="80"/>
      <c r="E35" s="80"/>
      <c r="F35" s="80"/>
      <c r="G35" s="80"/>
      <c r="H35" s="80"/>
    </row>
    <row r="36" spans="1:256" s="33" customFormat="1" ht="41.25" customHeight="1">
      <c r="A36" s="80" t="s">
        <v>229</v>
      </c>
      <c r="B36" s="80"/>
      <c r="C36" s="80"/>
      <c r="D36" s="80"/>
      <c r="E36" s="80"/>
      <c r="F36" s="80"/>
      <c r="G36" s="80"/>
      <c r="H36" s="80"/>
    </row>
    <row r="37" spans="1:256" s="33" customFormat="1" ht="24" customHeight="1">
      <c r="A37" s="83" t="s">
        <v>230</v>
      </c>
      <c r="B37" s="83"/>
      <c r="C37" s="83"/>
      <c r="D37" s="83"/>
      <c r="E37" s="83"/>
      <c r="F37" s="83"/>
      <c r="G37" s="83"/>
      <c r="H37" s="83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231</v>
      </c>
      <c r="B39" s="39"/>
      <c r="C39" s="40"/>
      <c r="D39" s="41" t="s">
        <v>232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233</v>
      </c>
      <c r="B41" s="38"/>
      <c r="C41" s="34"/>
      <c r="D41" s="38" t="s">
        <v>233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34" right="0.23622047244094491" top="0.43307086614173229" bottom="0.39370078740157483" header="0.35433070866141736" footer="0.15748031496062992"/>
  <pageSetup paperSize="9" fitToHeight="2" orientation="portrait" horizontalDpi="200" verticalDpi="200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CE86-DC29-4D08-B053-637DB7A791EC}">
  <sheetPr>
    <tabColor rgb="FF92D050"/>
  </sheetPr>
  <dimension ref="A1:IR127"/>
  <sheetViews>
    <sheetView tabSelected="1" view="pageBreakPreview" zoomScaleSheetLayoutView="100" workbookViewId="0">
      <selection activeCell="D17" sqref="D17"/>
    </sheetView>
  </sheetViews>
  <sheetFormatPr defaultRowHeight="15.6"/>
  <cols>
    <col min="1" max="1" width="6.44140625" style="2" customWidth="1"/>
    <col min="2" max="2" width="12.21875" style="50" customWidth="1"/>
    <col min="3" max="3" width="25.88671875" style="2" customWidth="1"/>
    <col min="4" max="4" width="13.77734375" style="46" customWidth="1"/>
    <col min="5" max="5" width="5.6640625" style="47" customWidth="1"/>
    <col min="6" max="6" width="13.33203125" style="48" customWidth="1"/>
    <col min="7" max="7" width="13" style="48" customWidth="1"/>
    <col min="8" max="8" width="17.6640625" style="49" customWidth="1"/>
    <col min="9" max="230" width="8.88671875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2" width="8.88671875" style="2"/>
    <col min="253" max="253" width="6.44140625" style="2" customWidth="1"/>
    <col min="254" max="254" width="12.21875" style="2" customWidth="1"/>
    <col min="255" max="255" width="28.21875" style="2" customWidth="1"/>
    <col min="256" max="256" width="13.77734375" style="2" customWidth="1"/>
    <col min="257" max="257" width="5.6640625" style="2" customWidth="1"/>
    <col min="258" max="259" width="9.33203125" style="2" customWidth="1"/>
    <col min="260" max="260" width="13.109375" style="2" customWidth="1"/>
    <col min="261" max="486" width="8.88671875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08" width="8.88671875" style="2"/>
    <col min="509" max="509" width="6.44140625" style="2" customWidth="1"/>
    <col min="510" max="510" width="12.21875" style="2" customWidth="1"/>
    <col min="511" max="511" width="28.21875" style="2" customWidth="1"/>
    <col min="512" max="512" width="13.77734375" style="2" customWidth="1"/>
    <col min="513" max="513" width="5.6640625" style="2" customWidth="1"/>
    <col min="514" max="515" width="9.33203125" style="2" customWidth="1"/>
    <col min="516" max="516" width="13.109375" style="2" customWidth="1"/>
    <col min="517" max="742" width="8.88671875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4" width="8.88671875" style="2"/>
    <col min="765" max="765" width="6.44140625" style="2" customWidth="1"/>
    <col min="766" max="766" width="12.21875" style="2" customWidth="1"/>
    <col min="767" max="767" width="28.21875" style="2" customWidth="1"/>
    <col min="768" max="768" width="13.77734375" style="2" customWidth="1"/>
    <col min="769" max="769" width="5.6640625" style="2" customWidth="1"/>
    <col min="770" max="771" width="9.33203125" style="2" customWidth="1"/>
    <col min="772" max="772" width="13.109375" style="2" customWidth="1"/>
    <col min="773" max="998" width="8.88671875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0" width="8.88671875" style="2"/>
    <col min="1021" max="1021" width="6.44140625" style="2" customWidth="1"/>
    <col min="1022" max="1022" width="12.21875" style="2" customWidth="1"/>
    <col min="1023" max="1023" width="28.21875" style="2" customWidth="1"/>
    <col min="1024" max="1024" width="13.77734375" style="2" customWidth="1"/>
    <col min="1025" max="1025" width="5.6640625" style="2" customWidth="1"/>
    <col min="1026" max="1027" width="9.33203125" style="2" customWidth="1"/>
    <col min="1028" max="1028" width="13.109375" style="2" customWidth="1"/>
    <col min="1029" max="1254" width="8.88671875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76" width="8.88671875" style="2"/>
    <col min="1277" max="1277" width="6.44140625" style="2" customWidth="1"/>
    <col min="1278" max="1278" width="12.21875" style="2" customWidth="1"/>
    <col min="1279" max="1279" width="28.21875" style="2" customWidth="1"/>
    <col min="1280" max="1280" width="13.77734375" style="2" customWidth="1"/>
    <col min="1281" max="1281" width="5.6640625" style="2" customWidth="1"/>
    <col min="1282" max="1283" width="9.33203125" style="2" customWidth="1"/>
    <col min="1284" max="1284" width="13.109375" style="2" customWidth="1"/>
    <col min="1285" max="1510" width="8.88671875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2" width="8.88671875" style="2"/>
    <col min="1533" max="1533" width="6.44140625" style="2" customWidth="1"/>
    <col min="1534" max="1534" width="12.21875" style="2" customWidth="1"/>
    <col min="1535" max="1535" width="28.21875" style="2" customWidth="1"/>
    <col min="1536" max="1536" width="13.77734375" style="2" customWidth="1"/>
    <col min="1537" max="1537" width="5.6640625" style="2" customWidth="1"/>
    <col min="1538" max="1539" width="9.33203125" style="2" customWidth="1"/>
    <col min="1540" max="1540" width="13.109375" style="2" customWidth="1"/>
    <col min="1541" max="1766" width="8.88671875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88" width="8.88671875" style="2"/>
    <col min="1789" max="1789" width="6.44140625" style="2" customWidth="1"/>
    <col min="1790" max="1790" width="12.21875" style="2" customWidth="1"/>
    <col min="1791" max="1791" width="28.21875" style="2" customWidth="1"/>
    <col min="1792" max="1792" width="13.77734375" style="2" customWidth="1"/>
    <col min="1793" max="1793" width="5.6640625" style="2" customWidth="1"/>
    <col min="1794" max="1795" width="9.33203125" style="2" customWidth="1"/>
    <col min="1796" max="1796" width="13.109375" style="2" customWidth="1"/>
    <col min="1797" max="2022" width="8.88671875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4" width="8.88671875" style="2"/>
    <col min="2045" max="2045" width="6.44140625" style="2" customWidth="1"/>
    <col min="2046" max="2046" width="12.21875" style="2" customWidth="1"/>
    <col min="2047" max="2047" width="28.21875" style="2" customWidth="1"/>
    <col min="2048" max="2048" width="13.77734375" style="2" customWidth="1"/>
    <col min="2049" max="2049" width="5.6640625" style="2" customWidth="1"/>
    <col min="2050" max="2051" width="9.33203125" style="2" customWidth="1"/>
    <col min="2052" max="2052" width="13.109375" style="2" customWidth="1"/>
    <col min="2053" max="2278" width="8.88671875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0" width="8.88671875" style="2"/>
    <col min="2301" max="2301" width="6.44140625" style="2" customWidth="1"/>
    <col min="2302" max="2302" width="12.21875" style="2" customWidth="1"/>
    <col min="2303" max="2303" width="28.21875" style="2" customWidth="1"/>
    <col min="2304" max="2304" width="13.77734375" style="2" customWidth="1"/>
    <col min="2305" max="2305" width="5.6640625" style="2" customWidth="1"/>
    <col min="2306" max="2307" width="9.33203125" style="2" customWidth="1"/>
    <col min="2308" max="2308" width="13.109375" style="2" customWidth="1"/>
    <col min="2309" max="2534" width="8.88671875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56" width="8.88671875" style="2"/>
    <col min="2557" max="2557" width="6.44140625" style="2" customWidth="1"/>
    <col min="2558" max="2558" width="12.21875" style="2" customWidth="1"/>
    <col min="2559" max="2559" width="28.21875" style="2" customWidth="1"/>
    <col min="2560" max="2560" width="13.77734375" style="2" customWidth="1"/>
    <col min="2561" max="2561" width="5.6640625" style="2" customWidth="1"/>
    <col min="2562" max="2563" width="9.33203125" style="2" customWidth="1"/>
    <col min="2564" max="2564" width="13.109375" style="2" customWidth="1"/>
    <col min="2565" max="2790" width="8.88671875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2" width="8.88671875" style="2"/>
    <col min="2813" max="2813" width="6.44140625" style="2" customWidth="1"/>
    <col min="2814" max="2814" width="12.21875" style="2" customWidth="1"/>
    <col min="2815" max="2815" width="28.21875" style="2" customWidth="1"/>
    <col min="2816" max="2816" width="13.77734375" style="2" customWidth="1"/>
    <col min="2817" max="2817" width="5.6640625" style="2" customWidth="1"/>
    <col min="2818" max="2819" width="9.33203125" style="2" customWidth="1"/>
    <col min="2820" max="2820" width="13.109375" style="2" customWidth="1"/>
    <col min="2821" max="3046" width="8.88671875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68" width="8.88671875" style="2"/>
    <col min="3069" max="3069" width="6.44140625" style="2" customWidth="1"/>
    <col min="3070" max="3070" width="12.21875" style="2" customWidth="1"/>
    <col min="3071" max="3071" width="28.21875" style="2" customWidth="1"/>
    <col min="3072" max="3072" width="13.77734375" style="2" customWidth="1"/>
    <col min="3073" max="3073" width="5.6640625" style="2" customWidth="1"/>
    <col min="3074" max="3075" width="9.33203125" style="2" customWidth="1"/>
    <col min="3076" max="3076" width="13.109375" style="2" customWidth="1"/>
    <col min="3077" max="3302" width="8.88671875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4" width="8.88671875" style="2"/>
    <col min="3325" max="3325" width="6.44140625" style="2" customWidth="1"/>
    <col min="3326" max="3326" width="12.21875" style="2" customWidth="1"/>
    <col min="3327" max="3327" width="28.21875" style="2" customWidth="1"/>
    <col min="3328" max="3328" width="13.77734375" style="2" customWidth="1"/>
    <col min="3329" max="3329" width="5.6640625" style="2" customWidth="1"/>
    <col min="3330" max="3331" width="9.33203125" style="2" customWidth="1"/>
    <col min="3332" max="3332" width="13.109375" style="2" customWidth="1"/>
    <col min="3333" max="3558" width="8.88671875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0" width="8.88671875" style="2"/>
    <col min="3581" max="3581" width="6.44140625" style="2" customWidth="1"/>
    <col min="3582" max="3582" width="12.21875" style="2" customWidth="1"/>
    <col min="3583" max="3583" width="28.21875" style="2" customWidth="1"/>
    <col min="3584" max="3584" width="13.77734375" style="2" customWidth="1"/>
    <col min="3585" max="3585" width="5.6640625" style="2" customWidth="1"/>
    <col min="3586" max="3587" width="9.33203125" style="2" customWidth="1"/>
    <col min="3588" max="3588" width="13.109375" style="2" customWidth="1"/>
    <col min="3589" max="3814" width="8.88671875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36" width="8.88671875" style="2"/>
    <col min="3837" max="3837" width="6.44140625" style="2" customWidth="1"/>
    <col min="3838" max="3838" width="12.21875" style="2" customWidth="1"/>
    <col min="3839" max="3839" width="28.21875" style="2" customWidth="1"/>
    <col min="3840" max="3840" width="13.77734375" style="2" customWidth="1"/>
    <col min="3841" max="3841" width="5.6640625" style="2" customWidth="1"/>
    <col min="3842" max="3843" width="9.33203125" style="2" customWidth="1"/>
    <col min="3844" max="3844" width="13.109375" style="2" customWidth="1"/>
    <col min="3845" max="4070" width="8.88671875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2" width="8.88671875" style="2"/>
    <col min="4093" max="4093" width="6.44140625" style="2" customWidth="1"/>
    <col min="4094" max="4094" width="12.21875" style="2" customWidth="1"/>
    <col min="4095" max="4095" width="28.21875" style="2" customWidth="1"/>
    <col min="4096" max="4096" width="13.77734375" style="2" customWidth="1"/>
    <col min="4097" max="4097" width="5.6640625" style="2" customWidth="1"/>
    <col min="4098" max="4099" width="9.33203125" style="2" customWidth="1"/>
    <col min="4100" max="4100" width="13.109375" style="2" customWidth="1"/>
    <col min="4101" max="4326" width="8.88671875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48" width="8.88671875" style="2"/>
    <col min="4349" max="4349" width="6.44140625" style="2" customWidth="1"/>
    <col min="4350" max="4350" width="12.21875" style="2" customWidth="1"/>
    <col min="4351" max="4351" width="28.21875" style="2" customWidth="1"/>
    <col min="4352" max="4352" width="13.77734375" style="2" customWidth="1"/>
    <col min="4353" max="4353" width="5.6640625" style="2" customWidth="1"/>
    <col min="4354" max="4355" width="9.33203125" style="2" customWidth="1"/>
    <col min="4356" max="4356" width="13.109375" style="2" customWidth="1"/>
    <col min="4357" max="4582" width="8.88671875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4" width="8.88671875" style="2"/>
    <col min="4605" max="4605" width="6.44140625" style="2" customWidth="1"/>
    <col min="4606" max="4606" width="12.21875" style="2" customWidth="1"/>
    <col min="4607" max="4607" width="28.21875" style="2" customWidth="1"/>
    <col min="4608" max="4608" width="13.77734375" style="2" customWidth="1"/>
    <col min="4609" max="4609" width="5.6640625" style="2" customWidth="1"/>
    <col min="4610" max="4611" width="9.33203125" style="2" customWidth="1"/>
    <col min="4612" max="4612" width="13.109375" style="2" customWidth="1"/>
    <col min="4613" max="4838" width="8.88671875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0" width="8.88671875" style="2"/>
    <col min="4861" max="4861" width="6.44140625" style="2" customWidth="1"/>
    <col min="4862" max="4862" width="12.21875" style="2" customWidth="1"/>
    <col min="4863" max="4863" width="28.21875" style="2" customWidth="1"/>
    <col min="4864" max="4864" width="13.77734375" style="2" customWidth="1"/>
    <col min="4865" max="4865" width="5.6640625" style="2" customWidth="1"/>
    <col min="4866" max="4867" width="9.33203125" style="2" customWidth="1"/>
    <col min="4868" max="4868" width="13.109375" style="2" customWidth="1"/>
    <col min="4869" max="5094" width="8.88671875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16" width="8.88671875" style="2"/>
    <col min="5117" max="5117" width="6.44140625" style="2" customWidth="1"/>
    <col min="5118" max="5118" width="12.21875" style="2" customWidth="1"/>
    <col min="5119" max="5119" width="28.21875" style="2" customWidth="1"/>
    <col min="5120" max="5120" width="13.77734375" style="2" customWidth="1"/>
    <col min="5121" max="5121" width="5.6640625" style="2" customWidth="1"/>
    <col min="5122" max="5123" width="9.33203125" style="2" customWidth="1"/>
    <col min="5124" max="5124" width="13.109375" style="2" customWidth="1"/>
    <col min="5125" max="5350" width="8.88671875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2" width="8.88671875" style="2"/>
    <col min="5373" max="5373" width="6.44140625" style="2" customWidth="1"/>
    <col min="5374" max="5374" width="12.21875" style="2" customWidth="1"/>
    <col min="5375" max="5375" width="28.21875" style="2" customWidth="1"/>
    <col min="5376" max="5376" width="13.77734375" style="2" customWidth="1"/>
    <col min="5377" max="5377" width="5.6640625" style="2" customWidth="1"/>
    <col min="5378" max="5379" width="9.33203125" style="2" customWidth="1"/>
    <col min="5380" max="5380" width="13.109375" style="2" customWidth="1"/>
    <col min="5381" max="5606" width="8.88671875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28" width="8.88671875" style="2"/>
    <col min="5629" max="5629" width="6.44140625" style="2" customWidth="1"/>
    <col min="5630" max="5630" width="12.21875" style="2" customWidth="1"/>
    <col min="5631" max="5631" width="28.21875" style="2" customWidth="1"/>
    <col min="5632" max="5632" width="13.77734375" style="2" customWidth="1"/>
    <col min="5633" max="5633" width="5.6640625" style="2" customWidth="1"/>
    <col min="5634" max="5635" width="9.33203125" style="2" customWidth="1"/>
    <col min="5636" max="5636" width="13.109375" style="2" customWidth="1"/>
    <col min="5637" max="5862" width="8.88671875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4" width="8.88671875" style="2"/>
    <col min="5885" max="5885" width="6.44140625" style="2" customWidth="1"/>
    <col min="5886" max="5886" width="12.21875" style="2" customWidth="1"/>
    <col min="5887" max="5887" width="28.21875" style="2" customWidth="1"/>
    <col min="5888" max="5888" width="13.77734375" style="2" customWidth="1"/>
    <col min="5889" max="5889" width="5.6640625" style="2" customWidth="1"/>
    <col min="5890" max="5891" width="9.33203125" style="2" customWidth="1"/>
    <col min="5892" max="5892" width="13.109375" style="2" customWidth="1"/>
    <col min="5893" max="6118" width="8.88671875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0" width="8.88671875" style="2"/>
    <col min="6141" max="6141" width="6.44140625" style="2" customWidth="1"/>
    <col min="6142" max="6142" width="12.21875" style="2" customWidth="1"/>
    <col min="6143" max="6143" width="28.21875" style="2" customWidth="1"/>
    <col min="6144" max="6144" width="13.77734375" style="2" customWidth="1"/>
    <col min="6145" max="6145" width="5.6640625" style="2" customWidth="1"/>
    <col min="6146" max="6147" width="9.33203125" style="2" customWidth="1"/>
    <col min="6148" max="6148" width="13.109375" style="2" customWidth="1"/>
    <col min="6149" max="6374" width="8.88671875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396" width="8.88671875" style="2"/>
    <col min="6397" max="6397" width="6.44140625" style="2" customWidth="1"/>
    <col min="6398" max="6398" width="12.21875" style="2" customWidth="1"/>
    <col min="6399" max="6399" width="28.21875" style="2" customWidth="1"/>
    <col min="6400" max="6400" width="13.77734375" style="2" customWidth="1"/>
    <col min="6401" max="6401" width="5.6640625" style="2" customWidth="1"/>
    <col min="6402" max="6403" width="9.33203125" style="2" customWidth="1"/>
    <col min="6404" max="6404" width="13.109375" style="2" customWidth="1"/>
    <col min="6405" max="6630" width="8.88671875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2" width="8.88671875" style="2"/>
    <col min="6653" max="6653" width="6.44140625" style="2" customWidth="1"/>
    <col min="6654" max="6654" width="12.21875" style="2" customWidth="1"/>
    <col min="6655" max="6655" width="28.21875" style="2" customWidth="1"/>
    <col min="6656" max="6656" width="13.77734375" style="2" customWidth="1"/>
    <col min="6657" max="6657" width="5.6640625" style="2" customWidth="1"/>
    <col min="6658" max="6659" width="9.33203125" style="2" customWidth="1"/>
    <col min="6660" max="6660" width="13.109375" style="2" customWidth="1"/>
    <col min="6661" max="6886" width="8.88671875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08" width="8.88671875" style="2"/>
    <col min="6909" max="6909" width="6.44140625" style="2" customWidth="1"/>
    <col min="6910" max="6910" width="12.21875" style="2" customWidth="1"/>
    <col min="6911" max="6911" width="28.21875" style="2" customWidth="1"/>
    <col min="6912" max="6912" width="13.77734375" style="2" customWidth="1"/>
    <col min="6913" max="6913" width="5.6640625" style="2" customWidth="1"/>
    <col min="6914" max="6915" width="9.33203125" style="2" customWidth="1"/>
    <col min="6916" max="6916" width="13.109375" style="2" customWidth="1"/>
    <col min="6917" max="7142" width="8.88671875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4" width="8.88671875" style="2"/>
    <col min="7165" max="7165" width="6.44140625" style="2" customWidth="1"/>
    <col min="7166" max="7166" width="12.21875" style="2" customWidth="1"/>
    <col min="7167" max="7167" width="28.21875" style="2" customWidth="1"/>
    <col min="7168" max="7168" width="13.77734375" style="2" customWidth="1"/>
    <col min="7169" max="7169" width="5.6640625" style="2" customWidth="1"/>
    <col min="7170" max="7171" width="9.33203125" style="2" customWidth="1"/>
    <col min="7172" max="7172" width="13.109375" style="2" customWidth="1"/>
    <col min="7173" max="7398" width="8.88671875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0" width="8.88671875" style="2"/>
    <col min="7421" max="7421" width="6.44140625" style="2" customWidth="1"/>
    <col min="7422" max="7422" width="12.21875" style="2" customWidth="1"/>
    <col min="7423" max="7423" width="28.21875" style="2" customWidth="1"/>
    <col min="7424" max="7424" width="13.77734375" style="2" customWidth="1"/>
    <col min="7425" max="7425" width="5.6640625" style="2" customWidth="1"/>
    <col min="7426" max="7427" width="9.33203125" style="2" customWidth="1"/>
    <col min="7428" max="7428" width="13.109375" style="2" customWidth="1"/>
    <col min="7429" max="7654" width="8.88671875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76" width="8.88671875" style="2"/>
    <col min="7677" max="7677" width="6.44140625" style="2" customWidth="1"/>
    <col min="7678" max="7678" width="12.21875" style="2" customWidth="1"/>
    <col min="7679" max="7679" width="28.21875" style="2" customWidth="1"/>
    <col min="7680" max="7680" width="13.77734375" style="2" customWidth="1"/>
    <col min="7681" max="7681" width="5.6640625" style="2" customWidth="1"/>
    <col min="7682" max="7683" width="9.33203125" style="2" customWidth="1"/>
    <col min="7684" max="7684" width="13.109375" style="2" customWidth="1"/>
    <col min="7685" max="7910" width="8.88671875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2" width="8.88671875" style="2"/>
    <col min="7933" max="7933" width="6.44140625" style="2" customWidth="1"/>
    <col min="7934" max="7934" width="12.21875" style="2" customWidth="1"/>
    <col min="7935" max="7935" width="28.21875" style="2" customWidth="1"/>
    <col min="7936" max="7936" width="13.77734375" style="2" customWidth="1"/>
    <col min="7937" max="7937" width="5.6640625" style="2" customWidth="1"/>
    <col min="7938" max="7939" width="9.33203125" style="2" customWidth="1"/>
    <col min="7940" max="7940" width="13.109375" style="2" customWidth="1"/>
    <col min="7941" max="8166" width="8.88671875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88" width="8.88671875" style="2"/>
    <col min="8189" max="8189" width="6.44140625" style="2" customWidth="1"/>
    <col min="8190" max="8190" width="12.21875" style="2" customWidth="1"/>
    <col min="8191" max="8191" width="28.21875" style="2" customWidth="1"/>
    <col min="8192" max="8192" width="13.77734375" style="2" customWidth="1"/>
    <col min="8193" max="8193" width="5.6640625" style="2" customWidth="1"/>
    <col min="8194" max="8195" width="9.33203125" style="2" customWidth="1"/>
    <col min="8196" max="8196" width="13.109375" style="2" customWidth="1"/>
    <col min="8197" max="8422" width="8.88671875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4" width="8.88671875" style="2"/>
    <col min="8445" max="8445" width="6.44140625" style="2" customWidth="1"/>
    <col min="8446" max="8446" width="12.21875" style="2" customWidth="1"/>
    <col min="8447" max="8447" width="28.21875" style="2" customWidth="1"/>
    <col min="8448" max="8448" width="13.77734375" style="2" customWidth="1"/>
    <col min="8449" max="8449" width="5.6640625" style="2" customWidth="1"/>
    <col min="8450" max="8451" width="9.33203125" style="2" customWidth="1"/>
    <col min="8452" max="8452" width="13.109375" style="2" customWidth="1"/>
    <col min="8453" max="8678" width="8.88671875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0" width="8.88671875" style="2"/>
    <col min="8701" max="8701" width="6.44140625" style="2" customWidth="1"/>
    <col min="8702" max="8702" width="12.21875" style="2" customWidth="1"/>
    <col min="8703" max="8703" width="28.21875" style="2" customWidth="1"/>
    <col min="8704" max="8704" width="13.77734375" style="2" customWidth="1"/>
    <col min="8705" max="8705" width="5.6640625" style="2" customWidth="1"/>
    <col min="8706" max="8707" width="9.33203125" style="2" customWidth="1"/>
    <col min="8708" max="8708" width="13.109375" style="2" customWidth="1"/>
    <col min="8709" max="8934" width="8.88671875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56" width="8.88671875" style="2"/>
    <col min="8957" max="8957" width="6.44140625" style="2" customWidth="1"/>
    <col min="8958" max="8958" width="12.21875" style="2" customWidth="1"/>
    <col min="8959" max="8959" width="28.21875" style="2" customWidth="1"/>
    <col min="8960" max="8960" width="13.77734375" style="2" customWidth="1"/>
    <col min="8961" max="8961" width="5.6640625" style="2" customWidth="1"/>
    <col min="8962" max="8963" width="9.33203125" style="2" customWidth="1"/>
    <col min="8964" max="8964" width="13.109375" style="2" customWidth="1"/>
    <col min="8965" max="9190" width="8.88671875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2" width="8.88671875" style="2"/>
    <col min="9213" max="9213" width="6.44140625" style="2" customWidth="1"/>
    <col min="9214" max="9214" width="12.21875" style="2" customWidth="1"/>
    <col min="9215" max="9215" width="28.21875" style="2" customWidth="1"/>
    <col min="9216" max="9216" width="13.77734375" style="2" customWidth="1"/>
    <col min="9217" max="9217" width="5.6640625" style="2" customWidth="1"/>
    <col min="9218" max="9219" width="9.33203125" style="2" customWidth="1"/>
    <col min="9220" max="9220" width="13.109375" style="2" customWidth="1"/>
    <col min="9221" max="9446" width="8.88671875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68" width="8.88671875" style="2"/>
    <col min="9469" max="9469" width="6.44140625" style="2" customWidth="1"/>
    <col min="9470" max="9470" width="12.21875" style="2" customWidth="1"/>
    <col min="9471" max="9471" width="28.21875" style="2" customWidth="1"/>
    <col min="9472" max="9472" width="13.77734375" style="2" customWidth="1"/>
    <col min="9473" max="9473" width="5.6640625" style="2" customWidth="1"/>
    <col min="9474" max="9475" width="9.33203125" style="2" customWidth="1"/>
    <col min="9476" max="9476" width="13.109375" style="2" customWidth="1"/>
    <col min="9477" max="9702" width="8.88671875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4" width="8.88671875" style="2"/>
    <col min="9725" max="9725" width="6.44140625" style="2" customWidth="1"/>
    <col min="9726" max="9726" width="12.21875" style="2" customWidth="1"/>
    <col min="9727" max="9727" width="28.21875" style="2" customWidth="1"/>
    <col min="9728" max="9728" width="13.77734375" style="2" customWidth="1"/>
    <col min="9729" max="9729" width="5.6640625" style="2" customWidth="1"/>
    <col min="9730" max="9731" width="9.33203125" style="2" customWidth="1"/>
    <col min="9732" max="9732" width="13.109375" style="2" customWidth="1"/>
    <col min="9733" max="9958" width="8.88671875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0" width="8.88671875" style="2"/>
    <col min="9981" max="9981" width="6.44140625" style="2" customWidth="1"/>
    <col min="9982" max="9982" width="12.21875" style="2" customWidth="1"/>
    <col min="9983" max="9983" width="28.21875" style="2" customWidth="1"/>
    <col min="9984" max="9984" width="13.77734375" style="2" customWidth="1"/>
    <col min="9985" max="9985" width="5.6640625" style="2" customWidth="1"/>
    <col min="9986" max="9987" width="9.33203125" style="2" customWidth="1"/>
    <col min="9988" max="9988" width="13.109375" style="2" customWidth="1"/>
    <col min="9989" max="10214" width="8.88671875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36" width="8.88671875" style="2"/>
    <col min="10237" max="10237" width="6.44140625" style="2" customWidth="1"/>
    <col min="10238" max="10238" width="12.21875" style="2" customWidth="1"/>
    <col min="10239" max="10239" width="28.21875" style="2" customWidth="1"/>
    <col min="10240" max="10240" width="13.77734375" style="2" customWidth="1"/>
    <col min="10241" max="10241" width="5.6640625" style="2" customWidth="1"/>
    <col min="10242" max="10243" width="9.33203125" style="2" customWidth="1"/>
    <col min="10244" max="10244" width="13.109375" style="2" customWidth="1"/>
    <col min="10245" max="10470" width="8.88671875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2" width="8.88671875" style="2"/>
    <col min="10493" max="10493" width="6.44140625" style="2" customWidth="1"/>
    <col min="10494" max="10494" width="12.21875" style="2" customWidth="1"/>
    <col min="10495" max="10495" width="28.21875" style="2" customWidth="1"/>
    <col min="10496" max="10496" width="13.77734375" style="2" customWidth="1"/>
    <col min="10497" max="10497" width="5.6640625" style="2" customWidth="1"/>
    <col min="10498" max="10499" width="9.33203125" style="2" customWidth="1"/>
    <col min="10500" max="10500" width="13.109375" style="2" customWidth="1"/>
    <col min="10501" max="10726" width="8.88671875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48" width="8.88671875" style="2"/>
    <col min="10749" max="10749" width="6.44140625" style="2" customWidth="1"/>
    <col min="10750" max="10750" width="12.21875" style="2" customWidth="1"/>
    <col min="10751" max="10751" width="28.21875" style="2" customWidth="1"/>
    <col min="10752" max="10752" width="13.77734375" style="2" customWidth="1"/>
    <col min="10753" max="10753" width="5.6640625" style="2" customWidth="1"/>
    <col min="10754" max="10755" width="9.33203125" style="2" customWidth="1"/>
    <col min="10756" max="10756" width="13.109375" style="2" customWidth="1"/>
    <col min="10757" max="10982" width="8.88671875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4" width="8.88671875" style="2"/>
    <col min="11005" max="11005" width="6.44140625" style="2" customWidth="1"/>
    <col min="11006" max="11006" width="12.21875" style="2" customWidth="1"/>
    <col min="11007" max="11007" width="28.21875" style="2" customWidth="1"/>
    <col min="11008" max="11008" width="13.77734375" style="2" customWidth="1"/>
    <col min="11009" max="11009" width="5.6640625" style="2" customWidth="1"/>
    <col min="11010" max="11011" width="9.33203125" style="2" customWidth="1"/>
    <col min="11012" max="11012" width="13.109375" style="2" customWidth="1"/>
    <col min="11013" max="11238" width="8.88671875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0" width="8.88671875" style="2"/>
    <col min="11261" max="11261" width="6.44140625" style="2" customWidth="1"/>
    <col min="11262" max="11262" width="12.21875" style="2" customWidth="1"/>
    <col min="11263" max="11263" width="28.21875" style="2" customWidth="1"/>
    <col min="11264" max="11264" width="13.77734375" style="2" customWidth="1"/>
    <col min="11265" max="11265" width="5.6640625" style="2" customWidth="1"/>
    <col min="11266" max="11267" width="9.33203125" style="2" customWidth="1"/>
    <col min="11268" max="11268" width="13.109375" style="2" customWidth="1"/>
    <col min="11269" max="11494" width="8.88671875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16" width="8.88671875" style="2"/>
    <col min="11517" max="11517" width="6.44140625" style="2" customWidth="1"/>
    <col min="11518" max="11518" width="12.21875" style="2" customWidth="1"/>
    <col min="11519" max="11519" width="28.21875" style="2" customWidth="1"/>
    <col min="11520" max="11520" width="13.77734375" style="2" customWidth="1"/>
    <col min="11521" max="11521" width="5.6640625" style="2" customWidth="1"/>
    <col min="11522" max="11523" width="9.33203125" style="2" customWidth="1"/>
    <col min="11524" max="11524" width="13.109375" style="2" customWidth="1"/>
    <col min="11525" max="11750" width="8.88671875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2" width="8.88671875" style="2"/>
    <col min="11773" max="11773" width="6.44140625" style="2" customWidth="1"/>
    <col min="11774" max="11774" width="12.21875" style="2" customWidth="1"/>
    <col min="11775" max="11775" width="28.21875" style="2" customWidth="1"/>
    <col min="11776" max="11776" width="13.77734375" style="2" customWidth="1"/>
    <col min="11777" max="11777" width="5.6640625" style="2" customWidth="1"/>
    <col min="11778" max="11779" width="9.33203125" style="2" customWidth="1"/>
    <col min="11780" max="11780" width="13.109375" style="2" customWidth="1"/>
    <col min="11781" max="12006" width="8.88671875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28" width="8.88671875" style="2"/>
    <col min="12029" max="12029" width="6.44140625" style="2" customWidth="1"/>
    <col min="12030" max="12030" width="12.21875" style="2" customWidth="1"/>
    <col min="12031" max="12031" width="28.21875" style="2" customWidth="1"/>
    <col min="12032" max="12032" width="13.77734375" style="2" customWidth="1"/>
    <col min="12033" max="12033" width="5.6640625" style="2" customWidth="1"/>
    <col min="12034" max="12035" width="9.33203125" style="2" customWidth="1"/>
    <col min="12036" max="12036" width="13.109375" style="2" customWidth="1"/>
    <col min="12037" max="12262" width="8.88671875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4" width="8.88671875" style="2"/>
    <col min="12285" max="12285" width="6.44140625" style="2" customWidth="1"/>
    <col min="12286" max="12286" width="12.21875" style="2" customWidth="1"/>
    <col min="12287" max="12287" width="28.21875" style="2" customWidth="1"/>
    <col min="12288" max="12288" width="13.77734375" style="2" customWidth="1"/>
    <col min="12289" max="12289" width="5.6640625" style="2" customWidth="1"/>
    <col min="12290" max="12291" width="9.33203125" style="2" customWidth="1"/>
    <col min="12292" max="12292" width="13.109375" style="2" customWidth="1"/>
    <col min="12293" max="12518" width="8.88671875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0" width="8.88671875" style="2"/>
    <col min="12541" max="12541" width="6.44140625" style="2" customWidth="1"/>
    <col min="12542" max="12542" width="12.21875" style="2" customWidth="1"/>
    <col min="12543" max="12543" width="28.21875" style="2" customWidth="1"/>
    <col min="12544" max="12544" width="13.77734375" style="2" customWidth="1"/>
    <col min="12545" max="12545" width="5.6640625" style="2" customWidth="1"/>
    <col min="12546" max="12547" width="9.33203125" style="2" customWidth="1"/>
    <col min="12548" max="12548" width="13.109375" style="2" customWidth="1"/>
    <col min="12549" max="12774" width="8.88671875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796" width="8.88671875" style="2"/>
    <col min="12797" max="12797" width="6.44140625" style="2" customWidth="1"/>
    <col min="12798" max="12798" width="12.21875" style="2" customWidth="1"/>
    <col min="12799" max="12799" width="28.21875" style="2" customWidth="1"/>
    <col min="12800" max="12800" width="13.77734375" style="2" customWidth="1"/>
    <col min="12801" max="12801" width="5.6640625" style="2" customWidth="1"/>
    <col min="12802" max="12803" width="9.33203125" style="2" customWidth="1"/>
    <col min="12804" max="12804" width="13.109375" style="2" customWidth="1"/>
    <col min="12805" max="13030" width="8.88671875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2" width="8.88671875" style="2"/>
    <col min="13053" max="13053" width="6.44140625" style="2" customWidth="1"/>
    <col min="13054" max="13054" width="12.21875" style="2" customWidth="1"/>
    <col min="13055" max="13055" width="28.21875" style="2" customWidth="1"/>
    <col min="13056" max="13056" width="13.77734375" style="2" customWidth="1"/>
    <col min="13057" max="13057" width="5.6640625" style="2" customWidth="1"/>
    <col min="13058" max="13059" width="9.33203125" style="2" customWidth="1"/>
    <col min="13060" max="13060" width="13.109375" style="2" customWidth="1"/>
    <col min="13061" max="13286" width="8.88671875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08" width="8.88671875" style="2"/>
    <col min="13309" max="13309" width="6.44140625" style="2" customWidth="1"/>
    <col min="13310" max="13310" width="12.21875" style="2" customWidth="1"/>
    <col min="13311" max="13311" width="28.21875" style="2" customWidth="1"/>
    <col min="13312" max="13312" width="13.77734375" style="2" customWidth="1"/>
    <col min="13313" max="13313" width="5.6640625" style="2" customWidth="1"/>
    <col min="13314" max="13315" width="9.33203125" style="2" customWidth="1"/>
    <col min="13316" max="13316" width="13.109375" style="2" customWidth="1"/>
    <col min="13317" max="13542" width="8.88671875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4" width="8.88671875" style="2"/>
    <col min="13565" max="13565" width="6.44140625" style="2" customWidth="1"/>
    <col min="13566" max="13566" width="12.21875" style="2" customWidth="1"/>
    <col min="13567" max="13567" width="28.21875" style="2" customWidth="1"/>
    <col min="13568" max="13568" width="13.77734375" style="2" customWidth="1"/>
    <col min="13569" max="13569" width="5.6640625" style="2" customWidth="1"/>
    <col min="13570" max="13571" width="9.33203125" style="2" customWidth="1"/>
    <col min="13572" max="13572" width="13.109375" style="2" customWidth="1"/>
    <col min="13573" max="13798" width="8.88671875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0" width="8.88671875" style="2"/>
    <col min="13821" max="13821" width="6.44140625" style="2" customWidth="1"/>
    <col min="13822" max="13822" width="12.21875" style="2" customWidth="1"/>
    <col min="13823" max="13823" width="28.21875" style="2" customWidth="1"/>
    <col min="13824" max="13824" width="13.77734375" style="2" customWidth="1"/>
    <col min="13825" max="13825" width="5.6640625" style="2" customWidth="1"/>
    <col min="13826" max="13827" width="9.33203125" style="2" customWidth="1"/>
    <col min="13828" max="13828" width="13.109375" style="2" customWidth="1"/>
    <col min="13829" max="14054" width="8.88671875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76" width="8.88671875" style="2"/>
    <col min="14077" max="14077" width="6.44140625" style="2" customWidth="1"/>
    <col min="14078" max="14078" width="12.21875" style="2" customWidth="1"/>
    <col min="14079" max="14079" width="28.21875" style="2" customWidth="1"/>
    <col min="14080" max="14080" width="13.77734375" style="2" customWidth="1"/>
    <col min="14081" max="14081" width="5.6640625" style="2" customWidth="1"/>
    <col min="14082" max="14083" width="9.33203125" style="2" customWidth="1"/>
    <col min="14084" max="14084" width="13.109375" style="2" customWidth="1"/>
    <col min="14085" max="14310" width="8.88671875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2" width="8.88671875" style="2"/>
    <col min="14333" max="14333" width="6.44140625" style="2" customWidth="1"/>
    <col min="14334" max="14334" width="12.21875" style="2" customWidth="1"/>
    <col min="14335" max="14335" width="28.21875" style="2" customWidth="1"/>
    <col min="14336" max="14336" width="13.77734375" style="2" customWidth="1"/>
    <col min="14337" max="14337" width="5.6640625" style="2" customWidth="1"/>
    <col min="14338" max="14339" width="9.33203125" style="2" customWidth="1"/>
    <col min="14340" max="14340" width="13.109375" style="2" customWidth="1"/>
    <col min="14341" max="14566" width="8.88671875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88" width="8.88671875" style="2"/>
    <col min="14589" max="14589" width="6.44140625" style="2" customWidth="1"/>
    <col min="14590" max="14590" width="12.21875" style="2" customWidth="1"/>
    <col min="14591" max="14591" width="28.21875" style="2" customWidth="1"/>
    <col min="14592" max="14592" width="13.77734375" style="2" customWidth="1"/>
    <col min="14593" max="14593" width="5.6640625" style="2" customWidth="1"/>
    <col min="14594" max="14595" width="9.33203125" style="2" customWidth="1"/>
    <col min="14596" max="14596" width="13.109375" style="2" customWidth="1"/>
    <col min="14597" max="14822" width="8.88671875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4" width="8.88671875" style="2"/>
    <col min="14845" max="14845" width="6.44140625" style="2" customWidth="1"/>
    <col min="14846" max="14846" width="12.21875" style="2" customWidth="1"/>
    <col min="14847" max="14847" width="28.21875" style="2" customWidth="1"/>
    <col min="14848" max="14848" width="13.77734375" style="2" customWidth="1"/>
    <col min="14849" max="14849" width="5.6640625" style="2" customWidth="1"/>
    <col min="14850" max="14851" width="9.33203125" style="2" customWidth="1"/>
    <col min="14852" max="14852" width="13.109375" style="2" customWidth="1"/>
    <col min="14853" max="15078" width="8.88671875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0" width="8.88671875" style="2"/>
    <col min="15101" max="15101" width="6.44140625" style="2" customWidth="1"/>
    <col min="15102" max="15102" width="12.21875" style="2" customWidth="1"/>
    <col min="15103" max="15103" width="28.21875" style="2" customWidth="1"/>
    <col min="15104" max="15104" width="13.77734375" style="2" customWidth="1"/>
    <col min="15105" max="15105" width="5.6640625" style="2" customWidth="1"/>
    <col min="15106" max="15107" width="9.33203125" style="2" customWidth="1"/>
    <col min="15108" max="15108" width="13.109375" style="2" customWidth="1"/>
    <col min="15109" max="15334" width="8.88671875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56" width="8.88671875" style="2"/>
    <col min="15357" max="15357" width="6.44140625" style="2" customWidth="1"/>
    <col min="15358" max="15358" width="12.21875" style="2" customWidth="1"/>
    <col min="15359" max="15359" width="28.21875" style="2" customWidth="1"/>
    <col min="15360" max="15360" width="13.77734375" style="2" customWidth="1"/>
    <col min="15361" max="15361" width="5.6640625" style="2" customWidth="1"/>
    <col min="15362" max="15363" width="9.33203125" style="2" customWidth="1"/>
    <col min="15364" max="15364" width="13.109375" style="2" customWidth="1"/>
    <col min="15365" max="15590" width="8.88671875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2" width="8.88671875" style="2"/>
    <col min="15613" max="15613" width="6.44140625" style="2" customWidth="1"/>
    <col min="15614" max="15614" width="12.21875" style="2" customWidth="1"/>
    <col min="15615" max="15615" width="28.21875" style="2" customWidth="1"/>
    <col min="15616" max="15616" width="13.77734375" style="2" customWidth="1"/>
    <col min="15617" max="15617" width="5.6640625" style="2" customWidth="1"/>
    <col min="15618" max="15619" width="9.33203125" style="2" customWidth="1"/>
    <col min="15620" max="15620" width="13.109375" style="2" customWidth="1"/>
    <col min="15621" max="15846" width="8.88671875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68" width="8.88671875" style="2"/>
    <col min="15869" max="15869" width="6.44140625" style="2" customWidth="1"/>
    <col min="15870" max="15870" width="12.21875" style="2" customWidth="1"/>
    <col min="15871" max="15871" width="28.21875" style="2" customWidth="1"/>
    <col min="15872" max="15872" width="13.77734375" style="2" customWidth="1"/>
    <col min="15873" max="15873" width="5.6640625" style="2" customWidth="1"/>
    <col min="15874" max="15875" width="9.33203125" style="2" customWidth="1"/>
    <col min="15876" max="15876" width="13.109375" style="2" customWidth="1"/>
    <col min="15877" max="16102" width="8.88671875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4" width="8.88671875" style="2"/>
    <col min="16125" max="16125" width="6.44140625" style="2" customWidth="1"/>
    <col min="16126" max="16126" width="12.21875" style="2" customWidth="1"/>
    <col min="16127" max="16127" width="28.21875" style="2" customWidth="1"/>
    <col min="16128" max="16128" width="13.77734375" style="2" customWidth="1"/>
    <col min="16129" max="16129" width="5.6640625" style="2" customWidth="1"/>
    <col min="16130" max="16131" width="9.33203125" style="2" customWidth="1"/>
    <col min="16132" max="16132" width="13.109375" style="2" customWidth="1"/>
    <col min="16133" max="16358" width="8.88671875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8.88671875" style="2"/>
  </cols>
  <sheetData>
    <row r="1" spans="1:251" ht="22.2">
      <c r="A1" s="75" t="s">
        <v>274</v>
      </c>
      <c r="B1" s="75"/>
      <c r="C1" s="75"/>
      <c r="D1" s="75"/>
      <c r="E1" s="75"/>
      <c r="F1" s="75"/>
      <c r="G1" s="75"/>
      <c r="H1" s="7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1" ht="15.75" customHeight="1">
      <c r="A2" s="79" t="s">
        <v>326</v>
      </c>
      <c r="B2" s="79"/>
      <c r="C2" s="79"/>
      <c r="D2" s="79"/>
      <c r="E2" s="79"/>
      <c r="F2" s="79"/>
      <c r="G2" s="79"/>
      <c r="H2" s="7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1">
      <c r="A3" s="76" t="s">
        <v>0</v>
      </c>
      <c r="B3" s="76"/>
      <c r="C3" s="76"/>
      <c r="D3" s="76"/>
      <c r="E3" s="76"/>
      <c r="F3" s="76"/>
      <c r="G3" s="76"/>
      <c r="H3" s="7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1" ht="21" customHeight="1">
      <c r="A4" s="76" t="s">
        <v>275</v>
      </c>
      <c r="B4" s="76"/>
      <c r="C4" s="76"/>
      <c r="D4" s="76"/>
      <c r="E4" s="76"/>
      <c r="F4" s="76"/>
      <c r="G4" s="76"/>
      <c r="H4" s="7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1" ht="31.5" customHeight="1">
      <c r="A5" s="77" t="s">
        <v>2</v>
      </c>
      <c r="B5" s="77"/>
      <c r="C5" s="77"/>
      <c r="D5" s="77"/>
      <c r="E5" s="77"/>
      <c r="F5" s="77"/>
      <c r="G5" s="77"/>
      <c r="H5" s="7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1" ht="16.2" thickBot="1">
      <c r="A6" s="78" t="s">
        <v>3</v>
      </c>
      <c r="B6" s="78"/>
      <c r="C6" s="78"/>
      <c r="D6" s="78"/>
      <c r="E6" s="78"/>
      <c r="F6" s="78"/>
      <c r="G6" s="78"/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251" ht="15">
      <c r="A7" s="84" t="s">
        <v>4</v>
      </c>
      <c r="B7" s="86" t="s">
        <v>5</v>
      </c>
      <c r="C7" s="88" t="s">
        <v>6</v>
      </c>
      <c r="D7" s="88" t="s">
        <v>7</v>
      </c>
      <c r="E7" s="90" t="s">
        <v>8</v>
      </c>
      <c r="F7" s="82" t="s">
        <v>9</v>
      </c>
      <c r="G7" s="82"/>
      <c r="H7" s="92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251" thickBot="1">
      <c r="A8" s="85"/>
      <c r="B8" s="87"/>
      <c r="C8" s="89"/>
      <c r="D8" s="89"/>
      <c r="E8" s="91"/>
      <c r="F8" s="9" t="s">
        <v>498</v>
      </c>
      <c r="G8" s="9" t="s">
        <v>499</v>
      </c>
      <c r="H8" s="9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251" ht="15" customHeight="1">
      <c r="A9" s="10">
        <v>1</v>
      </c>
      <c r="B9" s="72" t="s">
        <v>327</v>
      </c>
      <c r="C9" s="73" t="s">
        <v>328</v>
      </c>
      <c r="D9" s="13"/>
      <c r="E9" s="71" t="s">
        <v>500</v>
      </c>
      <c r="F9" s="15">
        <v>0.73709999999999998</v>
      </c>
      <c r="G9" s="15">
        <v>0.73709999999999998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7">
        <v>2</v>
      </c>
      <c r="B10" s="72" t="s">
        <v>283</v>
      </c>
      <c r="C10" s="74" t="s">
        <v>329</v>
      </c>
      <c r="D10" s="20"/>
      <c r="E10" s="21" t="s">
        <v>500</v>
      </c>
      <c r="F10" s="22">
        <v>0.45650000000000002</v>
      </c>
      <c r="G10" s="22">
        <v>0.45650000000000002</v>
      </c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7">
        <v>3</v>
      </c>
      <c r="B11" s="72" t="s">
        <v>285</v>
      </c>
      <c r="C11" s="74" t="s">
        <v>330</v>
      </c>
      <c r="D11" s="20"/>
      <c r="E11" s="21" t="s">
        <v>500</v>
      </c>
      <c r="F11" s="22">
        <v>0.45650000000000002</v>
      </c>
      <c r="G11" s="22">
        <v>0.45650000000000002</v>
      </c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5" customHeight="1">
      <c r="A12" s="17">
        <v>4</v>
      </c>
      <c r="B12" s="72" t="s">
        <v>331</v>
      </c>
      <c r="C12" s="73" t="s">
        <v>332</v>
      </c>
      <c r="D12" s="20"/>
      <c r="E12" s="21" t="s">
        <v>500</v>
      </c>
      <c r="F12" s="22">
        <v>1.3462000000000001</v>
      </c>
      <c r="G12" s="22">
        <v>1.3462000000000001</v>
      </c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7">
        <v>5</v>
      </c>
      <c r="B13" s="72" t="s">
        <v>333</v>
      </c>
      <c r="C13" s="73" t="s">
        <v>334</v>
      </c>
      <c r="D13" s="20"/>
      <c r="E13" s="21" t="s">
        <v>500</v>
      </c>
      <c r="F13" s="22">
        <v>2.6084999999999998</v>
      </c>
      <c r="G13" s="22">
        <v>2.6084999999999998</v>
      </c>
      <c r="H13" s="2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7">
        <v>6</v>
      </c>
      <c r="B14" s="72" t="s">
        <v>335</v>
      </c>
      <c r="C14" s="73" t="s">
        <v>336</v>
      </c>
      <c r="D14" s="20"/>
      <c r="E14" s="21" t="s">
        <v>500</v>
      </c>
      <c r="F14" s="22">
        <v>0.7036</v>
      </c>
      <c r="G14" s="22">
        <v>0.7036</v>
      </c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7">
        <v>7</v>
      </c>
      <c r="B15" s="72" t="s">
        <v>337</v>
      </c>
      <c r="C15" s="73" t="s">
        <v>338</v>
      </c>
      <c r="D15" s="20"/>
      <c r="E15" s="21" t="s">
        <v>500</v>
      </c>
      <c r="F15" s="22">
        <v>0.44390000000000002</v>
      </c>
      <c r="G15" s="22">
        <v>0.44390000000000002</v>
      </c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7">
        <v>8</v>
      </c>
      <c r="B16" s="72" t="s">
        <v>339</v>
      </c>
      <c r="C16" s="74" t="s">
        <v>340</v>
      </c>
      <c r="D16" s="20"/>
      <c r="E16" s="21" t="s">
        <v>500</v>
      </c>
      <c r="F16" s="22">
        <v>0.49659999999999999</v>
      </c>
      <c r="G16" s="22">
        <v>0.49659999999999999</v>
      </c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7">
        <v>9</v>
      </c>
      <c r="B17" s="72" t="s">
        <v>341</v>
      </c>
      <c r="C17" s="73" t="s">
        <v>342</v>
      </c>
      <c r="D17" s="20"/>
      <c r="E17" s="21" t="s">
        <v>500</v>
      </c>
      <c r="F17" s="22">
        <v>0.16750000000000001</v>
      </c>
      <c r="G17" s="22">
        <v>0.16750000000000001</v>
      </c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7">
        <v>10</v>
      </c>
      <c r="B18" s="72" t="s">
        <v>343</v>
      </c>
      <c r="C18" s="73" t="s">
        <v>344</v>
      </c>
      <c r="D18" s="20"/>
      <c r="E18" s="21" t="s">
        <v>500</v>
      </c>
      <c r="F18" s="22">
        <v>10.722</v>
      </c>
      <c r="G18" s="22">
        <v>10.722</v>
      </c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7">
        <v>11</v>
      </c>
      <c r="B19" s="72" t="s">
        <v>345</v>
      </c>
      <c r="C19" s="73" t="s">
        <v>346</v>
      </c>
      <c r="D19" s="20"/>
      <c r="E19" s="21" t="s">
        <v>500</v>
      </c>
      <c r="F19" s="22">
        <v>12.430199999999999</v>
      </c>
      <c r="G19" s="22">
        <v>12.430199999999999</v>
      </c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7">
        <v>12</v>
      </c>
      <c r="B20" s="72" t="s">
        <v>347</v>
      </c>
      <c r="C20" s="73" t="s">
        <v>348</v>
      </c>
      <c r="D20" s="20"/>
      <c r="E20" s="21" t="s">
        <v>500</v>
      </c>
      <c r="F20" s="22">
        <v>2.1107999999999998</v>
      </c>
      <c r="G20" s="22">
        <v>2.1107999999999998</v>
      </c>
      <c r="H20" s="2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7">
        <v>13</v>
      </c>
      <c r="B21" s="72" t="s">
        <v>349</v>
      </c>
      <c r="C21" s="73" t="s">
        <v>350</v>
      </c>
      <c r="D21" s="20"/>
      <c r="E21" s="21" t="s">
        <v>500</v>
      </c>
      <c r="F21" s="22">
        <v>0.30990000000000001</v>
      </c>
      <c r="G21" s="22">
        <v>0.30990000000000001</v>
      </c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7">
        <v>14</v>
      </c>
      <c r="B22" s="72" t="s">
        <v>351</v>
      </c>
      <c r="C22" s="73" t="s">
        <v>352</v>
      </c>
      <c r="D22" s="20"/>
      <c r="E22" s="21" t="s">
        <v>500</v>
      </c>
      <c r="F22" s="22">
        <v>1.6416999999999999</v>
      </c>
      <c r="G22" s="22">
        <v>1.6416999999999999</v>
      </c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7">
        <v>15</v>
      </c>
      <c r="B23" s="72" t="s">
        <v>353</v>
      </c>
      <c r="C23" s="73" t="s">
        <v>354</v>
      </c>
      <c r="D23" s="20"/>
      <c r="E23" s="21" t="s">
        <v>500</v>
      </c>
      <c r="F23" s="22">
        <v>14.130100000000001</v>
      </c>
      <c r="G23" s="22">
        <v>14.130100000000001</v>
      </c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7">
        <v>16</v>
      </c>
      <c r="B24" s="72" t="s">
        <v>355</v>
      </c>
      <c r="C24" s="73" t="s">
        <v>356</v>
      </c>
      <c r="D24" s="20"/>
      <c r="E24" s="21" t="s">
        <v>500</v>
      </c>
      <c r="F24" s="22">
        <v>14.130100000000001</v>
      </c>
      <c r="G24" s="22">
        <v>14.130100000000001</v>
      </c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7">
        <v>17</v>
      </c>
      <c r="B25" s="72" t="s">
        <v>357</v>
      </c>
      <c r="C25" s="73" t="s">
        <v>358</v>
      </c>
      <c r="D25" s="20"/>
      <c r="E25" s="21" t="s">
        <v>500</v>
      </c>
      <c r="F25" s="22">
        <v>0.33500000000000002</v>
      </c>
      <c r="G25" s="22">
        <v>0.33500000000000002</v>
      </c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7">
        <v>18</v>
      </c>
      <c r="B26" s="72" t="s">
        <v>359</v>
      </c>
      <c r="C26" s="73" t="s">
        <v>360</v>
      </c>
      <c r="D26" s="20"/>
      <c r="E26" s="21" t="s">
        <v>500</v>
      </c>
      <c r="F26" s="22">
        <v>9.8000000000000007</v>
      </c>
      <c r="G26" s="22">
        <v>9.8000000000000007</v>
      </c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7">
        <v>19</v>
      </c>
      <c r="B27" s="72" t="s">
        <v>361</v>
      </c>
      <c r="C27" s="73" t="s">
        <v>362</v>
      </c>
      <c r="D27" s="20"/>
      <c r="E27" s="21" t="s">
        <v>500</v>
      </c>
      <c r="F27" s="22">
        <v>9.8000000000000007</v>
      </c>
      <c r="G27" s="22">
        <v>9.8000000000000007</v>
      </c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7">
        <v>20</v>
      </c>
      <c r="B28" s="72" t="s">
        <v>363</v>
      </c>
      <c r="C28" s="73" t="s">
        <v>364</v>
      </c>
      <c r="D28" s="20"/>
      <c r="E28" s="21" t="s">
        <v>500</v>
      </c>
      <c r="F28" s="22">
        <v>0.91300000000000003</v>
      </c>
      <c r="G28" s="22">
        <v>0.91300000000000003</v>
      </c>
      <c r="H28" s="2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7">
        <v>21</v>
      </c>
      <c r="B29" s="72" t="s">
        <v>161</v>
      </c>
      <c r="C29" s="73" t="s">
        <v>365</v>
      </c>
      <c r="D29" s="20"/>
      <c r="E29" s="21" t="s">
        <v>500</v>
      </c>
      <c r="F29" s="22">
        <v>0.91300000000000003</v>
      </c>
      <c r="G29" s="22">
        <v>0.91300000000000003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7">
        <v>22</v>
      </c>
      <c r="B30" s="72" t="s">
        <v>366</v>
      </c>
      <c r="C30" s="73" t="s">
        <v>367</v>
      </c>
      <c r="D30" s="20"/>
      <c r="E30" s="21" t="s">
        <v>500</v>
      </c>
      <c r="F30" s="22">
        <v>0.53610000000000002</v>
      </c>
      <c r="G30" s="22">
        <v>0.53610000000000002</v>
      </c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7">
        <v>23</v>
      </c>
      <c r="B31" s="72" t="s">
        <v>368</v>
      </c>
      <c r="C31" s="73" t="s">
        <v>369</v>
      </c>
      <c r="D31" s="20"/>
      <c r="E31" s="21" t="s">
        <v>500</v>
      </c>
      <c r="F31" s="22">
        <v>0.53610000000000002</v>
      </c>
      <c r="G31" s="22">
        <v>0.53610000000000002</v>
      </c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7">
        <v>24</v>
      </c>
      <c r="B32" s="72" t="s">
        <v>370</v>
      </c>
      <c r="C32" s="73" t="s">
        <v>371</v>
      </c>
      <c r="D32" s="20"/>
      <c r="E32" s="21" t="s">
        <v>500</v>
      </c>
      <c r="F32" s="22">
        <v>0.49419999999999997</v>
      </c>
      <c r="G32" s="22">
        <v>0.49419999999999997</v>
      </c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>
      <c r="A33" s="17">
        <v>25</v>
      </c>
      <c r="B33" s="72" t="s">
        <v>372</v>
      </c>
      <c r="C33" s="73" t="s">
        <v>373</v>
      </c>
      <c r="D33" s="20"/>
      <c r="E33" s="21" t="s">
        <v>500</v>
      </c>
      <c r="F33" s="22">
        <v>1.893</v>
      </c>
      <c r="G33" s="22">
        <v>1.893</v>
      </c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5" customHeight="1">
      <c r="A34" s="17">
        <v>26</v>
      </c>
      <c r="B34" s="72" t="s">
        <v>374</v>
      </c>
      <c r="C34" s="73" t="s">
        <v>375</v>
      </c>
      <c r="D34" s="20"/>
      <c r="E34" s="21" t="s">
        <v>500</v>
      </c>
      <c r="F34" s="22">
        <v>1.5831</v>
      </c>
      <c r="G34" s="22">
        <v>1.5831</v>
      </c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5" customHeight="1">
      <c r="A35" s="17">
        <v>27</v>
      </c>
      <c r="B35" s="72" t="s">
        <v>376</v>
      </c>
      <c r="C35" s="73" t="s">
        <v>377</v>
      </c>
      <c r="D35" s="20"/>
      <c r="E35" s="21" t="s">
        <v>500</v>
      </c>
      <c r="F35" s="22">
        <v>0.49419999999999997</v>
      </c>
      <c r="G35" s="22">
        <v>0.49419999999999997</v>
      </c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5" customHeight="1">
      <c r="A36" s="17">
        <v>28</v>
      </c>
      <c r="B36" s="72" t="s">
        <v>378</v>
      </c>
      <c r="C36" s="73" t="s">
        <v>379</v>
      </c>
      <c r="D36" s="25"/>
      <c r="E36" s="21" t="s">
        <v>500</v>
      </c>
      <c r="F36" s="22">
        <v>1.6500999999999999</v>
      </c>
      <c r="G36" s="22">
        <v>1.6500999999999999</v>
      </c>
      <c r="H36" s="2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5" customHeight="1">
      <c r="A37" s="17">
        <v>29</v>
      </c>
      <c r="B37" s="72" t="s">
        <v>380</v>
      </c>
      <c r="C37" s="73" t="s">
        <v>381</v>
      </c>
      <c r="D37" s="25"/>
      <c r="E37" s="21" t="s">
        <v>500</v>
      </c>
      <c r="F37" s="22">
        <v>1.8846000000000001</v>
      </c>
      <c r="G37" s="22">
        <v>1.8846000000000001</v>
      </c>
      <c r="H37" s="2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5" customHeight="1">
      <c r="A38" s="17">
        <v>30</v>
      </c>
      <c r="B38" s="72" t="s">
        <v>382</v>
      </c>
      <c r="C38" s="73" t="s">
        <v>383</v>
      </c>
      <c r="D38" s="25"/>
      <c r="E38" s="21" t="s">
        <v>500</v>
      </c>
      <c r="F38" s="22">
        <v>0.64500000000000002</v>
      </c>
      <c r="G38" s="22">
        <v>0.64500000000000002</v>
      </c>
      <c r="H38" s="2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5" customHeight="1">
      <c r="A39" s="17">
        <v>31</v>
      </c>
      <c r="B39" s="72" t="s">
        <v>384</v>
      </c>
      <c r="C39" s="73" t="s">
        <v>385</v>
      </c>
      <c r="D39" s="25"/>
      <c r="E39" s="21" t="s">
        <v>500</v>
      </c>
      <c r="F39" s="22">
        <v>0.64500000000000002</v>
      </c>
      <c r="G39" s="22">
        <v>0.64500000000000002</v>
      </c>
      <c r="H39" s="2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5" customHeight="1">
      <c r="A40" s="17">
        <v>32</v>
      </c>
      <c r="B40" s="72" t="s">
        <v>386</v>
      </c>
      <c r="C40" s="73" t="s">
        <v>387</v>
      </c>
      <c r="D40" s="25"/>
      <c r="E40" s="21" t="s">
        <v>500</v>
      </c>
      <c r="F40" s="22">
        <v>0.38529999999999998</v>
      </c>
      <c r="G40" s="22">
        <v>0.38529999999999998</v>
      </c>
      <c r="H40" s="2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5" customHeight="1">
      <c r="A41" s="17">
        <v>33</v>
      </c>
      <c r="B41" s="72" t="s">
        <v>388</v>
      </c>
      <c r="C41" s="73" t="s">
        <v>389</v>
      </c>
      <c r="D41" s="25"/>
      <c r="E41" s="21" t="s">
        <v>500</v>
      </c>
      <c r="F41" s="22">
        <v>0.4607</v>
      </c>
      <c r="G41" s="22">
        <v>0.4607</v>
      </c>
      <c r="H41" s="2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5" customHeight="1">
      <c r="A42" s="17">
        <v>34</v>
      </c>
      <c r="B42" s="72" t="s">
        <v>390</v>
      </c>
      <c r="C42" s="73" t="s">
        <v>391</v>
      </c>
      <c r="D42" s="25"/>
      <c r="E42" s="21" t="s">
        <v>500</v>
      </c>
      <c r="F42" s="22">
        <v>2.2783000000000002</v>
      </c>
      <c r="G42" s="22">
        <v>2.2783000000000002</v>
      </c>
      <c r="H42" s="2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5" customHeight="1">
      <c r="A43" s="17">
        <v>35</v>
      </c>
      <c r="B43" s="72" t="s">
        <v>392</v>
      </c>
      <c r="C43" s="73" t="s">
        <v>393</v>
      </c>
      <c r="D43" s="25"/>
      <c r="E43" s="21" t="s">
        <v>500</v>
      </c>
      <c r="F43" s="22">
        <v>2.2783000000000002</v>
      </c>
      <c r="G43" s="22">
        <v>2.2783000000000002</v>
      </c>
      <c r="H43" s="2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5" customHeight="1">
      <c r="A44" s="17">
        <v>36</v>
      </c>
      <c r="B44" s="72" t="s">
        <v>394</v>
      </c>
      <c r="C44" s="73" t="s">
        <v>395</v>
      </c>
      <c r="D44" s="25"/>
      <c r="E44" s="21" t="s">
        <v>500</v>
      </c>
      <c r="F44" s="22">
        <v>1.5161</v>
      </c>
      <c r="G44" s="22">
        <v>1.5161</v>
      </c>
      <c r="H44" s="2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5" customHeight="1">
      <c r="A45" s="17">
        <v>37</v>
      </c>
      <c r="B45" s="72" t="s">
        <v>396</v>
      </c>
      <c r="C45" s="73" t="s">
        <v>397</v>
      </c>
      <c r="D45" s="25"/>
      <c r="E45" s="21" t="s">
        <v>500</v>
      </c>
      <c r="F45" s="22">
        <v>1.6668000000000001</v>
      </c>
      <c r="G45" s="22">
        <v>1.6668000000000001</v>
      </c>
      <c r="H45" s="2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5" customHeight="1">
      <c r="A46" s="17">
        <v>38</v>
      </c>
      <c r="B46" s="72" t="s">
        <v>398</v>
      </c>
      <c r="C46" s="73" t="s">
        <v>399</v>
      </c>
      <c r="D46" s="25"/>
      <c r="E46" s="21" t="s">
        <v>500</v>
      </c>
      <c r="F46" s="22">
        <v>9.3952000000000009</v>
      </c>
      <c r="G46" s="22">
        <v>9.3952000000000009</v>
      </c>
      <c r="H46" s="2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5" customHeight="1">
      <c r="A47" s="17">
        <v>39</v>
      </c>
      <c r="B47" s="72" t="s">
        <v>400</v>
      </c>
      <c r="C47" s="73" t="s">
        <v>401</v>
      </c>
      <c r="D47" s="25"/>
      <c r="E47" s="21" t="s">
        <v>500</v>
      </c>
      <c r="F47" s="22">
        <v>2.2783000000000002</v>
      </c>
      <c r="G47" s="22">
        <v>2.2783000000000002</v>
      </c>
      <c r="H47" s="2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5" customHeight="1">
      <c r="A48" s="17">
        <v>40</v>
      </c>
      <c r="B48" s="72" t="s">
        <v>402</v>
      </c>
      <c r="C48" s="73" t="s">
        <v>403</v>
      </c>
      <c r="D48" s="25"/>
      <c r="E48" s="21" t="s">
        <v>500</v>
      </c>
      <c r="F48" s="22">
        <v>2.7976000000000001</v>
      </c>
      <c r="G48" s="22">
        <v>2.7976000000000001</v>
      </c>
      <c r="H48" s="2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5" customHeight="1">
      <c r="A49" s="17">
        <v>41</v>
      </c>
      <c r="B49" s="72" t="s">
        <v>404</v>
      </c>
      <c r="C49" s="73" t="s">
        <v>405</v>
      </c>
      <c r="D49" s="25"/>
      <c r="E49" s="21" t="s">
        <v>500</v>
      </c>
      <c r="F49" s="22">
        <v>1.8176000000000001</v>
      </c>
      <c r="G49" s="22">
        <v>1.8176000000000001</v>
      </c>
      <c r="H49" s="2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5" customHeight="1">
      <c r="A50" s="17">
        <v>42</v>
      </c>
      <c r="B50" s="72" t="s">
        <v>406</v>
      </c>
      <c r="C50" s="73" t="s">
        <v>407</v>
      </c>
      <c r="D50" s="25"/>
      <c r="E50" s="21" t="s">
        <v>500</v>
      </c>
      <c r="F50" s="22">
        <v>1.8176000000000001</v>
      </c>
      <c r="G50" s="22">
        <v>1.8176000000000001</v>
      </c>
      <c r="H50" s="2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5" customHeight="1">
      <c r="A51" s="17">
        <v>43</v>
      </c>
      <c r="B51" s="72" t="s">
        <v>408</v>
      </c>
      <c r="C51" s="73" t="s">
        <v>409</v>
      </c>
      <c r="D51" s="25"/>
      <c r="E51" s="21" t="s">
        <v>500</v>
      </c>
      <c r="F51" s="22">
        <v>5.2853000000000003</v>
      </c>
      <c r="G51" s="22">
        <v>5.2853000000000003</v>
      </c>
      <c r="H51" s="2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5" customHeight="1">
      <c r="A52" s="17">
        <v>44</v>
      </c>
      <c r="B52" s="72" t="s">
        <v>410</v>
      </c>
      <c r="C52" s="73" t="s">
        <v>411</v>
      </c>
      <c r="D52" s="25"/>
      <c r="E52" s="21" t="s">
        <v>500</v>
      </c>
      <c r="F52" s="22">
        <v>2.2197</v>
      </c>
      <c r="G52" s="22">
        <v>2.2197</v>
      </c>
      <c r="H52" s="2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5" customHeight="1">
      <c r="A53" s="17">
        <v>45</v>
      </c>
      <c r="B53" s="72" t="s">
        <v>412</v>
      </c>
      <c r="C53" s="73" t="s">
        <v>413</v>
      </c>
      <c r="D53" s="25"/>
      <c r="E53" s="21" t="s">
        <v>500</v>
      </c>
      <c r="F53" s="22">
        <v>1.0197000000000001</v>
      </c>
      <c r="G53" s="22">
        <v>1.0197000000000001</v>
      </c>
      <c r="H53" s="2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5" customHeight="1">
      <c r="A54" s="17">
        <v>46</v>
      </c>
      <c r="B54" s="72" t="s">
        <v>414</v>
      </c>
      <c r="C54" s="73" t="s">
        <v>415</v>
      </c>
      <c r="D54" s="25"/>
      <c r="E54" s="21" t="s">
        <v>500</v>
      </c>
      <c r="F54" s="22">
        <v>1.0197000000000001</v>
      </c>
      <c r="G54" s="22">
        <v>1.0197000000000001</v>
      </c>
      <c r="H54" s="2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  <row r="55" spans="1:251" ht="15" customHeight="1">
      <c r="A55" s="17">
        <v>47</v>
      </c>
      <c r="B55" s="72" t="s">
        <v>416</v>
      </c>
      <c r="C55" s="73" t="s">
        <v>417</v>
      </c>
      <c r="D55" s="25"/>
      <c r="E55" s="21" t="s">
        <v>500</v>
      </c>
      <c r="F55" s="22">
        <v>2.8290999999999999</v>
      </c>
      <c r="G55" s="22">
        <v>2.8290999999999999</v>
      </c>
      <c r="H55" s="2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</row>
    <row r="56" spans="1:251" ht="15" customHeight="1">
      <c r="A56" s="17">
        <v>48</v>
      </c>
      <c r="B56" s="72" t="s">
        <v>418</v>
      </c>
      <c r="C56" s="73" t="s">
        <v>419</v>
      </c>
      <c r="D56" s="25"/>
      <c r="E56" s="21" t="s">
        <v>500</v>
      </c>
      <c r="F56" s="22">
        <v>0.28000000000000003</v>
      </c>
      <c r="G56" s="22">
        <v>0.28000000000000003</v>
      </c>
      <c r="H56" s="2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</row>
    <row r="57" spans="1:251" ht="15" customHeight="1">
      <c r="A57" s="17">
        <v>49</v>
      </c>
      <c r="B57" s="72" t="s">
        <v>420</v>
      </c>
      <c r="C57" s="73" t="s">
        <v>421</v>
      </c>
      <c r="D57" s="25"/>
      <c r="E57" s="21" t="s">
        <v>500</v>
      </c>
      <c r="F57" s="22">
        <v>2.5529000000000002</v>
      </c>
      <c r="G57" s="22">
        <v>2.5529000000000002</v>
      </c>
      <c r="H57" s="2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</row>
    <row r="58" spans="1:251" ht="15" customHeight="1">
      <c r="A58" s="17">
        <v>50</v>
      </c>
      <c r="B58" s="72" t="s">
        <v>422</v>
      </c>
      <c r="C58" s="73" t="s">
        <v>423</v>
      </c>
      <c r="D58" s="25"/>
      <c r="E58" s="21" t="s">
        <v>500</v>
      </c>
      <c r="F58" s="22">
        <v>2.4872000000000001</v>
      </c>
      <c r="G58" s="22">
        <v>2.4872000000000001</v>
      </c>
      <c r="H58" s="2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</row>
    <row r="59" spans="1:251" ht="15" customHeight="1">
      <c r="A59" s="17">
        <v>51</v>
      </c>
      <c r="B59" s="72" t="s">
        <v>424</v>
      </c>
      <c r="C59" s="73" t="s">
        <v>425</v>
      </c>
      <c r="D59" s="25"/>
      <c r="E59" s="21" t="s">
        <v>500</v>
      </c>
      <c r="F59" s="22">
        <v>0.44390000000000002</v>
      </c>
      <c r="G59" s="22">
        <v>0.44390000000000002</v>
      </c>
      <c r="H59" s="2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</row>
    <row r="60" spans="1:251" ht="15" customHeight="1">
      <c r="A60" s="17">
        <v>52</v>
      </c>
      <c r="B60" s="72" t="s">
        <v>426</v>
      </c>
      <c r="C60" s="73" t="s">
        <v>427</v>
      </c>
      <c r="D60" s="25"/>
      <c r="E60" s="21" t="s">
        <v>500</v>
      </c>
      <c r="F60" s="22">
        <v>2.8290999999999999</v>
      </c>
      <c r="G60" s="22">
        <v>2.8290999999999999</v>
      </c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</row>
    <row r="61" spans="1:251" ht="15" customHeight="1">
      <c r="A61" s="17">
        <v>53</v>
      </c>
      <c r="B61" s="72" t="s">
        <v>428</v>
      </c>
      <c r="C61" s="73" t="s">
        <v>429</v>
      </c>
      <c r="D61" s="25"/>
      <c r="E61" s="21" t="s">
        <v>500</v>
      </c>
      <c r="F61" s="22">
        <v>2.5118</v>
      </c>
      <c r="G61" s="22">
        <v>2.5118</v>
      </c>
      <c r="H61" s="2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</row>
    <row r="62" spans="1:251" ht="15" customHeight="1">
      <c r="A62" s="17">
        <v>54</v>
      </c>
      <c r="B62" s="72" t="s">
        <v>430</v>
      </c>
      <c r="C62" s="73" t="s">
        <v>431</v>
      </c>
      <c r="D62" s="25"/>
      <c r="E62" s="21" t="s">
        <v>500</v>
      </c>
      <c r="F62" s="22">
        <v>2.5529000000000002</v>
      </c>
      <c r="G62" s="22">
        <v>2.5529000000000002</v>
      </c>
      <c r="H62" s="2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</row>
    <row r="63" spans="1:251" ht="15" customHeight="1">
      <c r="A63" s="17">
        <v>55</v>
      </c>
      <c r="B63" s="72" t="s">
        <v>432</v>
      </c>
      <c r="C63" s="73" t="s">
        <v>433</v>
      </c>
      <c r="D63" s="25"/>
      <c r="E63" s="21" t="s">
        <v>500</v>
      </c>
      <c r="F63" s="22">
        <v>1.6752</v>
      </c>
      <c r="G63" s="22">
        <v>1.6752</v>
      </c>
      <c r="H63" s="2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</row>
    <row r="64" spans="1:251" ht="15" customHeight="1">
      <c r="A64" s="17">
        <v>56</v>
      </c>
      <c r="B64" s="72" t="s">
        <v>434</v>
      </c>
      <c r="C64" s="73" t="s">
        <v>435</v>
      </c>
      <c r="D64" s="25"/>
      <c r="E64" s="21" t="s">
        <v>500</v>
      </c>
      <c r="F64" s="22">
        <v>1.5161</v>
      </c>
      <c r="G64" s="22">
        <v>1.5161</v>
      </c>
      <c r="H64" s="2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</row>
    <row r="65" spans="1:251" ht="15" customHeight="1">
      <c r="A65" s="17">
        <v>57</v>
      </c>
      <c r="B65" s="72" t="s">
        <v>436</v>
      </c>
      <c r="C65" s="73" t="s">
        <v>437</v>
      </c>
      <c r="D65" s="25"/>
      <c r="E65" s="21" t="s">
        <v>500</v>
      </c>
      <c r="F65" s="22">
        <v>2.6217000000000001</v>
      </c>
      <c r="G65" s="22">
        <v>2.6217000000000001</v>
      </c>
      <c r="H65" s="2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</row>
    <row r="66" spans="1:251" ht="15" customHeight="1">
      <c r="A66" s="17">
        <v>58</v>
      </c>
      <c r="B66" s="72" t="s">
        <v>438</v>
      </c>
      <c r="C66" s="73" t="s">
        <v>439</v>
      </c>
      <c r="D66" s="25"/>
      <c r="E66" s="21" t="s">
        <v>500</v>
      </c>
      <c r="F66" s="22">
        <v>2.2783000000000002</v>
      </c>
      <c r="G66" s="22">
        <v>2.2783000000000002</v>
      </c>
      <c r="H66" s="2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</row>
    <row r="67" spans="1:251" ht="15" customHeight="1">
      <c r="A67" s="17">
        <v>59</v>
      </c>
      <c r="B67" s="72" t="s">
        <v>440</v>
      </c>
      <c r="C67" s="73" t="s">
        <v>441</v>
      </c>
      <c r="D67" s="25"/>
      <c r="E67" s="21" t="s">
        <v>500</v>
      </c>
      <c r="F67" s="22">
        <v>2.2783000000000002</v>
      </c>
      <c r="G67" s="22">
        <v>2.2783000000000002</v>
      </c>
      <c r="H67" s="2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</row>
    <row r="68" spans="1:251" ht="15" customHeight="1">
      <c r="A68" s="17">
        <v>60</v>
      </c>
      <c r="B68" s="72" t="s">
        <v>442</v>
      </c>
      <c r="C68" s="73" t="s">
        <v>443</v>
      </c>
      <c r="D68" s="25"/>
      <c r="E68" s="21" t="s">
        <v>500</v>
      </c>
      <c r="F68" s="22">
        <v>17.242699999999999</v>
      </c>
      <c r="G68" s="22">
        <v>17.242699999999999</v>
      </c>
      <c r="H68" s="2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</row>
    <row r="69" spans="1:251" ht="15" customHeight="1">
      <c r="A69" s="17">
        <v>61</v>
      </c>
      <c r="B69" s="72" t="s">
        <v>444</v>
      </c>
      <c r="C69" s="73" t="s">
        <v>445</v>
      </c>
      <c r="D69" s="25"/>
      <c r="E69" s="21" t="s">
        <v>500</v>
      </c>
      <c r="F69" s="22">
        <v>2.0990000000000002</v>
      </c>
      <c r="G69" s="22">
        <v>2.0990000000000002</v>
      </c>
      <c r="H69" s="2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</row>
    <row r="70" spans="1:251" ht="15" customHeight="1">
      <c r="A70" s="17">
        <v>62</v>
      </c>
      <c r="B70" s="72" t="s">
        <v>446</v>
      </c>
      <c r="C70" s="73" t="s">
        <v>447</v>
      </c>
      <c r="D70" s="25"/>
      <c r="E70" s="21" t="s">
        <v>500</v>
      </c>
      <c r="F70" s="22">
        <v>0.62150000000000005</v>
      </c>
      <c r="G70" s="22">
        <v>0.62150000000000005</v>
      </c>
      <c r="H70" s="2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</row>
    <row r="71" spans="1:251" ht="15" customHeight="1">
      <c r="A71" s="17">
        <v>63</v>
      </c>
      <c r="B71" s="72" t="s">
        <v>448</v>
      </c>
      <c r="C71" s="74" t="s">
        <v>449</v>
      </c>
      <c r="D71" s="25"/>
      <c r="E71" s="21" t="s">
        <v>500</v>
      </c>
      <c r="F71" s="22">
        <v>0.49659999999999999</v>
      </c>
      <c r="G71" s="22">
        <v>0.49659999999999999</v>
      </c>
      <c r="H71" s="2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</row>
    <row r="72" spans="1:251" ht="15" customHeight="1">
      <c r="A72" s="17">
        <v>64</v>
      </c>
      <c r="B72" s="72" t="s">
        <v>450</v>
      </c>
      <c r="C72" s="74" t="s">
        <v>451</v>
      </c>
      <c r="D72" s="25"/>
      <c r="E72" s="21" t="s">
        <v>500</v>
      </c>
      <c r="F72" s="22">
        <v>0.49659999999999999</v>
      </c>
      <c r="G72" s="22">
        <v>0.49659999999999999</v>
      </c>
      <c r="H72" s="2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</row>
    <row r="73" spans="1:251" ht="15" customHeight="1">
      <c r="A73" s="17">
        <v>65</v>
      </c>
      <c r="B73" s="72" t="s">
        <v>452</v>
      </c>
      <c r="C73" s="73" t="s">
        <v>453</v>
      </c>
      <c r="D73" s="25"/>
      <c r="E73" s="21" t="s">
        <v>500</v>
      </c>
      <c r="F73" s="22">
        <v>0.49659999999999999</v>
      </c>
      <c r="G73" s="22">
        <v>0.49659999999999999</v>
      </c>
      <c r="H73" s="2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</row>
    <row r="74" spans="1:251" ht="15" customHeight="1">
      <c r="A74" s="17">
        <v>66</v>
      </c>
      <c r="B74" s="72" t="s">
        <v>454</v>
      </c>
      <c r="C74" s="74" t="s">
        <v>455</v>
      </c>
      <c r="D74" s="25"/>
      <c r="E74" s="21" t="s">
        <v>500</v>
      </c>
      <c r="F74" s="22">
        <v>0.55279999999999996</v>
      </c>
      <c r="G74" s="22">
        <v>0.55279999999999996</v>
      </c>
      <c r="H74" s="2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</row>
    <row r="75" spans="1:251" ht="15" customHeight="1">
      <c r="A75" s="17">
        <v>67</v>
      </c>
      <c r="B75" s="72" t="s">
        <v>456</v>
      </c>
      <c r="C75" s="74" t="s">
        <v>457</v>
      </c>
      <c r="D75" s="25"/>
      <c r="E75" s="21" t="s">
        <v>500</v>
      </c>
      <c r="F75" s="22">
        <v>0.16750000000000001</v>
      </c>
      <c r="G75" s="22">
        <v>0.16750000000000001</v>
      </c>
      <c r="H75" s="2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</row>
    <row r="76" spans="1:251" ht="15" customHeight="1">
      <c r="A76" s="17">
        <v>68</v>
      </c>
      <c r="B76" s="72" t="s">
        <v>458</v>
      </c>
      <c r="C76" s="73" t="s">
        <v>459</v>
      </c>
      <c r="D76" s="25"/>
      <c r="E76" s="21" t="s">
        <v>500</v>
      </c>
      <c r="F76" s="22">
        <v>12.8405</v>
      </c>
      <c r="G76" s="22">
        <v>12.8405</v>
      </c>
      <c r="H76" s="2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</row>
    <row r="77" spans="1:251" ht="15" customHeight="1">
      <c r="A77" s="17">
        <v>69</v>
      </c>
      <c r="B77" s="72" t="s">
        <v>460</v>
      </c>
      <c r="C77" s="73" t="s">
        <v>461</v>
      </c>
      <c r="D77" s="25"/>
      <c r="E77" s="21" t="s">
        <v>500</v>
      </c>
      <c r="F77" s="22">
        <v>12.212300000000001</v>
      </c>
      <c r="G77" s="22">
        <v>12.212300000000001</v>
      </c>
      <c r="H77" s="2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</row>
    <row r="78" spans="1:251" ht="15" customHeight="1">
      <c r="A78" s="17">
        <v>70</v>
      </c>
      <c r="B78" s="72" t="s">
        <v>462</v>
      </c>
      <c r="C78" s="74" t="s">
        <v>463</v>
      </c>
      <c r="D78" s="25"/>
      <c r="E78" s="21" t="s">
        <v>500</v>
      </c>
      <c r="F78" s="22">
        <v>0.23930000000000001</v>
      </c>
      <c r="G78" s="22">
        <v>0.23930000000000001</v>
      </c>
      <c r="H78" s="2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</row>
    <row r="79" spans="1:251" ht="15" customHeight="1">
      <c r="A79" s="17">
        <v>71</v>
      </c>
      <c r="B79" s="72" t="s">
        <v>464</v>
      </c>
      <c r="C79" s="73" t="s">
        <v>465</v>
      </c>
      <c r="D79" s="25"/>
      <c r="E79" s="21" t="s">
        <v>500</v>
      </c>
      <c r="F79" s="22">
        <v>8.0075000000000003</v>
      </c>
      <c r="G79" s="22">
        <v>8.0075000000000003</v>
      </c>
      <c r="H79" s="2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</row>
    <row r="80" spans="1:251" ht="15" customHeight="1">
      <c r="A80" s="17">
        <v>72</v>
      </c>
      <c r="B80" s="72" t="s">
        <v>466</v>
      </c>
      <c r="C80" s="73" t="s">
        <v>467</v>
      </c>
      <c r="D80" s="25"/>
      <c r="E80" s="21" t="s">
        <v>500</v>
      </c>
      <c r="F80" s="22">
        <v>0.55279999999999996</v>
      </c>
      <c r="G80" s="22">
        <v>0.55279999999999996</v>
      </c>
      <c r="H80" s="2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</row>
    <row r="81" spans="1:252" ht="15" customHeight="1">
      <c r="A81" s="17">
        <v>73</v>
      </c>
      <c r="B81" s="72" t="s">
        <v>468</v>
      </c>
      <c r="C81" s="73" t="s">
        <v>469</v>
      </c>
      <c r="D81" s="25"/>
      <c r="E81" s="21" t="s">
        <v>500</v>
      </c>
      <c r="F81" s="22">
        <v>0.16750000000000001</v>
      </c>
      <c r="G81" s="22">
        <v>0.16750000000000001</v>
      </c>
      <c r="H81" s="2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</row>
    <row r="82" spans="1:252" ht="15" customHeight="1">
      <c r="A82" s="17">
        <v>74</v>
      </c>
      <c r="B82" s="72" t="s">
        <v>470</v>
      </c>
      <c r="C82" s="73" t="s">
        <v>471</v>
      </c>
      <c r="D82" s="25"/>
      <c r="E82" s="21" t="s">
        <v>500</v>
      </c>
      <c r="F82" s="22">
        <v>12.8405</v>
      </c>
      <c r="G82" s="22">
        <v>12.8405</v>
      </c>
      <c r="H82" s="2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</row>
    <row r="83" spans="1:252" ht="15" customHeight="1">
      <c r="A83" s="17">
        <v>75</v>
      </c>
      <c r="B83" s="72" t="s">
        <v>472</v>
      </c>
      <c r="C83" s="73" t="s">
        <v>473</v>
      </c>
      <c r="D83" s="25"/>
      <c r="E83" s="21" t="s">
        <v>500</v>
      </c>
      <c r="F83" s="22">
        <v>12.212300000000001</v>
      </c>
      <c r="G83" s="22">
        <v>12.212300000000001</v>
      </c>
      <c r="H83" s="2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</row>
    <row r="84" spans="1:252" ht="15" customHeight="1">
      <c r="A84" s="17">
        <v>76</v>
      </c>
      <c r="B84" s="72" t="s">
        <v>474</v>
      </c>
      <c r="C84" s="74" t="s">
        <v>475</v>
      </c>
      <c r="D84" s="25"/>
      <c r="E84" s="21" t="s">
        <v>500</v>
      </c>
      <c r="F84" s="22">
        <v>0.23930000000000001</v>
      </c>
      <c r="G84" s="22">
        <v>0.23930000000000001</v>
      </c>
      <c r="H84" s="2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</row>
    <row r="85" spans="1:252" ht="15" customHeight="1">
      <c r="A85" s="17">
        <v>77</v>
      </c>
      <c r="B85" s="72" t="s">
        <v>476</v>
      </c>
      <c r="C85" s="74" t="s">
        <v>477</v>
      </c>
      <c r="D85" s="20"/>
      <c r="E85" s="21" t="s">
        <v>500</v>
      </c>
      <c r="F85" s="22">
        <v>1.2665</v>
      </c>
      <c r="G85" s="22">
        <v>1.2665</v>
      </c>
      <c r="H85" s="2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ht="15" customHeight="1">
      <c r="A86" s="17">
        <v>78</v>
      </c>
      <c r="B86" s="72" t="s">
        <v>478</v>
      </c>
      <c r="C86" s="73" t="s">
        <v>479</v>
      </c>
      <c r="D86" s="20"/>
      <c r="E86" s="21" t="s">
        <v>500</v>
      </c>
      <c r="F86" s="22">
        <v>0.23930000000000001</v>
      </c>
      <c r="G86" s="22">
        <v>0.23930000000000001</v>
      </c>
      <c r="H86" s="2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ht="15" customHeight="1">
      <c r="A87" s="17">
        <v>79</v>
      </c>
      <c r="B87" s="72" t="s">
        <v>480</v>
      </c>
      <c r="C87" s="73" t="s">
        <v>481</v>
      </c>
      <c r="D87" s="20"/>
      <c r="E87" s="21" t="s">
        <v>500</v>
      </c>
      <c r="F87" s="22">
        <v>5.7375999999999996</v>
      </c>
      <c r="G87" s="22">
        <v>5.7375999999999996</v>
      </c>
      <c r="H87" s="2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ht="15" customHeight="1">
      <c r="A88" s="17">
        <v>80</v>
      </c>
      <c r="B88" s="72" t="s">
        <v>482</v>
      </c>
      <c r="C88" s="73" t="s">
        <v>483</v>
      </c>
      <c r="D88" s="20"/>
      <c r="E88" s="21" t="s">
        <v>500</v>
      </c>
      <c r="F88" s="22">
        <v>1.3462000000000001</v>
      </c>
      <c r="G88" s="22">
        <v>1.3462000000000001</v>
      </c>
      <c r="H88" s="2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ht="15" customHeight="1">
      <c r="A89" s="17">
        <v>81</v>
      </c>
      <c r="B89" s="72" t="s">
        <v>484</v>
      </c>
      <c r="C89" s="73" t="s">
        <v>485</v>
      </c>
      <c r="D89" s="20"/>
      <c r="E89" s="21" t="s">
        <v>500</v>
      </c>
      <c r="F89" s="22">
        <v>8.0075000000000003</v>
      </c>
      <c r="G89" s="22">
        <v>8.0075000000000003</v>
      </c>
      <c r="H89" s="2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ht="15" customHeight="1">
      <c r="A90" s="17">
        <v>82</v>
      </c>
      <c r="B90" s="72" t="s">
        <v>486</v>
      </c>
      <c r="C90" s="73" t="s">
        <v>487</v>
      </c>
      <c r="D90" s="20"/>
      <c r="E90" s="21" t="s">
        <v>500</v>
      </c>
      <c r="F90" s="22">
        <v>9.1713000000000005</v>
      </c>
      <c r="G90" s="22">
        <v>9.1713000000000005</v>
      </c>
      <c r="H90" s="2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ht="15" customHeight="1">
      <c r="A91" s="17">
        <v>83</v>
      </c>
      <c r="B91" s="72" t="s">
        <v>488</v>
      </c>
      <c r="C91" s="74" t="s">
        <v>489</v>
      </c>
      <c r="D91" s="20"/>
      <c r="E91" s="21" t="s">
        <v>500</v>
      </c>
      <c r="F91" s="22">
        <v>1.2665</v>
      </c>
      <c r="G91" s="22">
        <v>1.2665</v>
      </c>
      <c r="H91" s="2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ht="15" customHeight="1">
      <c r="A92" s="17">
        <v>84</v>
      </c>
      <c r="B92" s="72" t="s">
        <v>490</v>
      </c>
      <c r="C92" s="73" t="s">
        <v>491</v>
      </c>
      <c r="D92" s="20"/>
      <c r="E92" s="21" t="s">
        <v>500</v>
      </c>
      <c r="F92" s="22">
        <v>0.23930000000000001</v>
      </c>
      <c r="G92" s="22">
        <v>0.23930000000000001</v>
      </c>
      <c r="H92" s="2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ht="15" customHeight="1">
      <c r="A93" s="17">
        <v>85</v>
      </c>
      <c r="B93" s="72" t="s">
        <v>492</v>
      </c>
      <c r="C93" s="74" t="s">
        <v>493</v>
      </c>
      <c r="D93" s="20"/>
      <c r="E93" s="21" t="s">
        <v>500</v>
      </c>
      <c r="F93" s="22">
        <v>0.23930000000000001</v>
      </c>
      <c r="G93" s="22">
        <v>0.23930000000000001</v>
      </c>
      <c r="H93" s="2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ht="15" customHeight="1">
      <c r="A94" s="17">
        <v>86</v>
      </c>
      <c r="B94" s="72" t="s">
        <v>494</v>
      </c>
      <c r="C94" s="73" t="s">
        <v>495</v>
      </c>
      <c r="D94" s="20"/>
      <c r="E94" s="21" t="s">
        <v>500</v>
      </c>
      <c r="F94" s="22">
        <v>0.50890000000000002</v>
      </c>
      <c r="G94" s="22">
        <v>0.50890000000000002</v>
      </c>
      <c r="H94" s="2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ht="15" customHeight="1">
      <c r="A95" s="17">
        <v>87</v>
      </c>
      <c r="B95" s="72" t="s">
        <v>496</v>
      </c>
      <c r="C95" s="74" t="s">
        <v>497</v>
      </c>
      <c r="D95" s="20"/>
      <c r="E95" s="21" t="s">
        <v>500</v>
      </c>
      <c r="F95" s="22">
        <v>1.2665</v>
      </c>
      <c r="G95" s="22">
        <v>1.2665</v>
      </c>
      <c r="H95" s="2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ht="15" customHeight="1" thickBot="1">
      <c r="A96" s="26">
        <v>88</v>
      </c>
      <c r="B96" s="65"/>
      <c r="C96" s="66"/>
      <c r="D96" s="67"/>
      <c r="E96" s="68"/>
      <c r="F96" s="69"/>
      <c r="G96" s="31"/>
      <c r="H96" s="3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8" s="33" customFormat="1" ht="30.75" customHeight="1">
      <c r="A97" s="94" t="s">
        <v>227</v>
      </c>
      <c r="B97" s="94"/>
      <c r="C97" s="94"/>
      <c r="D97" s="94"/>
      <c r="E97" s="94"/>
      <c r="F97" s="94"/>
      <c r="G97" s="94"/>
      <c r="H97" s="94"/>
    </row>
    <row r="98" spans="1:8" s="33" customFormat="1" ht="35.25" customHeight="1">
      <c r="A98" s="80" t="s">
        <v>278</v>
      </c>
      <c r="B98" s="80"/>
      <c r="C98" s="80"/>
      <c r="D98" s="80"/>
      <c r="E98" s="80"/>
      <c r="F98" s="80"/>
      <c r="G98" s="80"/>
      <c r="H98" s="80"/>
    </row>
    <row r="99" spans="1:8" s="33" customFormat="1" ht="41.25" customHeight="1">
      <c r="A99" s="80" t="s">
        <v>229</v>
      </c>
      <c r="B99" s="80"/>
      <c r="C99" s="80"/>
      <c r="D99" s="80"/>
      <c r="E99" s="80"/>
      <c r="F99" s="80"/>
      <c r="G99" s="80"/>
      <c r="H99" s="80"/>
    </row>
    <row r="100" spans="1:8" s="33" customFormat="1" ht="24" customHeight="1">
      <c r="A100" s="83" t="s">
        <v>230</v>
      </c>
      <c r="B100" s="83"/>
      <c r="C100" s="83"/>
      <c r="D100" s="83"/>
      <c r="E100" s="83"/>
      <c r="F100" s="83"/>
      <c r="G100" s="83"/>
      <c r="H100" s="83"/>
    </row>
    <row r="101" spans="1:8" s="33" customFormat="1">
      <c r="A101" s="70"/>
      <c r="B101" s="35"/>
      <c r="C101" s="70"/>
      <c r="D101" s="70"/>
      <c r="E101" s="70"/>
      <c r="F101" s="36"/>
      <c r="G101" s="36"/>
      <c r="H101" s="37"/>
    </row>
    <row r="102" spans="1:8" s="33" customFormat="1">
      <c r="A102" s="38" t="s">
        <v>231</v>
      </c>
      <c r="B102" s="39"/>
      <c r="C102" s="40"/>
      <c r="D102" s="41" t="s">
        <v>232</v>
      </c>
      <c r="E102" s="40"/>
      <c r="F102" s="42"/>
      <c r="G102" s="42"/>
      <c r="H102" s="43"/>
    </row>
    <row r="103" spans="1:8" s="33" customFormat="1">
      <c r="A103" s="38"/>
      <c r="B103" s="39"/>
      <c r="C103" s="40"/>
      <c r="D103" s="41"/>
      <c r="E103" s="40"/>
      <c r="F103" s="42"/>
      <c r="G103" s="42"/>
      <c r="H103" s="43"/>
    </row>
    <row r="104" spans="1:8" s="33" customFormat="1">
      <c r="A104" s="38" t="s">
        <v>233</v>
      </c>
      <c r="B104" s="38"/>
      <c r="C104" s="70"/>
      <c r="D104" s="38" t="s">
        <v>233</v>
      </c>
      <c r="E104" s="70"/>
      <c r="F104" s="42"/>
      <c r="G104" s="42"/>
      <c r="H104" s="43"/>
    </row>
    <row r="105" spans="1:8" s="33" customFormat="1" ht="14.4">
      <c r="B105" s="44"/>
      <c r="F105" s="42"/>
      <c r="G105" s="42"/>
      <c r="H105" s="43"/>
    </row>
    <row r="106" spans="1:8">
      <c r="B106" s="45"/>
    </row>
    <row r="107" spans="1:8">
      <c r="B107" s="45"/>
    </row>
    <row r="108" spans="1:8">
      <c r="B108" s="45"/>
    </row>
    <row r="109" spans="1:8">
      <c r="B109" s="45"/>
    </row>
    <row r="110" spans="1:8">
      <c r="B110" s="45"/>
    </row>
    <row r="111" spans="1:8">
      <c r="B111" s="45"/>
    </row>
    <row r="112" spans="1:8">
      <c r="B112" s="45"/>
    </row>
    <row r="113" spans="2:2">
      <c r="B113" s="45"/>
    </row>
    <row r="114" spans="2:2">
      <c r="B114" s="45"/>
    </row>
    <row r="115" spans="2:2">
      <c r="B115" s="45"/>
    </row>
    <row r="116" spans="2:2">
      <c r="B116" s="45"/>
    </row>
    <row r="117" spans="2:2">
      <c r="B117" s="45"/>
    </row>
    <row r="118" spans="2:2">
      <c r="B118" s="45"/>
    </row>
    <row r="119" spans="2:2">
      <c r="B119" s="45"/>
    </row>
    <row r="120" spans="2:2">
      <c r="B120" s="45"/>
    </row>
    <row r="121" spans="2:2">
      <c r="B121" s="45"/>
    </row>
    <row r="122" spans="2:2">
      <c r="B122" s="45"/>
    </row>
    <row r="123" spans="2:2">
      <c r="B123" s="45"/>
    </row>
    <row r="124" spans="2:2">
      <c r="B124" s="45"/>
    </row>
    <row r="125" spans="2:2">
      <c r="B125" s="45"/>
    </row>
    <row r="126" spans="2:2">
      <c r="B126" s="45"/>
    </row>
    <row r="127" spans="2:2">
      <c r="B127" s="45"/>
    </row>
  </sheetData>
  <mergeCells count="17">
    <mergeCell ref="A100:H100"/>
    <mergeCell ref="H7:H8"/>
    <mergeCell ref="A97:H97"/>
    <mergeCell ref="A98:H98"/>
    <mergeCell ref="A99:H9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35433070866141736" right="0.23622047244094491" top="0.43307086614173229" bottom="0.39370078740157483" header="0.35433070866141736" footer="0.15748031496062992"/>
  <pageSetup paperSize="9" scale="90" fitToHeight="2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雍丰GY</vt:lpstr>
      <vt:lpstr>雍丰 (2)GY</vt:lpstr>
      <vt:lpstr>雍丰GY (2)</vt:lpstr>
      <vt:lpstr>Sheet1</vt:lpstr>
      <vt:lpstr>Sheet2</vt:lpstr>
      <vt:lpstr>Sheet3</vt:lpstr>
      <vt:lpstr>'雍丰 (2)GY'!Print_Area</vt:lpstr>
      <vt:lpstr>雍丰GY!Print_Area</vt:lpstr>
      <vt:lpstr>'雍丰GY (2)'!Print_Area</vt:lpstr>
      <vt:lpstr>'雍丰 (2)GY'!Print_Titles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2021-10-08T11:52:15Z</dcterms:modified>
</cp:coreProperties>
</file>