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656B36C-78B9-4CF2-8F26-0746FE0152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劳保办公" sheetId="2" r:id="rId1"/>
    <sheet name="其他低值易耗" sheetId="5" r:id="rId2"/>
  </sheets>
  <definedNames>
    <definedName name="_xlnm._FilterDatabase" localSheetId="0" hidden="1">劳保办公!$A$4:$M$47</definedName>
    <definedName name="_xlnm._FilterDatabase" localSheetId="1" hidden="1">其他低值易耗!$A$4:$M$33</definedName>
  </definedNames>
  <calcPr calcId="181029"/>
</workbook>
</file>

<file path=xl/calcChain.xml><?xml version="1.0" encoding="utf-8"?>
<calcChain xmlns="http://schemas.openxmlformats.org/spreadsheetml/2006/main">
  <c r="I29" i="5" l="1"/>
  <c r="I27" i="5"/>
  <c r="I26" i="5"/>
  <c r="I25" i="5"/>
  <c r="I23" i="5"/>
  <c r="I22" i="5"/>
  <c r="I16" i="5"/>
  <c r="I15" i="5"/>
  <c r="I14" i="5"/>
  <c r="I13" i="5"/>
  <c r="I12" i="5"/>
  <c r="I11" i="5"/>
  <c r="I10" i="5"/>
  <c r="I9" i="5"/>
  <c r="I8" i="5"/>
  <c r="I7" i="5"/>
  <c r="I5" i="5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<sst xmlns="http://schemas.openxmlformats.org/spreadsheetml/2006/main" count="280" uniqueCount="132">
  <si>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</si>
  <si>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</si>
  <si>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</si>
  <si>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</si>
  <si>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</si>
  <si>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</si>
  <si>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申请日期：2021年9月24日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</si>
  <si>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</si>
  <si>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</si>
  <si>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</si>
  <si>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</si>
  <si>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</si>
  <si>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</si>
  <si>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</si>
  <si>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</si>
  <si>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</si>
  <si>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</si>
  <si>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</si>
  <si>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</si>
  <si>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</si>
  <si>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美工刀片</t>
  </si>
  <si>
    <t>9mm</t>
  </si>
  <si>
    <t>盒</t>
  </si>
  <si>
    <t>技术质量科</t>
  </si>
  <si>
    <t>18mm</t>
  </si>
  <si>
    <t>晨光中性笔</t>
  </si>
  <si>
    <t>带弹簧，可按压</t>
  </si>
  <si>
    <t>支</t>
  </si>
  <si>
    <t>A4纸</t>
  </si>
  <si>
    <t>A4</t>
  </si>
  <si>
    <t>包</t>
  </si>
  <si>
    <t>生产制造（总装）</t>
  </si>
  <si>
    <t>车间标签、表单使用</t>
  </si>
  <si>
    <t>生产制造（注塑）</t>
  </si>
  <si>
    <t>生产管理科</t>
  </si>
  <si>
    <t>双面胶</t>
  </si>
  <si>
    <t>2cm</t>
  </si>
  <si>
    <t>卷</t>
  </si>
  <si>
    <t>综合管理科</t>
  </si>
  <si>
    <t>礼仪手套</t>
  </si>
  <si>
    <t>M</t>
  </si>
  <si>
    <t>双</t>
  </si>
  <si>
    <t>纽扣电池</t>
  </si>
  <si>
    <t>宽11.5mm</t>
  </si>
  <si>
    <t>个</t>
  </si>
  <si>
    <t>干电池</t>
  </si>
  <si>
    <t>7#</t>
  </si>
  <si>
    <t>5#</t>
  </si>
  <si>
    <t>涂指手套</t>
  </si>
  <si>
    <t>M（小号）</t>
  </si>
  <si>
    <t>涂掌手套</t>
  </si>
  <si>
    <t>四联纸</t>
  </si>
  <si>
    <t>241mm*279mm*1000张</t>
  </si>
  <si>
    <t>硒鼓</t>
  </si>
  <si>
    <t>388A</t>
  </si>
  <si>
    <t>油漆笔</t>
  </si>
  <si>
    <t>白色</t>
  </si>
  <si>
    <t>签字笔</t>
  </si>
  <si>
    <t>中性笔芯</t>
  </si>
  <si>
    <t>黑色6139</t>
  </si>
  <si>
    <t>白板笔</t>
  </si>
  <si>
    <t>黑色</t>
  </si>
  <si>
    <t>存料卡</t>
  </si>
  <si>
    <t>色带</t>
  </si>
  <si>
    <t>得力DB618K</t>
  </si>
  <si>
    <t>回形针</t>
  </si>
  <si>
    <t>彩色长尾票夹</t>
  </si>
  <si>
    <t>4#</t>
  </si>
  <si>
    <t>只</t>
  </si>
  <si>
    <t>无线鼠标</t>
  </si>
  <si>
    <t>塑封膜</t>
  </si>
  <si>
    <t>物资出门条</t>
  </si>
  <si>
    <t>大32K</t>
  </si>
  <si>
    <t>本</t>
  </si>
  <si>
    <t>硒粉</t>
  </si>
  <si>
    <t>美工刀</t>
  </si>
  <si>
    <t>小号</t>
  </si>
  <si>
    <t>把</t>
  </si>
  <si>
    <t>不干胶标签</t>
  </si>
  <si>
    <t>100mm*100mm</t>
  </si>
  <si>
    <t>马克笔</t>
  </si>
  <si>
    <t>蓝色</t>
  </si>
  <si>
    <t>红色</t>
  </si>
  <si>
    <t>订书钉</t>
  </si>
  <si>
    <t>收据</t>
  </si>
  <si>
    <t>财务管理科</t>
  </si>
  <si>
    <t>长尾夹</t>
  </si>
  <si>
    <t>大号</t>
  </si>
  <si>
    <t>墨盒</t>
  </si>
  <si>
    <t>套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</si>
  <si>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</si>
  <si>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</si>
  <si>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申请日期：2021年9月24日                             编号：</t>
  </si>
  <si>
    <t>羊毛球</t>
  </si>
  <si>
    <t>3M 85078</t>
  </si>
  <si>
    <t>黑色双头（细-极细）</t>
  </si>
  <si>
    <t>透明胶带</t>
  </si>
  <si>
    <t>宽4.4cm厚2.3cm</t>
  </si>
  <si>
    <t>异丙醇</t>
  </si>
  <si>
    <t>2.5L</t>
  </si>
  <si>
    <t>桶</t>
  </si>
  <si>
    <t>白色特种润滑脂（昆仑3号）BC316用</t>
  </si>
  <si>
    <t>800G</t>
  </si>
  <si>
    <t>瓶</t>
  </si>
  <si>
    <t>标签纸</t>
  </si>
  <si>
    <t>50mm*30m 1000张/卷</t>
  </si>
  <si>
    <t>碳带</t>
  </si>
  <si>
    <t>110mm宽*70m长</t>
  </si>
  <si>
    <t>道达尔润滑油</t>
  </si>
  <si>
    <t>MULTIS  MS2   16KG</t>
  </si>
  <si>
    <t>较急，车间只有小半桶</t>
  </si>
  <si>
    <t>电批头</t>
  </si>
  <si>
    <t>T10*7.5CM</t>
  </si>
  <si>
    <t>垃圾袋</t>
  </si>
  <si>
    <t>缠绕膜</t>
  </si>
  <si>
    <t>50cm</t>
  </si>
  <si>
    <t>打包扣</t>
  </si>
  <si>
    <t>KG</t>
  </si>
  <si>
    <t>打包带</t>
  </si>
  <si>
    <t>纸胶</t>
  </si>
  <si>
    <t>宽度3cm</t>
  </si>
  <si>
    <t>圈</t>
  </si>
  <si>
    <t>路由器</t>
  </si>
  <si>
    <t>洗衣粉</t>
  </si>
  <si>
    <t>洁厕王</t>
  </si>
  <si>
    <t>百洁布</t>
  </si>
  <si>
    <t>张</t>
  </si>
  <si>
    <t>胶手套</t>
  </si>
  <si>
    <t>五洁粉</t>
  </si>
  <si>
    <t>厕所软毛刷</t>
  </si>
  <si>
    <t>泡面</t>
  </si>
  <si>
    <t>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</si>
</sst>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_ "/>
    <numFmt numFmtId="179" formatCode="0_);[Red]\(0\)"/>
    <numFmt numFmtId="180" formatCode="0.00_);[Red]\(0.00\)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5" fillId="0" borderId="4" xfId="1" applyNumberFormat="1" applyFont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179" fontId="0" fillId="0" borderId="1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46</xdr:row>
      <xdr:rowOff>184150</xdr:rowOff>
    </xdr:from>
    <xdr:to>
      <xdr:col>5</xdr:col>
      <xdr:colOff>557530</xdr:colOff>
      <xdr:row>46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154805" y="170891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32</xdr:row>
      <xdr:rowOff>184150</xdr:rowOff>
    </xdr:from>
    <xdr:to>
      <xdr:col>6</xdr:col>
      <xdr:colOff>24130</xdr:colOff>
      <xdr:row>32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19955" y="135013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workbookViewId="0">
      <pane ySplit="4" topLeftCell="A35" activePane="bottomLeft" state="frozen"/>
      <selection pane="bottomLeft" activeCell="D27" sqref="D27"/>
    </sheetView>
  </sheetViews>
  <sheetFormatPr defaultColWidth="9" defaultRowHeight="14" x14ac:dyDescent="0.25"/>
  <cols>
    <col min="1" max="1" width="7" style="1" customWidth="1"/>
    <col min="2" max="2" width="15.26953125" style="3" customWidth="1"/>
    <col min="3" max="3" width="16.7265625" style="1" customWidth="1"/>
    <col min="4" max="4" width="7.7265625" style="3" customWidth="1"/>
    <col min="5" max="5" width="6.36328125" style="1" customWidth="1"/>
    <col min="6" max="6" width="9.81640625" style="3" customWidth="1"/>
    <col min="7" max="7" width="8.36328125" style="3" customWidth="1"/>
    <col min="8" max="8" width="7.6328125" style="4" customWidth="1"/>
    <col min="9" max="9" width="7.90625" style="1" customWidth="1"/>
    <col min="10" max="10" width="14.08984375" style="3" customWidth="1"/>
    <col min="11" max="11" width="20.36328125" style="1" customWidth="1"/>
    <col min="12" max="12" width="30.7265625" style="1" customWidth="1"/>
    <col min="13" max="13" width="16.7265625" style="1" customWidth="1"/>
    <col min="14" max="16384" width="9" style="1"/>
  </cols>
  <sheetData>
    <row r="1" spans="1:13" ht="25.9" customHeight="1" x14ac:dyDescent="0.25">
      <c r="A1" s="73" t="s">
        <v>0</v>
      </c>
      <c r="B1" s="73"/>
      <c r="C1" s="73"/>
      <c r="D1" s="73"/>
      <c r="E1" s="73"/>
      <c r="F1" s="73"/>
      <c r="G1" s="73"/>
      <c r="H1" s="74"/>
      <c r="I1" s="73"/>
      <c r="J1" s="72" t="s">
        <v>1</v>
      </c>
      <c r="K1" s="32" t="s">
        <v>2</v>
      </c>
      <c r="L1" s="32" t="s">
        <v>3</v>
      </c>
      <c r="M1" s="32" t="s">
        <v>4</v>
      </c>
    </row>
    <row r="2" spans="1:13" ht="25.9" customHeight="1" x14ac:dyDescent="0.25">
      <c r="A2" s="73"/>
      <c r="B2" s="73"/>
      <c r="C2" s="73"/>
      <c r="D2" s="73"/>
      <c r="E2" s="73"/>
      <c r="F2" s="73"/>
      <c r="G2" s="73"/>
      <c r="H2" s="74"/>
      <c r="I2" s="73"/>
      <c r="J2" s="72"/>
      <c r="K2" s="32" t="s">
        <v>5</v>
      </c>
      <c r="L2" s="33"/>
      <c r="M2" s="33"/>
    </row>
    <row r="3" spans="1:13" ht="18" customHeight="1" x14ac:dyDescent="0.25">
      <c r="A3" s="59" t="s">
        <v>6</v>
      </c>
      <c r="B3" s="60"/>
      <c r="C3" s="59"/>
      <c r="D3" s="60"/>
      <c r="E3" s="59"/>
      <c r="F3" s="60"/>
      <c r="G3" s="60"/>
      <c r="H3" s="61"/>
      <c r="I3" s="59"/>
      <c r="J3" s="60"/>
      <c r="K3" s="59"/>
      <c r="L3" s="59"/>
      <c r="M3" s="59"/>
    </row>
    <row r="4" spans="1:13" ht="25.9" customHeight="1" x14ac:dyDescent="0.25">
      <c r="A4" s="6" t="s">
        <v>7</v>
      </c>
      <c r="B4" s="6" t="s">
        <v>8</v>
      </c>
      <c r="C4" s="6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2" t="s">
        <v>14</v>
      </c>
      <c r="I4" s="5" t="s">
        <v>15</v>
      </c>
      <c r="J4" s="54" t="s">
        <v>16</v>
      </c>
      <c r="K4" s="6" t="s">
        <v>17</v>
      </c>
      <c r="L4" s="6" t="s">
        <v>18</v>
      </c>
      <c r="M4" s="5" t="s">
        <v>19</v>
      </c>
    </row>
    <row r="5" spans="1:13" ht="27" customHeight="1" x14ac:dyDescent="0.25">
      <c r="A5" s="12">
        <v>1</v>
      </c>
      <c r="B5" s="12" t="s">
        <v>20</v>
      </c>
      <c r="C5" s="12" t="s">
        <v>21</v>
      </c>
      <c r="D5" s="12">
        <v>1</v>
      </c>
      <c r="E5" s="12" t="s">
        <v>22</v>
      </c>
      <c r="F5" s="12">
        <v>2</v>
      </c>
      <c r="G5" s="12">
        <v>0</v>
      </c>
      <c r="H5" s="12">
        <v>4</v>
      </c>
      <c r="I5" s="12">
        <f>D5*H5</f>
        <v>4</v>
      </c>
      <c r="J5" s="12"/>
      <c r="K5" s="45"/>
      <c r="L5" s="45"/>
      <c r="M5" s="37" t="s">
        <v>23</v>
      </c>
    </row>
    <row r="6" spans="1:13" ht="27" customHeight="1" x14ac:dyDescent="0.25">
      <c r="A6" s="12">
        <v>2</v>
      </c>
      <c r="B6" s="12" t="s">
        <v>20</v>
      </c>
      <c r="C6" s="12" t="s">
        <v>24</v>
      </c>
      <c r="D6" s="12">
        <v>2</v>
      </c>
      <c r="E6" s="12" t="s">
        <v>22</v>
      </c>
      <c r="F6" s="12">
        <v>0</v>
      </c>
      <c r="G6" s="12">
        <v>2</v>
      </c>
      <c r="H6" s="12">
        <v>4</v>
      </c>
      <c r="I6" s="12">
        <f t="shared" ref="I6:I13" si="0">D6*H6</f>
        <v>8</v>
      </c>
      <c r="J6" s="12"/>
      <c r="K6" s="45"/>
      <c r="L6" s="55"/>
      <c r="M6" s="37" t="s">
        <v>23</v>
      </c>
    </row>
    <row r="7" spans="1:13" ht="27" customHeight="1" x14ac:dyDescent="0.25">
      <c r="A7" s="12">
        <v>3</v>
      </c>
      <c r="B7" s="12" t="s">
        <v>25</v>
      </c>
      <c r="C7" s="12" t="s">
        <v>26</v>
      </c>
      <c r="D7" s="12">
        <v>9</v>
      </c>
      <c r="E7" s="12" t="s">
        <v>27</v>
      </c>
      <c r="F7" s="12">
        <v>10</v>
      </c>
      <c r="G7" s="12">
        <v>0</v>
      </c>
      <c r="H7" s="12">
        <v>2</v>
      </c>
      <c r="I7" s="12">
        <f t="shared" si="0"/>
        <v>18</v>
      </c>
      <c r="J7" s="12"/>
      <c r="K7" s="45"/>
      <c r="L7" s="56"/>
      <c r="M7" s="37" t="s">
        <v>23</v>
      </c>
    </row>
    <row r="8" spans="1:13" ht="27" customHeight="1" x14ac:dyDescent="0.25">
      <c r="A8" s="65">
        <v>4</v>
      </c>
      <c r="B8" s="65" t="s">
        <v>28</v>
      </c>
      <c r="C8" s="65" t="s">
        <v>29</v>
      </c>
      <c r="D8" s="12">
        <v>5</v>
      </c>
      <c r="E8" s="12" t="s">
        <v>30</v>
      </c>
      <c r="F8" s="65">
        <v>21</v>
      </c>
      <c r="G8" s="65">
        <v>16</v>
      </c>
      <c r="H8" s="12">
        <v>21.25</v>
      </c>
      <c r="I8" s="12">
        <f>D8*H8</f>
        <v>106.25</v>
      </c>
      <c r="J8" s="12"/>
      <c r="K8" s="45"/>
      <c r="L8" s="45"/>
      <c r="M8" s="37" t="s">
        <v>23</v>
      </c>
    </row>
    <row r="9" spans="1:13" ht="27" customHeight="1" x14ac:dyDescent="0.25">
      <c r="A9" s="66"/>
      <c r="B9" s="66"/>
      <c r="C9" s="66"/>
      <c r="D9" s="12">
        <v>3</v>
      </c>
      <c r="E9" s="12" t="s">
        <v>30</v>
      </c>
      <c r="F9" s="66"/>
      <c r="G9" s="66"/>
      <c r="H9" s="12">
        <v>21.25</v>
      </c>
      <c r="I9" s="12">
        <f t="shared" si="0"/>
        <v>63.75</v>
      </c>
      <c r="J9" s="12"/>
      <c r="K9" s="45"/>
      <c r="L9" s="24"/>
      <c r="M9" s="37" t="s">
        <v>31</v>
      </c>
    </row>
    <row r="10" spans="1:13" ht="31" customHeight="1" x14ac:dyDescent="0.25">
      <c r="A10" s="66"/>
      <c r="B10" s="66"/>
      <c r="C10" s="66"/>
      <c r="D10" s="12">
        <v>3</v>
      </c>
      <c r="E10" s="12" t="s">
        <v>30</v>
      </c>
      <c r="F10" s="66"/>
      <c r="G10" s="66"/>
      <c r="H10" s="12">
        <v>21.25</v>
      </c>
      <c r="I10" s="12">
        <f t="shared" si="0"/>
        <v>63.75</v>
      </c>
      <c r="J10" s="45"/>
      <c r="K10" s="12" t="s">
        <v>32</v>
      </c>
      <c r="L10" s="57"/>
      <c r="M10" s="37" t="s">
        <v>33</v>
      </c>
    </row>
    <row r="11" spans="1:13" ht="31" customHeight="1" x14ac:dyDescent="0.25">
      <c r="A11" s="67"/>
      <c r="B11" s="67"/>
      <c r="C11" s="67"/>
      <c r="D11" s="12">
        <v>24</v>
      </c>
      <c r="E11" s="12" t="s">
        <v>30</v>
      </c>
      <c r="F11" s="67"/>
      <c r="G11" s="67"/>
      <c r="H11" s="12">
        <v>21.25</v>
      </c>
      <c r="I11" s="12">
        <f t="shared" si="0"/>
        <v>510</v>
      </c>
      <c r="J11" s="12"/>
      <c r="K11" s="45"/>
      <c r="L11" s="24"/>
      <c r="M11" s="39" t="s">
        <v>34</v>
      </c>
    </row>
    <row r="12" spans="1:13" ht="27" customHeight="1" x14ac:dyDescent="0.25">
      <c r="A12" s="65">
        <v>5</v>
      </c>
      <c r="B12" s="68" t="s">
        <v>35</v>
      </c>
      <c r="C12" s="10" t="s">
        <v>36</v>
      </c>
      <c r="D12" s="11">
        <v>6</v>
      </c>
      <c r="E12" s="9" t="s">
        <v>37</v>
      </c>
      <c r="F12" s="65">
        <v>0</v>
      </c>
      <c r="G12" s="70">
        <v>10</v>
      </c>
      <c r="H12" s="12">
        <v>2</v>
      </c>
      <c r="I12" s="12">
        <f t="shared" si="0"/>
        <v>12</v>
      </c>
      <c r="J12" s="58"/>
      <c r="K12" s="11"/>
      <c r="L12" s="12"/>
      <c r="M12" s="37" t="s">
        <v>23</v>
      </c>
    </row>
    <row r="13" spans="1:13" ht="31" customHeight="1" x14ac:dyDescent="0.25">
      <c r="A13" s="67"/>
      <c r="B13" s="69"/>
      <c r="C13" s="12"/>
      <c r="D13" s="12">
        <v>2</v>
      </c>
      <c r="E13" s="12" t="s">
        <v>37</v>
      </c>
      <c r="F13" s="67"/>
      <c r="G13" s="71"/>
      <c r="H13" s="12">
        <v>2</v>
      </c>
      <c r="I13" s="12">
        <f t="shared" si="0"/>
        <v>4</v>
      </c>
      <c r="J13" s="12"/>
      <c r="K13" s="45"/>
      <c r="L13" s="24"/>
      <c r="M13" s="37" t="s">
        <v>38</v>
      </c>
    </row>
    <row r="14" spans="1:13" ht="27.5" customHeight="1" x14ac:dyDescent="0.25">
      <c r="A14" s="12">
        <v>6</v>
      </c>
      <c r="B14" s="12" t="s">
        <v>39</v>
      </c>
      <c r="C14" s="12" t="s">
        <v>40</v>
      </c>
      <c r="D14" s="12">
        <v>168</v>
      </c>
      <c r="E14" s="12" t="s">
        <v>41</v>
      </c>
      <c r="F14" s="12">
        <v>66</v>
      </c>
      <c r="G14" s="12">
        <v>120</v>
      </c>
      <c r="H14" s="12">
        <v>1.5</v>
      </c>
      <c r="I14" s="12">
        <f t="shared" ref="I14:I45" si="1">D14*H14</f>
        <v>252</v>
      </c>
      <c r="J14" s="12"/>
      <c r="K14" s="45"/>
      <c r="L14" s="24"/>
      <c r="M14" s="37" t="s">
        <v>23</v>
      </c>
    </row>
    <row r="15" spans="1:13" ht="31" customHeight="1" x14ac:dyDescent="0.25">
      <c r="A15" s="12">
        <v>7</v>
      </c>
      <c r="B15" s="12" t="s">
        <v>42</v>
      </c>
      <c r="C15" s="12" t="s">
        <v>43</v>
      </c>
      <c r="D15" s="12">
        <v>20</v>
      </c>
      <c r="E15" s="12" t="s">
        <v>44</v>
      </c>
      <c r="F15" s="12">
        <v>0</v>
      </c>
      <c r="G15" s="12">
        <v>20</v>
      </c>
      <c r="H15" s="12">
        <v>5</v>
      </c>
      <c r="I15" s="12">
        <f t="shared" si="1"/>
        <v>100</v>
      </c>
      <c r="J15" s="12"/>
      <c r="K15" s="45"/>
      <c r="L15" s="46"/>
      <c r="M15" s="37" t="s">
        <v>23</v>
      </c>
    </row>
    <row r="16" spans="1:13" ht="27" customHeight="1" x14ac:dyDescent="0.25">
      <c r="A16" s="12">
        <v>8</v>
      </c>
      <c r="B16" s="12" t="s">
        <v>45</v>
      </c>
      <c r="C16" s="12" t="s">
        <v>46</v>
      </c>
      <c r="D16" s="12">
        <v>4</v>
      </c>
      <c r="E16" s="12" t="s">
        <v>44</v>
      </c>
      <c r="F16" s="12">
        <v>4</v>
      </c>
      <c r="G16" s="12">
        <v>2</v>
      </c>
      <c r="H16" s="12">
        <v>10</v>
      </c>
      <c r="I16" s="12">
        <f t="shared" si="1"/>
        <v>40</v>
      </c>
      <c r="J16" s="12"/>
      <c r="K16" s="45"/>
      <c r="L16" s="11"/>
      <c r="M16" s="37" t="s">
        <v>23</v>
      </c>
    </row>
    <row r="17" spans="1:13" ht="27" customHeight="1" x14ac:dyDescent="0.25">
      <c r="A17" s="12">
        <v>9</v>
      </c>
      <c r="B17" s="12" t="s">
        <v>45</v>
      </c>
      <c r="C17" s="12" t="s">
        <v>47</v>
      </c>
      <c r="D17" s="12">
        <v>10</v>
      </c>
      <c r="E17" s="12" t="s">
        <v>44</v>
      </c>
      <c r="F17" s="12">
        <v>4</v>
      </c>
      <c r="G17" s="12">
        <v>8</v>
      </c>
      <c r="H17" s="12">
        <v>6</v>
      </c>
      <c r="I17" s="12">
        <f t="shared" si="1"/>
        <v>60</v>
      </c>
      <c r="J17" s="12"/>
      <c r="K17" s="45"/>
      <c r="L17" s="11"/>
      <c r="M17" s="37" t="s">
        <v>23</v>
      </c>
    </row>
    <row r="18" spans="1:13" ht="27" customHeight="1" x14ac:dyDescent="0.25">
      <c r="A18" s="65">
        <v>10</v>
      </c>
      <c r="B18" s="65" t="s">
        <v>48</v>
      </c>
      <c r="C18" s="12" t="s">
        <v>49</v>
      </c>
      <c r="D18" s="12">
        <v>450</v>
      </c>
      <c r="E18" s="12" t="s">
        <v>41</v>
      </c>
      <c r="F18" s="65">
        <v>201</v>
      </c>
      <c r="G18" s="65">
        <v>420</v>
      </c>
      <c r="H18" s="12">
        <v>1.2</v>
      </c>
      <c r="I18" s="12">
        <f t="shared" si="1"/>
        <v>540</v>
      </c>
      <c r="J18" s="12"/>
      <c r="K18" s="45"/>
      <c r="L18" s="11"/>
      <c r="M18" s="37" t="s">
        <v>31</v>
      </c>
    </row>
    <row r="19" spans="1:13" ht="27" customHeight="1" x14ac:dyDescent="0.25">
      <c r="A19" s="67"/>
      <c r="B19" s="67"/>
      <c r="C19" s="12"/>
      <c r="D19" s="12">
        <v>156</v>
      </c>
      <c r="E19" s="12" t="s">
        <v>41</v>
      </c>
      <c r="F19" s="67"/>
      <c r="G19" s="67"/>
      <c r="H19" s="12">
        <v>1.5</v>
      </c>
      <c r="I19" s="12">
        <f t="shared" si="1"/>
        <v>234</v>
      </c>
      <c r="J19" s="12"/>
      <c r="K19" s="45"/>
      <c r="L19" s="24"/>
      <c r="M19" s="39" t="s">
        <v>34</v>
      </c>
    </row>
    <row r="20" spans="1:13" ht="27" customHeight="1" x14ac:dyDescent="0.25">
      <c r="A20" s="12">
        <v>11</v>
      </c>
      <c r="B20" s="12" t="s">
        <v>50</v>
      </c>
      <c r="C20" s="12" t="s">
        <v>49</v>
      </c>
      <c r="D20" s="12">
        <v>60</v>
      </c>
      <c r="E20" s="12" t="s">
        <v>41</v>
      </c>
      <c r="F20" s="12">
        <v>16</v>
      </c>
      <c r="G20" s="12">
        <v>48</v>
      </c>
      <c r="H20" s="12">
        <v>1.8</v>
      </c>
      <c r="I20" s="12">
        <f t="shared" si="1"/>
        <v>108</v>
      </c>
      <c r="J20" s="12"/>
      <c r="K20" s="45"/>
      <c r="L20" s="24"/>
      <c r="M20" s="37" t="s">
        <v>31</v>
      </c>
    </row>
    <row r="21" spans="1:13" ht="31" customHeight="1" x14ac:dyDescent="0.25">
      <c r="A21" s="65">
        <v>12</v>
      </c>
      <c r="B21" s="65" t="s">
        <v>51</v>
      </c>
      <c r="C21" s="12" t="s">
        <v>52</v>
      </c>
      <c r="D21" s="12">
        <v>2</v>
      </c>
      <c r="E21" s="12" t="s">
        <v>30</v>
      </c>
      <c r="F21" s="65">
        <v>4</v>
      </c>
      <c r="G21" s="65">
        <v>1</v>
      </c>
      <c r="H21" s="12">
        <v>58</v>
      </c>
      <c r="I21" s="12">
        <f t="shared" si="1"/>
        <v>116</v>
      </c>
      <c r="J21" s="12"/>
      <c r="K21" s="45"/>
      <c r="L21" s="46"/>
      <c r="M21" s="37" t="s">
        <v>31</v>
      </c>
    </row>
    <row r="22" spans="1:13" ht="27" customHeight="1" x14ac:dyDescent="0.25">
      <c r="A22" s="67"/>
      <c r="B22" s="67"/>
      <c r="C22" s="12"/>
      <c r="D22" s="12">
        <v>3</v>
      </c>
      <c r="E22" s="12" t="s">
        <v>30</v>
      </c>
      <c r="F22" s="67"/>
      <c r="G22" s="67"/>
      <c r="H22" s="12">
        <v>75</v>
      </c>
      <c r="I22" s="12">
        <f t="shared" ref="I22:I29" si="2">D22*H22</f>
        <v>225</v>
      </c>
      <c r="J22" s="12"/>
      <c r="K22" s="45"/>
      <c r="L22" s="24"/>
      <c r="M22" s="39" t="s">
        <v>34</v>
      </c>
    </row>
    <row r="23" spans="1:13" ht="27" customHeight="1" x14ac:dyDescent="0.25">
      <c r="A23" s="65">
        <v>13</v>
      </c>
      <c r="B23" s="65" t="s">
        <v>53</v>
      </c>
      <c r="C23" s="65" t="s">
        <v>54</v>
      </c>
      <c r="D23" s="12">
        <v>1</v>
      </c>
      <c r="E23" s="12" t="s">
        <v>44</v>
      </c>
      <c r="F23" s="65">
        <v>0</v>
      </c>
      <c r="G23" s="65">
        <v>4</v>
      </c>
      <c r="H23" s="12">
        <v>80</v>
      </c>
      <c r="I23" s="12">
        <f t="shared" si="2"/>
        <v>80</v>
      </c>
      <c r="J23" s="12"/>
      <c r="K23" s="45"/>
      <c r="L23" s="24"/>
      <c r="M23" s="37" t="s">
        <v>31</v>
      </c>
    </row>
    <row r="24" spans="1:13" ht="27" customHeight="1" x14ac:dyDescent="0.25">
      <c r="A24" s="66"/>
      <c r="B24" s="66"/>
      <c r="C24" s="66"/>
      <c r="D24" s="12">
        <v>3</v>
      </c>
      <c r="E24" s="12" t="s">
        <v>44</v>
      </c>
      <c r="F24" s="66"/>
      <c r="G24" s="66"/>
      <c r="H24" s="12">
        <v>80</v>
      </c>
      <c r="I24" s="12">
        <f t="shared" si="2"/>
        <v>240</v>
      </c>
      <c r="J24" s="45"/>
      <c r="K24" s="12" t="s">
        <v>32</v>
      </c>
      <c r="L24" s="41"/>
      <c r="M24" s="37" t="s">
        <v>33</v>
      </c>
    </row>
    <row r="25" spans="1:13" ht="31" customHeight="1" x14ac:dyDescent="0.25">
      <c r="A25" s="67"/>
      <c r="B25" s="67"/>
      <c r="C25" s="67"/>
      <c r="D25" s="12">
        <v>4</v>
      </c>
      <c r="E25" s="12" t="s">
        <v>27</v>
      </c>
      <c r="F25" s="67"/>
      <c r="G25" s="67"/>
      <c r="H25" s="12">
        <v>85</v>
      </c>
      <c r="I25" s="12">
        <f t="shared" si="2"/>
        <v>340</v>
      </c>
      <c r="J25" s="12"/>
      <c r="K25" s="45"/>
      <c r="L25" s="24"/>
      <c r="M25" s="39" t="s">
        <v>34</v>
      </c>
    </row>
    <row r="26" spans="1:13" ht="31" customHeight="1" x14ac:dyDescent="0.25">
      <c r="A26" s="12">
        <v>15</v>
      </c>
      <c r="B26" s="12" t="s">
        <v>55</v>
      </c>
      <c r="C26" s="12" t="s">
        <v>56</v>
      </c>
      <c r="D26" s="12">
        <v>3</v>
      </c>
      <c r="E26" s="12" t="s">
        <v>27</v>
      </c>
      <c r="F26" s="12">
        <v>6</v>
      </c>
      <c r="G26" s="12">
        <v>0</v>
      </c>
      <c r="H26" s="12">
        <v>4</v>
      </c>
      <c r="I26" s="12">
        <f t="shared" si="2"/>
        <v>12</v>
      </c>
      <c r="J26" s="12"/>
      <c r="K26" s="45"/>
      <c r="L26" s="46"/>
      <c r="M26" s="39" t="s">
        <v>34</v>
      </c>
    </row>
    <row r="27" spans="1:13" ht="27" customHeight="1" x14ac:dyDescent="0.25">
      <c r="A27" s="12">
        <v>16</v>
      </c>
      <c r="B27" s="12" t="s">
        <v>57</v>
      </c>
      <c r="C27" s="12"/>
      <c r="D27" s="12">
        <v>30</v>
      </c>
      <c r="E27" s="12" t="s">
        <v>27</v>
      </c>
      <c r="F27" s="12">
        <v>30</v>
      </c>
      <c r="G27" s="12">
        <v>24</v>
      </c>
      <c r="H27" s="12">
        <v>1</v>
      </c>
      <c r="I27" s="12">
        <f t="shared" si="2"/>
        <v>30</v>
      </c>
      <c r="J27" s="12"/>
      <c r="K27" s="45"/>
      <c r="L27" s="37"/>
      <c r="M27" s="39" t="s">
        <v>34</v>
      </c>
    </row>
    <row r="28" spans="1:13" ht="27" customHeight="1" x14ac:dyDescent="0.25">
      <c r="A28" s="12">
        <v>17</v>
      </c>
      <c r="B28" s="12" t="s">
        <v>58</v>
      </c>
      <c r="C28" s="12" t="s">
        <v>59</v>
      </c>
      <c r="D28" s="12">
        <v>48</v>
      </c>
      <c r="E28" s="12" t="s">
        <v>27</v>
      </c>
      <c r="F28" s="12">
        <v>56</v>
      </c>
      <c r="G28" s="12">
        <v>0</v>
      </c>
      <c r="H28" s="12">
        <v>0.5</v>
      </c>
      <c r="I28" s="12">
        <f t="shared" si="2"/>
        <v>24</v>
      </c>
      <c r="J28" s="12"/>
      <c r="K28" s="45"/>
      <c r="L28" s="11"/>
      <c r="M28" s="39" t="s">
        <v>34</v>
      </c>
    </row>
    <row r="29" spans="1:13" ht="27" customHeight="1" x14ac:dyDescent="0.25">
      <c r="A29" s="12">
        <v>18</v>
      </c>
      <c r="B29" s="12" t="s">
        <v>60</v>
      </c>
      <c r="C29" s="12" t="s">
        <v>61</v>
      </c>
      <c r="D29" s="12">
        <v>10</v>
      </c>
      <c r="E29" s="12" t="s">
        <v>27</v>
      </c>
      <c r="F29" s="12">
        <v>18</v>
      </c>
      <c r="G29" s="12">
        <v>0</v>
      </c>
      <c r="H29" s="12">
        <v>2</v>
      </c>
      <c r="I29" s="12">
        <f t="shared" si="2"/>
        <v>20</v>
      </c>
      <c r="J29" s="12"/>
      <c r="K29" s="45"/>
      <c r="L29" s="11"/>
      <c r="M29" s="39" t="s">
        <v>34</v>
      </c>
    </row>
    <row r="30" spans="1:13" ht="27" customHeight="1" x14ac:dyDescent="0.25">
      <c r="A30" s="12">
        <v>19</v>
      </c>
      <c r="B30" s="12" t="s">
        <v>62</v>
      </c>
      <c r="C30" s="12"/>
      <c r="D30" s="12">
        <v>3</v>
      </c>
      <c r="E30" s="12" t="s">
        <v>30</v>
      </c>
      <c r="F30" s="12">
        <v>2</v>
      </c>
      <c r="G30" s="12">
        <v>1</v>
      </c>
      <c r="H30" s="12">
        <v>20</v>
      </c>
      <c r="I30" s="12">
        <f t="shared" si="1"/>
        <v>60</v>
      </c>
      <c r="J30" s="12"/>
      <c r="K30" s="45"/>
      <c r="L30" s="24"/>
      <c r="M30" s="39" t="s">
        <v>34</v>
      </c>
    </row>
    <row r="31" spans="1:13" ht="27" customHeight="1" x14ac:dyDescent="0.25">
      <c r="A31" s="12">
        <v>20</v>
      </c>
      <c r="B31" s="12" t="s">
        <v>63</v>
      </c>
      <c r="C31" s="12" t="s">
        <v>64</v>
      </c>
      <c r="D31" s="12">
        <v>2</v>
      </c>
      <c r="E31" s="12" t="s">
        <v>44</v>
      </c>
      <c r="F31" s="12">
        <v>2</v>
      </c>
      <c r="G31" s="12">
        <v>0</v>
      </c>
      <c r="H31" s="12">
        <v>10</v>
      </c>
      <c r="I31" s="12">
        <f t="shared" si="1"/>
        <v>20</v>
      </c>
      <c r="J31" s="12"/>
      <c r="K31" s="45"/>
      <c r="L31" s="24"/>
      <c r="M31" s="39" t="s">
        <v>34</v>
      </c>
    </row>
    <row r="32" spans="1:13" ht="27" customHeight="1" x14ac:dyDescent="0.25">
      <c r="A32" s="12">
        <v>21</v>
      </c>
      <c r="B32" s="12" t="s">
        <v>65</v>
      </c>
      <c r="C32" s="12"/>
      <c r="D32" s="12">
        <v>2</v>
      </c>
      <c r="E32" s="12" t="s">
        <v>22</v>
      </c>
      <c r="F32" s="12">
        <v>2</v>
      </c>
      <c r="G32" s="12">
        <v>4</v>
      </c>
      <c r="H32" s="12">
        <v>1.5</v>
      </c>
      <c r="I32" s="12">
        <f t="shared" si="1"/>
        <v>3</v>
      </c>
      <c r="J32" s="12"/>
      <c r="K32" s="45"/>
      <c r="L32" s="24"/>
      <c r="M32" s="39" t="s">
        <v>34</v>
      </c>
    </row>
    <row r="33" spans="1:13" ht="31" customHeight="1" x14ac:dyDescent="0.25">
      <c r="A33" s="12">
        <v>22</v>
      </c>
      <c r="B33" s="12" t="s">
        <v>66</v>
      </c>
      <c r="C33" s="12" t="s">
        <v>67</v>
      </c>
      <c r="D33" s="12">
        <v>50</v>
      </c>
      <c r="E33" s="12" t="s">
        <v>68</v>
      </c>
      <c r="F33" s="12">
        <v>116</v>
      </c>
      <c r="G33" s="12">
        <v>0</v>
      </c>
      <c r="H33" s="12"/>
      <c r="I33" s="12">
        <f t="shared" si="1"/>
        <v>0</v>
      </c>
      <c r="J33" s="12"/>
      <c r="K33" s="45"/>
      <c r="L33" s="24"/>
      <c r="M33" s="39" t="s">
        <v>34</v>
      </c>
    </row>
    <row r="34" spans="1:13" ht="31" customHeight="1" x14ac:dyDescent="0.25">
      <c r="A34" s="12">
        <v>23</v>
      </c>
      <c r="B34" s="12" t="s">
        <v>69</v>
      </c>
      <c r="C34" s="12"/>
      <c r="D34" s="12">
        <v>1</v>
      </c>
      <c r="E34" s="12" t="s">
        <v>44</v>
      </c>
      <c r="F34" s="12">
        <v>0</v>
      </c>
      <c r="G34" s="12">
        <v>1</v>
      </c>
      <c r="H34" s="12"/>
      <c r="I34" s="12">
        <f t="shared" si="1"/>
        <v>0</v>
      </c>
      <c r="J34" s="12"/>
      <c r="K34" s="45"/>
      <c r="L34" s="24"/>
      <c r="M34" s="39" t="s">
        <v>34</v>
      </c>
    </row>
    <row r="35" spans="1:13" ht="31" customHeight="1" x14ac:dyDescent="0.25">
      <c r="A35" s="12">
        <v>24</v>
      </c>
      <c r="B35" s="12" t="s">
        <v>70</v>
      </c>
      <c r="C35" s="12" t="s">
        <v>29</v>
      </c>
      <c r="D35" s="12">
        <v>1</v>
      </c>
      <c r="E35" s="12" t="s">
        <v>30</v>
      </c>
      <c r="F35" s="12">
        <v>2</v>
      </c>
      <c r="G35" s="12">
        <v>0</v>
      </c>
      <c r="H35" s="12">
        <v>33</v>
      </c>
      <c r="I35" s="12">
        <f t="shared" si="1"/>
        <v>33</v>
      </c>
      <c r="J35" s="12"/>
      <c r="K35" s="45"/>
      <c r="L35" s="24"/>
      <c r="M35" s="39" t="s">
        <v>34</v>
      </c>
    </row>
    <row r="36" spans="1:13" ht="31" customHeight="1" x14ac:dyDescent="0.25">
      <c r="A36" s="12">
        <v>25</v>
      </c>
      <c r="B36" s="12" t="s">
        <v>71</v>
      </c>
      <c r="C36" s="12" t="s">
        <v>72</v>
      </c>
      <c r="D36" s="12">
        <v>20</v>
      </c>
      <c r="E36" s="12" t="s">
        <v>73</v>
      </c>
      <c r="F36" s="12">
        <v>43</v>
      </c>
      <c r="G36" s="12">
        <v>0</v>
      </c>
      <c r="H36" s="12">
        <v>4.3</v>
      </c>
      <c r="I36" s="12">
        <f t="shared" si="1"/>
        <v>86</v>
      </c>
      <c r="J36" s="12"/>
      <c r="K36" s="45"/>
      <c r="L36" s="24"/>
      <c r="M36" s="39" t="s">
        <v>34</v>
      </c>
    </row>
    <row r="37" spans="1:13" ht="31" customHeight="1" x14ac:dyDescent="0.25">
      <c r="A37" s="12">
        <v>26</v>
      </c>
      <c r="B37" s="12" t="s">
        <v>74</v>
      </c>
      <c r="C37" s="12" t="s">
        <v>54</v>
      </c>
      <c r="D37" s="12">
        <v>1</v>
      </c>
      <c r="E37" s="12" t="s">
        <v>22</v>
      </c>
      <c r="F37" s="12">
        <v>8</v>
      </c>
      <c r="G37" s="12">
        <v>0</v>
      </c>
      <c r="H37" s="12">
        <v>15</v>
      </c>
      <c r="I37" s="12">
        <f t="shared" si="1"/>
        <v>15</v>
      </c>
      <c r="J37" s="12"/>
      <c r="K37" s="45"/>
      <c r="L37" s="24"/>
      <c r="M37" s="39" t="s">
        <v>34</v>
      </c>
    </row>
    <row r="38" spans="1:13" ht="31" customHeight="1" x14ac:dyDescent="0.25">
      <c r="A38" s="12">
        <v>27</v>
      </c>
      <c r="B38" s="12" t="s">
        <v>75</v>
      </c>
      <c r="C38" s="12" t="s">
        <v>76</v>
      </c>
      <c r="D38" s="12">
        <v>5</v>
      </c>
      <c r="E38" s="12" t="s">
        <v>77</v>
      </c>
      <c r="F38" s="12">
        <v>3</v>
      </c>
      <c r="G38" s="12">
        <v>3</v>
      </c>
      <c r="H38" s="12">
        <v>3.5</v>
      </c>
      <c r="I38" s="12">
        <f t="shared" si="1"/>
        <v>17.5</v>
      </c>
      <c r="J38" s="12"/>
      <c r="K38" s="45"/>
      <c r="L38" s="46"/>
      <c r="M38" s="39" t="s">
        <v>34</v>
      </c>
    </row>
    <row r="39" spans="1:13" ht="31" customHeight="1" x14ac:dyDescent="0.25">
      <c r="A39" s="12">
        <v>28</v>
      </c>
      <c r="B39" s="12" t="s">
        <v>78</v>
      </c>
      <c r="C39" s="12" t="s">
        <v>79</v>
      </c>
      <c r="D39" s="12">
        <v>2</v>
      </c>
      <c r="E39" s="12" t="s">
        <v>37</v>
      </c>
      <c r="F39" s="12">
        <v>0</v>
      </c>
      <c r="G39" s="12">
        <v>2</v>
      </c>
      <c r="H39" s="12">
        <v>40</v>
      </c>
      <c r="I39" s="12">
        <f t="shared" si="1"/>
        <v>80</v>
      </c>
      <c r="J39" s="12"/>
      <c r="K39" s="45"/>
      <c r="L39" s="24"/>
      <c r="M39" s="39" t="s">
        <v>34</v>
      </c>
    </row>
    <row r="40" spans="1:13" ht="31" customHeight="1" x14ac:dyDescent="0.25">
      <c r="A40" s="12">
        <v>29</v>
      </c>
      <c r="B40" s="12" t="s">
        <v>80</v>
      </c>
      <c r="C40" s="12" t="s">
        <v>81</v>
      </c>
      <c r="D40" s="12">
        <v>4</v>
      </c>
      <c r="E40" s="12" t="s">
        <v>27</v>
      </c>
      <c r="F40" s="12">
        <v>0</v>
      </c>
      <c r="G40" s="12">
        <v>4</v>
      </c>
      <c r="H40" s="12">
        <v>6</v>
      </c>
      <c r="I40" s="12">
        <f t="shared" si="1"/>
        <v>24</v>
      </c>
      <c r="J40" s="12"/>
      <c r="K40" s="45"/>
      <c r="L40" s="24"/>
      <c r="M40" s="39" t="s">
        <v>34</v>
      </c>
    </row>
    <row r="41" spans="1:13" ht="31" customHeight="1" x14ac:dyDescent="0.25">
      <c r="A41" s="12">
        <v>30</v>
      </c>
      <c r="B41" s="12" t="s">
        <v>80</v>
      </c>
      <c r="C41" s="12" t="s">
        <v>82</v>
      </c>
      <c r="D41" s="12">
        <v>4</v>
      </c>
      <c r="E41" s="12" t="s">
        <v>27</v>
      </c>
      <c r="F41" s="12">
        <v>0</v>
      </c>
      <c r="G41" s="12">
        <v>4</v>
      </c>
      <c r="H41" s="12">
        <v>6</v>
      </c>
      <c r="I41" s="12">
        <f t="shared" si="1"/>
        <v>24</v>
      </c>
      <c r="J41" s="12"/>
      <c r="K41" s="45"/>
      <c r="L41" s="24"/>
      <c r="M41" s="39" t="s">
        <v>34</v>
      </c>
    </row>
    <row r="42" spans="1:13" ht="31" customHeight="1" x14ac:dyDescent="0.25">
      <c r="A42" s="12">
        <v>31</v>
      </c>
      <c r="B42" s="12" t="s">
        <v>83</v>
      </c>
      <c r="C42" s="12"/>
      <c r="D42" s="12">
        <v>2</v>
      </c>
      <c r="E42" s="12" t="s">
        <v>22</v>
      </c>
      <c r="F42" s="12">
        <v>4</v>
      </c>
      <c r="G42" s="12">
        <v>0</v>
      </c>
      <c r="H42" s="12">
        <v>1.2</v>
      </c>
      <c r="I42" s="12">
        <f t="shared" si="1"/>
        <v>2.4</v>
      </c>
      <c r="J42" s="12"/>
      <c r="K42" s="45"/>
      <c r="L42" s="24"/>
      <c r="M42" s="39" t="s">
        <v>34</v>
      </c>
    </row>
    <row r="43" spans="1:13" ht="31" customHeight="1" x14ac:dyDescent="0.25">
      <c r="A43" s="12">
        <v>32</v>
      </c>
      <c r="B43" s="9" t="s">
        <v>84</v>
      </c>
      <c r="C43" s="10"/>
      <c r="D43" s="11">
        <v>10</v>
      </c>
      <c r="E43" s="11" t="s">
        <v>73</v>
      </c>
      <c r="F43" s="12">
        <v>0</v>
      </c>
      <c r="G43" s="11">
        <v>10</v>
      </c>
      <c r="H43" s="12"/>
      <c r="I43" s="12">
        <f t="shared" si="1"/>
        <v>0</v>
      </c>
      <c r="J43" s="58"/>
      <c r="K43" s="11"/>
      <c r="L43" s="40"/>
      <c r="M43" s="37" t="s">
        <v>85</v>
      </c>
    </row>
    <row r="44" spans="1:13" ht="31" customHeight="1" x14ac:dyDescent="0.25">
      <c r="A44" s="12">
        <v>33</v>
      </c>
      <c r="B44" s="53" t="s">
        <v>86</v>
      </c>
      <c r="C44" s="10" t="s">
        <v>87</v>
      </c>
      <c r="D44" s="11">
        <v>1</v>
      </c>
      <c r="E44" s="9" t="s">
        <v>22</v>
      </c>
      <c r="F44" s="12">
        <v>0</v>
      </c>
      <c r="G44" s="11">
        <v>1</v>
      </c>
      <c r="H44" s="12">
        <v>15</v>
      </c>
      <c r="I44" s="12">
        <f t="shared" si="1"/>
        <v>15</v>
      </c>
      <c r="J44" s="58"/>
      <c r="K44" s="11"/>
      <c r="L44" s="40"/>
      <c r="M44" s="37" t="s">
        <v>85</v>
      </c>
    </row>
    <row r="45" spans="1:13" ht="31" customHeight="1" x14ac:dyDescent="0.25">
      <c r="A45" s="12">
        <v>34</v>
      </c>
      <c r="B45" s="9" t="s">
        <v>88</v>
      </c>
      <c r="C45" s="10"/>
      <c r="D45" s="11">
        <v>1</v>
      </c>
      <c r="E45" s="9" t="s">
        <v>89</v>
      </c>
      <c r="F45" s="12">
        <v>0</v>
      </c>
      <c r="G45" s="11">
        <v>1</v>
      </c>
      <c r="H45" s="12">
        <v>268</v>
      </c>
      <c r="I45" s="12">
        <f t="shared" si="1"/>
        <v>268</v>
      </c>
      <c r="J45" s="58"/>
      <c r="K45" s="11"/>
      <c r="L45" s="12"/>
      <c r="M45" s="37" t="s">
        <v>38</v>
      </c>
    </row>
    <row r="46" spans="1:13" ht="16.899999999999999" customHeight="1" x14ac:dyDescent="0.25">
      <c r="A46" s="29"/>
      <c r="B46" s="30"/>
      <c r="C46" s="29"/>
      <c r="D46" s="30"/>
      <c r="E46" s="29"/>
      <c r="F46" s="30"/>
      <c r="G46" s="30"/>
      <c r="H46" s="31"/>
      <c r="I46" s="29"/>
      <c r="J46" s="30"/>
      <c r="K46" s="29"/>
      <c r="L46" s="29"/>
      <c r="M46" s="29"/>
    </row>
    <row r="47" spans="1:13" ht="55.9" customHeight="1" x14ac:dyDescent="0.25">
      <c r="A47" s="62" t="s">
        <v>90</v>
      </c>
      <c r="B47" s="63"/>
      <c r="C47" s="62"/>
      <c r="D47" s="63"/>
      <c r="E47" s="62"/>
      <c r="F47" s="63"/>
      <c r="G47" s="63"/>
      <c r="H47" s="64"/>
      <c r="I47" s="62"/>
      <c r="J47" s="63"/>
      <c r="K47" s="62"/>
      <c r="L47" s="62"/>
      <c r="M47" s="62"/>
    </row>
    <row r="49" spans="2:2" x14ac:dyDescent="0.25">
      <c r="B49" s="3" t="s">
        <v>91</v>
      </c>
    </row>
  </sheetData>
  <autoFilter ref="A4:M47" xr:uid="{00000000-0009-0000-0000-000000000000}"/>
  <mergeCells count="26">
    <mergeCell ref="J1:J2"/>
    <mergeCell ref="A1:I2"/>
    <mergeCell ref="F18:F19"/>
    <mergeCell ref="F21:F22"/>
    <mergeCell ref="F23:F25"/>
    <mergeCell ref="G8:G11"/>
    <mergeCell ref="G12:G13"/>
    <mergeCell ref="G18:G19"/>
    <mergeCell ref="G21:G22"/>
    <mergeCell ref="G23:G25"/>
    <mergeCell ref="A3:M3"/>
    <mergeCell ref="A47:M47"/>
    <mergeCell ref="A8:A11"/>
    <mergeCell ref="A12:A13"/>
    <mergeCell ref="A18:A19"/>
    <mergeCell ref="A21:A22"/>
    <mergeCell ref="A23:A25"/>
    <mergeCell ref="B8:B11"/>
    <mergeCell ref="B12:B13"/>
    <mergeCell ref="B18:B19"/>
    <mergeCell ref="B21:B22"/>
    <mergeCell ref="B23:B25"/>
    <mergeCell ref="C8:C11"/>
    <mergeCell ref="C23:C25"/>
    <mergeCell ref="F8:F11"/>
    <mergeCell ref="F12:F13"/>
  </mergeCells>
  <phoneticPr fontId="10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workbookViewId="0">
      <pane ySplit="4" topLeftCell="A32" activePane="bottomLeft" state="frozen"/>
      <selection pane="bottomLeft" activeCell="C21" sqref="C21"/>
    </sheetView>
  </sheetViews>
  <sheetFormatPr defaultColWidth="9" defaultRowHeight="14" x14ac:dyDescent="0.25"/>
  <cols>
    <col min="1" max="1" width="7" style="1" customWidth="1"/>
    <col min="2" max="2" width="20.08984375" style="3" customWidth="1"/>
    <col min="3" max="3" width="17.453125" style="1" customWidth="1"/>
    <col min="4" max="4" width="8.36328125" style="3" customWidth="1"/>
    <col min="5" max="5" width="7.6328125" style="1" customWidth="1"/>
    <col min="6" max="6" width="7" style="3" customWidth="1"/>
    <col min="7" max="7" width="10.08984375" style="3" customWidth="1"/>
    <col min="8" max="9" width="9.453125" style="4" customWidth="1"/>
    <col min="10" max="10" width="14.08984375" style="1" customWidth="1"/>
    <col min="11" max="11" width="22" style="1" customWidth="1"/>
    <col min="12" max="12" width="24" style="1" customWidth="1"/>
    <col min="13" max="13" width="16.7265625" style="1" customWidth="1"/>
    <col min="14" max="16384" width="9" style="1"/>
  </cols>
  <sheetData>
    <row r="1" spans="1:13" ht="25.9" customHeight="1" x14ac:dyDescent="0.25">
      <c r="A1" s="73" t="s">
        <v>0</v>
      </c>
      <c r="B1" s="73"/>
      <c r="C1" s="73"/>
      <c r="D1" s="73"/>
      <c r="E1" s="73"/>
      <c r="F1" s="73"/>
      <c r="G1" s="73"/>
      <c r="H1" s="74"/>
      <c r="I1" s="74"/>
      <c r="J1" s="72" t="s">
        <v>1</v>
      </c>
      <c r="K1" s="32" t="s">
        <v>2</v>
      </c>
      <c r="L1" s="32" t="s">
        <v>3</v>
      </c>
      <c r="M1" s="32" t="s">
        <v>4</v>
      </c>
    </row>
    <row r="2" spans="1:13" ht="25.9" customHeight="1" x14ac:dyDescent="0.25">
      <c r="A2" s="73"/>
      <c r="B2" s="73"/>
      <c r="C2" s="73"/>
      <c r="D2" s="73"/>
      <c r="E2" s="73"/>
      <c r="F2" s="73"/>
      <c r="G2" s="73"/>
      <c r="H2" s="74"/>
      <c r="I2" s="74"/>
      <c r="J2" s="72"/>
      <c r="K2" s="32" t="s">
        <v>5</v>
      </c>
      <c r="L2" s="33"/>
      <c r="M2" s="33"/>
    </row>
    <row r="3" spans="1:13" ht="18" customHeight="1" x14ac:dyDescent="0.25">
      <c r="A3" s="59" t="s">
        <v>92</v>
      </c>
      <c r="B3" s="60"/>
      <c r="C3" s="59"/>
      <c r="D3" s="60"/>
      <c r="E3" s="59"/>
      <c r="F3" s="60"/>
      <c r="G3" s="60"/>
      <c r="H3" s="61"/>
      <c r="I3" s="61"/>
      <c r="J3" s="59"/>
      <c r="K3" s="59"/>
      <c r="L3" s="59"/>
      <c r="M3" s="59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7" t="s">
        <v>15</v>
      </c>
      <c r="J4" s="34" t="s">
        <v>16</v>
      </c>
      <c r="K4" s="6" t="s">
        <v>17</v>
      </c>
      <c r="L4" s="6" t="s">
        <v>18</v>
      </c>
      <c r="M4" s="5" t="s">
        <v>19</v>
      </c>
    </row>
    <row r="5" spans="1:13" ht="27" customHeight="1" x14ac:dyDescent="0.25">
      <c r="A5" s="8">
        <v>1</v>
      </c>
      <c r="B5" s="9" t="s">
        <v>93</v>
      </c>
      <c r="C5" s="10" t="s">
        <v>94</v>
      </c>
      <c r="D5" s="11">
        <v>10</v>
      </c>
      <c r="E5" s="11" t="s">
        <v>44</v>
      </c>
      <c r="F5" s="12">
        <v>0</v>
      </c>
      <c r="G5" s="11">
        <v>10</v>
      </c>
      <c r="H5" s="12">
        <v>20.34</v>
      </c>
      <c r="I5" s="35">
        <f>D5*H5</f>
        <v>203.4</v>
      </c>
      <c r="J5" s="36"/>
      <c r="K5" s="11"/>
      <c r="L5" s="12"/>
      <c r="M5" s="37" t="s">
        <v>23</v>
      </c>
    </row>
    <row r="6" spans="1:13" ht="31" customHeight="1" x14ac:dyDescent="0.25">
      <c r="A6" s="8">
        <v>2</v>
      </c>
      <c r="B6" s="9" t="s">
        <v>55</v>
      </c>
      <c r="C6" s="10" t="s">
        <v>95</v>
      </c>
      <c r="D6" s="11">
        <v>20</v>
      </c>
      <c r="E6" s="9" t="s">
        <v>27</v>
      </c>
      <c r="F6" s="12">
        <v>0</v>
      </c>
      <c r="G6" s="11">
        <v>20</v>
      </c>
      <c r="H6" s="12">
        <v>4</v>
      </c>
      <c r="I6" s="35">
        <v>80</v>
      </c>
      <c r="J6" s="36"/>
      <c r="K6" s="11"/>
      <c r="L6" s="12"/>
      <c r="M6" s="37" t="s">
        <v>23</v>
      </c>
    </row>
    <row r="7" spans="1:13" ht="27" customHeight="1" x14ac:dyDescent="0.25">
      <c r="A7" s="75">
        <v>3</v>
      </c>
      <c r="B7" s="65" t="s">
        <v>96</v>
      </c>
      <c r="C7" s="65" t="s">
        <v>97</v>
      </c>
      <c r="D7" s="11">
        <v>15</v>
      </c>
      <c r="E7" s="11" t="s">
        <v>37</v>
      </c>
      <c r="F7" s="65">
        <v>95</v>
      </c>
      <c r="G7" s="70">
        <v>15</v>
      </c>
      <c r="H7" s="12">
        <v>6</v>
      </c>
      <c r="I7" s="35">
        <f>D7*H7</f>
        <v>90</v>
      </c>
      <c r="J7" s="36"/>
      <c r="K7" s="11"/>
      <c r="L7" s="12"/>
      <c r="M7" s="37" t="s">
        <v>23</v>
      </c>
    </row>
    <row r="8" spans="1:13" ht="31" customHeight="1" x14ac:dyDescent="0.25">
      <c r="A8" s="76"/>
      <c r="B8" s="66"/>
      <c r="C8" s="66"/>
      <c r="D8" s="12">
        <v>50</v>
      </c>
      <c r="E8" s="12" t="s">
        <v>37</v>
      </c>
      <c r="F8" s="66"/>
      <c r="G8" s="78"/>
      <c r="H8" s="12">
        <v>6</v>
      </c>
      <c r="I8" s="35">
        <f>D8*H8</f>
        <v>300</v>
      </c>
      <c r="J8" s="36"/>
      <c r="K8" s="11"/>
      <c r="L8" s="12"/>
      <c r="M8" s="37" t="s">
        <v>31</v>
      </c>
    </row>
    <row r="9" spans="1:13" ht="27" customHeight="1" x14ac:dyDescent="0.25">
      <c r="A9" s="77"/>
      <c r="B9" s="67"/>
      <c r="C9" s="67"/>
      <c r="D9" s="13">
        <v>40</v>
      </c>
      <c r="E9" s="14" t="s">
        <v>37</v>
      </c>
      <c r="F9" s="67"/>
      <c r="G9" s="71"/>
      <c r="H9" s="12">
        <v>6</v>
      </c>
      <c r="I9" s="35">
        <f>D9*H9</f>
        <v>240</v>
      </c>
      <c r="J9" s="36"/>
      <c r="K9" s="38"/>
      <c r="L9" s="38"/>
      <c r="M9" s="39" t="s">
        <v>34</v>
      </c>
    </row>
    <row r="10" spans="1:13" ht="27" customHeight="1" x14ac:dyDescent="0.25">
      <c r="A10" s="8">
        <v>4</v>
      </c>
      <c r="B10" s="9" t="s">
        <v>98</v>
      </c>
      <c r="C10" s="10" t="s">
        <v>99</v>
      </c>
      <c r="D10" s="11">
        <v>4</v>
      </c>
      <c r="E10" s="9" t="s">
        <v>100</v>
      </c>
      <c r="F10" s="12">
        <v>4</v>
      </c>
      <c r="G10" s="11">
        <v>0</v>
      </c>
      <c r="H10" s="12">
        <v>68</v>
      </c>
      <c r="I10" s="35">
        <f>D10*H10</f>
        <v>272</v>
      </c>
      <c r="J10" s="36"/>
      <c r="K10" s="11"/>
      <c r="L10" s="12"/>
      <c r="M10" s="37" t="s">
        <v>31</v>
      </c>
    </row>
    <row r="11" spans="1:13" ht="27" customHeight="1" x14ac:dyDescent="0.25">
      <c r="A11" s="8">
        <v>5</v>
      </c>
      <c r="B11" s="9" t="s">
        <v>101</v>
      </c>
      <c r="C11" s="10" t="s">
        <v>102</v>
      </c>
      <c r="D11" s="11">
        <v>10</v>
      </c>
      <c r="E11" s="11" t="s">
        <v>103</v>
      </c>
      <c r="F11" s="12">
        <v>0</v>
      </c>
      <c r="G11" s="11">
        <v>10</v>
      </c>
      <c r="H11" s="12">
        <v>26</v>
      </c>
      <c r="I11" s="35">
        <f t="shared" ref="I11:I16" si="0">D11*H11</f>
        <v>260</v>
      </c>
      <c r="J11" s="36"/>
      <c r="K11" s="11"/>
      <c r="L11" s="12"/>
      <c r="M11" s="37" t="s">
        <v>31</v>
      </c>
    </row>
    <row r="12" spans="1:13" ht="27" customHeight="1" x14ac:dyDescent="0.25">
      <c r="A12" s="8">
        <v>6</v>
      </c>
      <c r="B12" s="9" t="s">
        <v>104</v>
      </c>
      <c r="C12" s="10" t="s">
        <v>105</v>
      </c>
      <c r="D12" s="11">
        <v>50</v>
      </c>
      <c r="E12" s="9" t="s">
        <v>37</v>
      </c>
      <c r="F12" s="12">
        <v>0</v>
      </c>
      <c r="G12" s="11">
        <v>50</v>
      </c>
      <c r="H12" s="12">
        <v>12</v>
      </c>
      <c r="I12" s="35">
        <f t="shared" si="0"/>
        <v>600</v>
      </c>
      <c r="J12" s="36"/>
      <c r="K12" s="11"/>
      <c r="L12" s="12"/>
      <c r="M12" s="37" t="s">
        <v>31</v>
      </c>
    </row>
    <row r="13" spans="1:13" ht="31" customHeight="1" x14ac:dyDescent="0.25">
      <c r="A13" s="8">
        <v>7</v>
      </c>
      <c r="B13" s="9" t="s">
        <v>106</v>
      </c>
      <c r="C13" s="10" t="s">
        <v>107</v>
      </c>
      <c r="D13" s="11">
        <v>10</v>
      </c>
      <c r="E13" s="11" t="s">
        <v>37</v>
      </c>
      <c r="F13" s="12">
        <v>0</v>
      </c>
      <c r="G13" s="11">
        <v>10</v>
      </c>
      <c r="H13" s="12">
        <v>28</v>
      </c>
      <c r="I13" s="35">
        <f t="shared" si="0"/>
        <v>280</v>
      </c>
      <c r="J13" s="36"/>
      <c r="K13" s="11"/>
      <c r="L13" s="12"/>
      <c r="M13" s="37" t="s">
        <v>31</v>
      </c>
    </row>
    <row r="14" spans="1:13" ht="31" customHeight="1" x14ac:dyDescent="0.25">
      <c r="A14" s="8">
        <v>8</v>
      </c>
      <c r="B14" s="9" t="s">
        <v>108</v>
      </c>
      <c r="C14" s="10" t="s">
        <v>109</v>
      </c>
      <c r="D14" s="11">
        <v>3</v>
      </c>
      <c r="E14" s="9" t="s">
        <v>100</v>
      </c>
      <c r="F14" s="12">
        <v>0</v>
      </c>
      <c r="G14" s="11">
        <v>3</v>
      </c>
      <c r="H14" s="12">
        <v>960</v>
      </c>
      <c r="I14" s="35">
        <f t="shared" si="0"/>
        <v>2880</v>
      </c>
      <c r="J14" s="36"/>
      <c r="K14" s="11"/>
      <c r="L14" s="12" t="s">
        <v>110</v>
      </c>
      <c r="M14" s="37" t="s">
        <v>31</v>
      </c>
    </row>
    <row r="15" spans="1:13" ht="27" customHeight="1" x14ac:dyDescent="0.25">
      <c r="A15" s="8">
        <v>9</v>
      </c>
      <c r="B15" s="9" t="s">
        <v>111</v>
      </c>
      <c r="C15" s="10" t="s">
        <v>112</v>
      </c>
      <c r="D15" s="11">
        <v>10</v>
      </c>
      <c r="E15" s="11" t="s">
        <v>44</v>
      </c>
      <c r="F15" s="12">
        <v>0</v>
      </c>
      <c r="G15" s="11">
        <v>10</v>
      </c>
      <c r="H15" s="12">
        <v>6</v>
      </c>
      <c r="I15" s="35">
        <f t="shared" si="0"/>
        <v>60</v>
      </c>
      <c r="J15" s="36"/>
      <c r="K15" s="11"/>
      <c r="L15" s="12"/>
      <c r="M15" s="37" t="s">
        <v>31</v>
      </c>
    </row>
    <row r="16" spans="1:13" ht="31" customHeight="1" x14ac:dyDescent="0.25">
      <c r="A16" s="8">
        <v>10</v>
      </c>
      <c r="B16" s="12" t="s">
        <v>113</v>
      </c>
      <c r="C16" s="12" t="s">
        <v>87</v>
      </c>
      <c r="D16" s="12">
        <v>2</v>
      </c>
      <c r="E16" s="12" t="s">
        <v>77</v>
      </c>
      <c r="F16" s="12">
        <v>4</v>
      </c>
      <c r="G16" s="12">
        <v>0</v>
      </c>
      <c r="H16" s="12">
        <v>25</v>
      </c>
      <c r="I16" s="35">
        <f t="shared" si="0"/>
        <v>50</v>
      </c>
      <c r="J16" s="36"/>
      <c r="K16" s="11"/>
      <c r="L16" s="40"/>
      <c r="M16" s="37" t="s">
        <v>31</v>
      </c>
    </row>
    <row r="17" spans="1:14" ht="27" customHeight="1" x14ac:dyDescent="0.25">
      <c r="A17" s="8">
        <v>16</v>
      </c>
      <c r="B17" s="9" t="s">
        <v>114</v>
      </c>
      <c r="C17" s="10" t="s">
        <v>115</v>
      </c>
      <c r="D17" s="11">
        <v>24</v>
      </c>
      <c r="E17" s="11" t="s">
        <v>37</v>
      </c>
      <c r="F17" s="12">
        <v>15</v>
      </c>
      <c r="G17" s="11">
        <v>10</v>
      </c>
      <c r="H17" s="12">
        <v>65</v>
      </c>
      <c r="I17" s="35">
        <v>1560</v>
      </c>
      <c r="J17" s="36"/>
      <c r="K17" s="11"/>
      <c r="L17" s="12"/>
      <c r="M17" s="39" t="s">
        <v>34</v>
      </c>
    </row>
    <row r="18" spans="1:14" ht="27" customHeight="1" x14ac:dyDescent="0.25">
      <c r="A18" s="8">
        <v>17</v>
      </c>
      <c r="B18" s="9" t="s">
        <v>116</v>
      </c>
      <c r="C18" s="10"/>
      <c r="D18" s="11">
        <v>6</v>
      </c>
      <c r="E18" s="9" t="s">
        <v>117</v>
      </c>
      <c r="F18" s="12">
        <v>9</v>
      </c>
      <c r="G18" s="11">
        <v>0</v>
      </c>
      <c r="H18" s="12">
        <v>8</v>
      </c>
      <c r="I18" s="35">
        <v>48</v>
      </c>
      <c r="J18" s="36"/>
      <c r="K18" s="11"/>
      <c r="L18" s="12"/>
      <c r="M18" s="39" t="s">
        <v>34</v>
      </c>
    </row>
    <row r="19" spans="1:14" ht="27" customHeight="1" x14ac:dyDescent="0.25">
      <c r="A19" s="8">
        <v>18</v>
      </c>
      <c r="B19" s="9" t="s">
        <v>118</v>
      </c>
      <c r="C19" s="10"/>
      <c r="D19" s="11">
        <v>3</v>
      </c>
      <c r="E19" s="11" t="s">
        <v>37</v>
      </c>
      <c r="F19" s="12">
        <v>1</v>
      </c>
      <c r="G19" s="11">
        <v>2</v>
      </c>
      <c r="H19" s="12">
        <v>20</v>
      </c>
      <c r="I19" s="35">
        <v>60</v>
      </c>
      <c r="J19" s="36"/>
      <c r="K19" s="11"/>
      <c r="L19" s="12"/>
      <c r="M19" s="39" t="s">
        <v>34</v>
      </c>
    </row>
    <row r="20" spans="1:14" s="2" customFormat="1" ht="27" customHeight="1" x14ac:dyDescent="0.25">
      <c r="A20" s="15">
        <v>21</v>
      </c>
      <c r="B20" s="16" t="s">
        <v>119</v>
      </c>
      <c r="C20" s="17" t="s">
        <v>120</v>
      </c>
      <c r="D20" s="18">
        <v>8</v>
      </c>
      <c r="E20" s="16" t="s">
        <v>121</v>
      </c>
      <c r="F20" s="19">
        <v>6</v>
      </c>
      <c r="G20" s="18">
        <v>2</v>
      </c>
      <c r="H20" s="19"/>
      <c r="I20" s="42">
        <v>0</v>
      </c>
      <c r="J20" s="43"/>
      <c r="K20" s="18"/>
      <c r="L20" s="19"/>
      <c r="M20" s="44" t="s">
        <v>34</v>
      </c>
      <c r="N20" s="1"/>
    </row>
    <row r="21" spans="1:14" ht="27" customHeight="1" x14ac:dyDescent="0.25">
      <c r="A21" s="8">
        <v>22</v>
      </c>
      <c r="B21" s="9" t="s">
        <v>122</v>
      </c>
      <c r="C21" s="10"/>
      <c r="D21" s="11">
        <v>1</v>
      </c>
      <c r="E21" s="11" t="s">
        <v>44</v>
      </c>
      <c r="F21" s="12">
        <v>0</v>
      </c>
      <c r="G21" s="11">
        <v>1</v>
      </c>
      <c r="H21" s="12"/>
      <c r="I21" s="35"/>
      <c r="J21" s="36"/>
      <c r="K21" s="11"/>
      <c r="L21" s="12"/>
      <c r="M21" s="39" t="s">
        <v>34</v>
      </c>
    </row>
    <row r="22" spans="1:14" ht="27" customHeight="1" x14ac:dyDescent="0.25">
      <c r="A22" s="75">
        <v>23</v>
      </c>
      <c r="B22" s="65" t="s">
        <v>113</v>
      </c>
      <c r="C22" s="65" t="s">
        <v>76</v>
      </c>
      <c r="D22" s="12">
        <v>2</v>
      </c>
      <c r="E22" s="12" t="s">
        <v>77</v>
      </c>
      <c r="F22" s="65">
        <v>12</v>
      </c>
      <c r="G22" s="65">
        <v>0</v>
      </c>
      <c r="H22" s="12">
        <v>8</v>
      </c>
      <c r="I22" s="35">
        <f>D22*H22</f>
        <v>16</v>
      </c>
      <c r="J22" s="36"/>
      <c r="K22" s="45"/>
      <c r="L22" s="24"/>
      <c r="M22" s="39" t="s">
        <v>34</v>
      </c>
    </row>
    <row r="23" spans="1:14" ht="31" customHeight="1" x14ac:dyDescent="0.25">
      <c r="A23" s="77"/>
      <c r="B23" s="67"/>
      <c r="C23" s="67"/>
      <c r="D23" s="12">
        <v>5</v>
      </c>
      <c r="E23" s="12" t="s">
        <v>77</v>
      </c>
      <c r="F23" s="67"/>
      <c r="G23" s="67"/>
      <c r="H23" s="12">
        <v>8</v>
      </c>
      <c r="I23" s="35">
        <f>D23*H23</f>
        <v>40</v>
      </c>
      <c r="J23" s="36"/>
      <c r="K23" s="45"/>
      <c r="L23" s="46"/>
      <c r="M23" s="37" t="s">
        <v>38</v>
      </c>
    </row>
    <row r="24" spans="1:14" ht="31" customHeight="1" x14ac:dyDescent="0.25">
      <c r="A24" s="8">
        <v>24</v>
      </c>
      <c r="B24" s="12" t="s">
        <v>123</v>
      </c>
      <c r="C24" s="12"/>
      <c r="D24" s="12">
        <v>2</v>
      </c>
      <c r="E24" s="12" t="s">
        <v>30</v>
      </c>
      <c r="F24" s="20">
        <v>0</v>
      </c>
      <c r="G24" s="12">
        <v>2</v>
      </c>
      <c r="H24" s="12"/>
      <c r="I24" s="35"/>
      <c r="J24" s="36"/>
      <c r="K24" s="45"/>
      <c r="L24" s="24"/>
      <c r="M24" s="37" t="s">
        <v>38</v>
      </c>
    </row>
    <row r="25" spans="1:14" s="2" customFormat="1" ht="31" customHeight="1" x14ac:dyDescent="0.25">
      <c r="A25" s="15">
        <v>25</v>
      </c>
      <c r="B25" s="19" t="s">
        <v>124</v>
      </c>
      <c r="C25" s="19"/>
      <c r="D25" s="19">
        <v>27</v>
      </c>
      <c r="E25" s="19" t="s">
        <v>103</v>
      </c>
      <c r="F25" s="19">
        <v>20</v>
      </c>
      <c r="G25" s="19">
        <v>10</v>
      </c>
      <c r="H25" s="21">
        <v>2.5</v>
      </c>
      <c r="I25" s="35">
        <f>D25*H25</f>
        <v>67.5</v>
      </c>
      <c r="J25" s="43"/>
      <c r="K25" s="47"/>
      <c r="L25" s="48"/>
      <c r="M25" s="49" t="s">
        <v>38</v>
      </c>
      <c r="N25" s="1"/>
    </row>
    <row r="26" spans="1:14" s="2" customFormat="1" ht="31" customHeight="1" x14ac:dyDescent="0.25">
      <c r="A26" s="15">
        <v>26</v>
      </c>
      <c r="B26" s="19" t="s">
        <v>125</v>
      </c>
      <c r="C26" s="19"/>
      <c r="D26" s="19">
        <v>10</v>
      </c>
      <c r="E26" s="19" t="s">
        <v>126</v>
      </c>
      <c r="F26" s="19">
        <v>35</v>
      </c>
      <c r="G26" s="19">
        <v>0</v>
      </c>
      <c r="H26" s="19">
        <v>0.5</v>
      </c>
      <c r="I26" s="35">
        <f>D26*H26</f>
        <v>5</v>
      </c>
      <c r="J26" s="50"/>
      <c r="K26" s="47"/>
      <c r="L26" s="48"/>
      <c r="M26" s="49" t="s">
        <v>38</v>
      </c>
      <c r="N26" s="1"/>
    </row>
    <row r="27" spans="1:14" ht="31" customHeight="1" x14ac:dyDescent="0.25">
      <c r="A27" s="8">
        <v>27</v>
      </c>
      <c r="B27" s="12" t="s">
        <v>113</v>
      </c>
      <c r="C27" s="12" t="s">
        <v>87</v>
      </c>
      <c r="D27" s="12">
        <v>10</v>
      </c>
      <c r="E27" s="12" t="s">
        <v>77</v>
      </c>
      <c r="F27" s="12">
        <v>6</v>
      </c>
      <c r="G27" s="12">
        <v>5</v>
      </c>
      <c r="H27" s="12">
        <v>25</v>
      </c>
      <c r="I27" s="35">
        <f>D27*H27</f>
        <v>250</v>
      </c>
      <c r="J27" s="36"/>
      <c r="K27" s="45"/>
      <c r="L27" s="24"/>
      <c r="M27" s="37" t="s">
        <v>38</v>
      </c>
    </row>
    <row r="28" spans="1:14" ht="31" customHeight="1" x14ac:dyDescent="0.25">
      <c r="A28" s="8">
        <v>28</v>
      </c>
      <c r="B28" s="12" t="s">
        <v>127</v>
      </c>
      <c r="C28" s="12"/>
      <c r="D28" s="12">
        <v>2</v>
      </c>
      <c r="E28" s="12" t="s">
        <v>41</v>
      </c>
      <c r="F28" s="20">
        <v>0</v>
      </c>
      <c r="G28" s="12">
        <v>2</v>
      </c>
      <c r="H28" s="12"/>
      <c r="I28" s="35"/>
      <c r="J28" s="36"/>
      <c r="K28" s="45"/>
      <c r="L28" s="24"/>
      <c r="M28" s="37" t="s">
        <v>38</v>
      </c>
    </row>
    <row r="29" spans="1:14" s="2" customFormat="1" ht="31" customHeight="1" x14ac:dyDescent="0.25">
      <c r="A29" s="15">
        <v>29</v>
      </c>
      <c r="B29" s="19" t="s">
        <v>128</v>
      </c>
      <c r="C29" s="19"/>
      <c r="D29" s="19">
        <v>3</v>
      </c>
      <c r="E29" s="19" t="s">
        <v>30</v>
      </c>
      <c r="F29" s="19">
        <v>3</v>
      </c>
      <c r="G29" s="19">
        <v>0</v>
      </c>
      <c r="H29" s="19">
        <v>5</v>
      </c>
      <c r="I29" s="35">
        <f>D29*H29</f>
        <v>15</v>
      </c>
      <c r="J29" s="50"/>
      <c r="K29" s="47"/>
      <c r="L29" s="48"/>
      <c r="M29" s="49" t="s">
        <v>38</v>
      </c>
      <c r="N29" s="1"/>
    </row>
    <row r="30" spans="1:14" ht="31" customHeight="1" x14ac:dyDescent="0.25">
      <c r="A30" s="8">
        <v>30</v>
      </c>
      <c r="B30" s="22" t="s">
        <v>129</v>
      </c>
      <c r="C30" s="23"/>
      <c r="D30" s="24">
        <v>2</v>
      </c>
      <c r="E30" s="25" t="s">
        <v>44</v>
      </c>
      <c r="F30" s="20">
        <v>0</v>
      </c>
      <c r="G30" s="12">
        <v>2</v>
      </c>
      <c r="H30" s="12"/>
      <c r="I30" s="35"/>
      <c r="J30" s="36"/>
      <c r="K30" s="45"/>
      <c r="L30" s="24"/>
      <c r="M30" s="37" t="s">
        <v>38</v>
      </c>
    </row>
    <row r="31" spans="1:14" ht="31" customHeight="1" x14ac:dyDescent="0.25">
      <c r="A31" s="8">
        <v>31</v>
      </c>
      <c r="B31" s="26" t="s">
        <v>130</v>
      </c>
      <c r="C31" s="27"/>
      <c r="D31" s="28">
        <v>2</v>
      </c>
      <c r="E31" s="28" t="s">
        <v>131</v>
      </c>
      <c r="F31" s="20">
        <v>0</v>
      </c>
      <c r="G31" s="28">
        <v>2</v>
      </c>
      <c r="H31" s="20"/>
      <c r="I31" s="35"/>
      <c r="J31" s="36"/>
      <c r="K31" s="28"/>
      <c r="L31" s="20"/>
      <c r="M31" s="51" t="s">
        <v>38</v>
      </c>
    </row>
    <row r="32" spans="1:14" ht="16.899999999999999" customHeight="1" x14ac:dyDescent="0.25">
      <c r="A32" s="29"/>
      <c r="B32" s="30"/>
      <c r="C32" s="29"/>
      <c r="D32" s="30"/>
      <c r="E32" s="29"/>
      <c r="F32" s="30"/>
      <c r="G32" s="30"/>
      <c r="H32" s="31"/>
      <c r="I32" s="31"/>
      <c r="J32" s="29"/>
      <c r="K32" s="29"/>
      <c r="L32" s="29"/>
      <c r="M32" s="29"/>
    </row>
    <row r="33" spans="1:13" ht="55.9" customHeight="1" x14ac:dyDescent="0.25">
      <c r="A33" s="62" t="s">
        <v>90</v>
      </c>
      <c r="B33" s="63"/>
      <c r="C33" s="62"/>
      <c r="D33" s="63"/>
      <c r="E33" s="62"/>
      <c r="F33" s="63"/>
      <c r="G33" s="63"/>
      <c r="H33" s="64"/>
      <c r="I33" s="64"/>
      <c r="J33" s="62"/>
      <c r="K33" s="62"/>
      <c r="L33" s="62"/>
      <c r="M33" s="62"/>
    </row>
    <row r="36" spans="1:13" x14ac:dyDescent="0.25">
      <c r="B36" s="3" t="s">
        <v>91</v>
      </c>
    </row>
  </sheetData>
  <autoFilter ref="A4:M33" xr:uid="{00000000-0009-0000-0000-000001000000}"/>
  <mergeCells count="14">
    <mergeCell ref="J1:J2"/>
    <mergeCell ref="A1:I2"/>
    <mergeCell ref="A3:M3"/>
    <mergeCell ref="A33:M33"/>
    <mergeCell ref="A7:A9"/>
    <mergeCell ref="A22:A23"/>
    <mergeCell ref="B7:B9"/>
    <mergeCell ref="B22:B23"/>
    <mergeCell ref="C7:C9"/>
    <mergeCell ref="C22:C23"/>
    <mergeCell ref="F7:F9"/>
    <mergeCell ref="F22:F23"/>
    <mergeCell ref="G7:G9"/>
    <mergeCell ref="G22:G23"/>
  </mergeCells>
  <phoneticPr fontId="10" type="noConversion"/>
  <conditionalFormatting sqref="B28:B35 B1:B7 B10:B15 B17:B21 B37:B1048576 B24:B26">
    <cfRule type="duplicateValues" dxfId="0" priority="1"/>
  </conditionalFormatting>
  <pageMargins left="0.75" right="0.75" top="1" bottom="1" header="0.5" footer="0.5"/>
  <pageSetup paperSize="9" scale="74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劳保办公</vt:lpstr>
      <vt:lpstr>其他低值易耗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2021-03-24T03:31:00Z</dcterms:created>
  <dcterms:modified xsi:type="dcterms:W3CDTF">2021-10-09T06:37:53Z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