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490" activeTab="1"/>
  </bookViews>
  <sheets>
    <sheet name="9-28" sheetId="1" r:id="rId1"/>
    <sheet name="10-1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<sst xmlns="http://schemas.openxmlformats.org/spreadsheetml/2006/main" count="95" uniqueCount="60">
  <si>
    <t>产  成   品   出   库    单</t>
  </si>
  <si>
    <t>收货单位 ：青岛一汽</t>
  </si>
  <si>
    <t>发货时间；2021年9月28日</t>
  </si>
  <si>
    <t>编号:HH28-1</t>
  </si>
  <si>
    <t>车型及车牌号:京A9806</t>
  </si>
  <si>
    <t>金蝶库位；1.06</t>
  </si>
  <si>
    <t>发货单位</t>
  </si>
  <si>
    <t>潍坊光华荣昌</t>
  </si>
  <si>
    <t>序号</t>
  </si>
  <si>
    <t>产品名称</t>
  </si>
  <si>
    <t>物料代码</t>
  </si>
  <si>
    <t>规格型号</t>
  </si>
  <si>
    <t>QAD代码</t>
  </si>
  <si>
    <t>单位</t>
  </si>
  <si>
    <t>发货数量</t>
  </si>
  <si>
    <t>实收数量</t>
  </si>
  <si>
    <t>备注</t>
  </si>
  <si>
    <t>虎V主靠背总成（独立头枕）</t>
  </si>
  <si>
    <t>01.04.28.002</t>
  </si>
  <si>
    <t>6905020-E411</t>
  </si>
  <si>
    <t>SLT0002529</t>
  </si>
  <si>
    <t>件</t>
  </si>
  <si>
    <t>虎V副靠背总成（中间靠背）</t>
  </si>
  <si>
    <t>01.04.28.003</t>
  </si>
  <si>
    <t>6905100-E411</t>
  </si>
  <si>
    <t>SLT0002530</t>
  </si>
  <si>
    <t>虎V坐垫总成</t>
  </si>
  <si>
    <t>01.04.28.004</t>
  </si>
  <si>
    <t>6903010-E411</t>
  </si>
  <si>
    <t>SLT0002531</t>
  </si>
  <si>
    <t>虎V驾驶员座总成</t>
  </si>
  <si>
    <t>01.04.28.005</t>
  </si>
  <si>
    <t>6800010AA95-C00</t>
  </si>
  <si>
    <t>SLT0010200</t>
  </si>
  <si>
    <t>虎V左护板560 右护板600 手柄600</t>
  </si>
  <si>
    <t>发货员</t>
  </si>
  <si>
    <t>检验员</t>
  </si>
  <si>
    <t>物流公司</t>
  </si>
  <si>
    <t>收货人</t>
  </si>
  <si>
    <t>发货主管</t>
  </si>
  <si>
    <t xml:space="preserve"> </t>
  </si>
  <si>
    <t>发货时间；2021年10月1日</t>
  </si>
  <si>
    <t>编号:HH1-1</t>
  </si>
  <si>
    <t>车型及车牌号:京BQ306</t>
  </si>
  <si>
    <t>虎V驾驶员座总成（独立头枕）</t>
  </si>
  <si>
    <t>01.04.28.001</t>
  </si>
  <si>
    <t>6800010-E411</t>
  </si>
  <si>
    <t>SLT0002528</t>
  </si>
  <si>
    <t>驾驶员座总成（独立头枕+全通风+空气腰脱）</t>
  </si>
  <si>
    <t>6800010EH26-C00</t>
  </si>
  <si>
    <t>SLT0002436</t>
  </si>
  <si>
    <t>主靠背总成-前座（独立头枕通风面料）</t>
  </si>
  <si>
    <t>6905020CH26-C00</t>
  </si>
  <si>
    <t>SLT0002438</t>
  </si>
  <si>
    <t>副靠背总成-前座（2010车身）（J7F中间通用靠背）</t>
  </si>
  <si>
    <t>6905100-H26-C00</t>
  </si>
  <si>
    <t>SLT0002190</t>
  </si>
  <si>
    <t>坐垫总成-前座（2010车身）
基本型通风面料</t>
  </si>
  <si>
    <t>6903010AH26-C00</t>
  </si>
  <si>
    <t>SLT0002432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</si>
</sst>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[$-F800]dddd\,\ mmmm\ dd\,\ yy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13" borderId="12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20" borderId="14" applyNumberFormat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23" fillId="23" borderId="1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/>
    </xf>
    <xf numFmtId="177" fontId="4" fillId="0" borderId="2" xfId="0" applyNumberFormat="1" applyFont="1" applyFill="1" applyBorder="1" applyAlignment="1">
      <alignment horizontal="left" vertical="center"/>
    </xf>
    <xf numFmtId="177" fontId="4" fillId="0" borderId="3" xfId="0" applyNumberFormat="1" applyFont="1" applyFill="1" applyBorder="1" applyAlignment="1">
      <alignment horizontal="left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left" vertical="center"/>
    </xf>
    <xf numFmtId="177" fontId="4" fillId="0" borderId="6" xfId="0" applyNumberFormat="1" applyFont="1" applyFill="1" applyBorder="1" applyAlignment="1">
      <alignment horizontal="left" vertical="center"/>
    </xf>
    <xf numFmtId="177" fontId="4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workbookViewId="0">
      <selection activeCell="H18" sqref="H18"/>
    </sheetView>
  </sheetViews>
  <sheetFormatPr defaultColWidth="9" defaultRowHeight="14.25"/>
  <cols>
    <col min="1" max="1" width="5.125" style="1" customWidth="1"/>
    <col min="2" max="2" width="22.4416666666667" style="1" customWidth="1"/>
    <col min="3" max="3" width="15.125" style="1" customWidth="1"/>
    <col min="4" max="4" width="17.25" style="1" customWidth="1"/>
    <col min="5" max="5" width="11.125" style="1" customWidth="1"/>
    <col min="6" max="6" width="4.625" style="1" customWidth="1"/>
    <col min="7" max="7" width="7.875" style="1" customWidth="1"/>
    <col min="8" max="8" width="8.875" style="1" customWidth="1"/>
    <col min="9" max="9" width="10.5" style="1" customWidth="1"/>
    <col min="10" max="255" width="9" style="1"/>
    <col min="256" max="16384" width="9" style="2"/>
  </cols>
  <sheetData>
    <row r="1" s="1" customFormat="1" ht="33.7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</v>
      </c>
      <c r="B2" s="5"/>
      <c r="C2" s="6" t="s">
        <v>2</v>
      </c>
      <c r="D2" s="7"/>
      <c r="E2" s="8"/>
      <c r="F2" s="9" t="s">
        <v>3</v>
      </c>
      <c r="G2" s="10"/>
      <c r="H2" s="11"/>
      <c r="I2" s="35"/>
    </row>
    <row r="3" s="1" customFormat="1" ht="16.5" spans="1:9">
      <c r="A3" s="12" t="s">
        <v>4</v>
      </c>
      <c r="B3" s="13"/>
      <c r="C3" s="14" t="s">
        <v>5</v>
      </c>
      <c r="D3" s="15" t="s">
        <v>6</v>
      </c>
      <c r="E3" s="14" t="s">
        <v>7</v>
      </c>
      <c r="F3" s="16"/>
      <c r="G3" s="16"/>
      <c r="H3" s="17"/>
      <c r="I3" s="36"/>
    </row>
    <row r="4" s="1" customFormat="1" ht="16.5" spans="1:9">
      <c r="A4" s="18" t="s">
        <v>8</v>
      </c>
      <c r="B4" s="19" t="s">
        <v>9</v>
      </c>
      <c r="C4" s="19" t="s">
        <v>10</v>
      </c>
      <c r="D4" s="19" t="s">
        <v>11</v>
      </c>
      <c r="E4" s="19" t="s">
        <v>12</v>
      </c>
      <c r="F4" s="19" t="s">
        <v>13</v>
      </c>
      <c r="G4" s="20" t="s">
        <v>14</v>
      </c>
      <c r="H4" s="21" t="s">
        <v>15</v>
      </c>
      <c r="I4" s="27" t="s">
        <v>16</v>
      </c>
    </row>
    <row r="5" s="1" customFormat="1" ht="16.5" spans="1:9">
      <c r="A5" s="18">
        <v>1</v>
      </c>
      <c r="B5" s="22" t="s">
        <v>17</v>
      </c>
      <c r="C5" s="23" t="s">
        <v>18</v>
      </c>
      <c r="D5" s="23" t="s">
        <v>19</v>
      </c>
      <c r="E5" s="23" t="s">
        <v>20</v>
      </c>
      <c r="F5" s="24" t="s">
        <v>21</v>
      </c>
      <c r="G5" s="20">
        <f>61+64+37</f>
        <v>162</v>
      </c>
      <c r="H5" s="21"/>
      <c r="I5" s="27"/>
    </row>
    <row r="6" s="1" customFormat="1" ht="16.5" spans="1:9">
      <c r="A6" s="18">
        <v>2</v>
      </c>
      <c r="B6" s="22" t="s">
        <v>22</v>
      </c>
      <c r="C6" s="23" t="s">
        <v>23</v>
      </c>
      <c r="D6" s="23" t="s">
        <v>24</v>
      </c>
      <c r="E6" s="23" t="s">
        <v>25</v>
      </c>
      <c r="F6" s="24" t="s">
        <v>21</v>
      </c>
      <c r="G6" s="20">
        <f>90+75</f>
        <v>165</v>
      </c>
      <c r="H6" s="21"/>
      <c r="I6" s="27"/>
    </row>
    <row r="7" s="1" customFormat="1" ht="16.5" spans="1:9">
      <c r="A7" s="18">
        <v>3</v>
      </c>
      <c r="B7" s="22" t="s">
        <v>26</v>
      </c>
      <c r="C7" s="23" t="s">
        <v>27</v>
      </c>
      <c r="D7" s="23" t="s">
        <v>28</v>
      </c>
      <c r="E7" s="23" t="s">
        <v>29</v>
      </c>
      <c r="F7" s="24" t="s">
        <v>21</v>
      </c>
      <c r="G7" s="20">
        <f>28+14</f>
        <v>42</v>
      </c>
      <c r="H7" s="21"/>
      <c r="I7" s="27"/>
    </row>
    <row r="8" s="1" customFormat="1" ht="16.5" spans="1:9">
      <c r="A8" s="18">
        <v>4</v>
      </c>
      <c r="B8" s="22" t="s">
        <v>30</v>
      </c>
      <c r="C8" s="23" t="s">
        <v>31</v>
      </c>
      <c r="D8" s="23" t="s">
        <v>32</v>
      </c>
      <c r="E8" s="23" t="s">
        <v>33</v>
      </c>
      <c r="F8" s="24" t="s">
        <v>21</v>
      </c>
      <c r="G8" s="20">
        <f>24+24+24+20</f>
        <v>92</v>
      </c>
      <c r="H8" s="21"/>
      <c r="I8" s="27"/>
    </row>
    <row r="9" s="1" customFormat="1" ht="13.5" spans="1:9">
      <c r="A9" s="27" t="s">
        <v>16</v>
      </c>
      <c r="B9" s="27" t="s">
        <v>34</v>
      </c>
      <c r="C9" s="27"/>
      <c r="D9" s="27"/>
      <c r="E9" s="27"/>
      <c r="F9" s="27"/>
      <c r="G9" s="28"/>
      <c r="H9" s="28"/>
      <c r="I9" s="37"/>
    </row>
    <row r="10" s="1" customFormat="1" ht="24" customHeight="1" spans="1:9">
      <c r="A10" s="29" t="s">
        <v>35</v>
      </c>
      <c r="B10" s="30"/>
      <c r="C10" s="31" t="s">
        <v>36</v>
      </c>
      <c r="D10" s="31" t="s">
        <v>37</v>
      </c>
      <c r="E10" s="29" t="s">
        <v>38</v>
      </c>
      <c r="F10" s="30"/>
      <c r="G10" s="31" t="s">
        <v>39</v>
      </c>
      <c r="H10" s="31"/>
      <c r="I10" s="31"/>
    </row>
    <row r="11" s="1" customFormat="1" ht="24" customHeight="1" spans="1:9">
      <c r="A11" s="32"/>
      <c r="B11" s="33"/>
      <c r="C11" s="31"/>
      <c r="D11" s="31"/>
      <c r="E11" s="29"/>
      <c r="F11" s="30"/>
      <c r="G11" s="31"/>
      <c r="H11" s="31"/>
      <c r="I11" s="31"/>
    </row>
    <row r="12" s="1" customFormat="1" ht="13.5" spans="1:8">
      <c r="A12" s="34"/>
      <c r="B12" s="34"/>
      <c r="C12" s="34"/>
      <c r="D12" s="34"/>
      <c r="E12" s="34"/>
      <c r="F12" s="34"/>
      <c r="G12" s="34"/>
      <c r="H12" s="34"/>
    </row>
    <row r="13" s="1" customFormat="1" ht="13.5" spans="1:8">
      <c r="A13" s="34"/>
      <c r="B13" s="34"/>
      <c r="C13" s="34"/>
      <c r="D13" s="34"/>
      <c r="E13" s="34"/>
      <c r="F13" s="34"/>
      <c r="G13" s="34"/>
      <c r="H13" s="34"/>
    </row>
    <row r="14" s="1" customFormat="1" spans="256:256">
      <c r="IV14" s="2"/>
    </row>
    <row r="15" s="1" customFormat="1" ht="13.5" spans="3:3">
      <c r="C15" s="1" t="s">
        <v>40</v>
      </c>
    </row>
  </sheetData>
  <mergeCells count="13">
    <mergeCell ref="A1:I1"/>
    <mergeCell ref="A2:B2"/>
    <mergeCell ref="C2:E2"/>
    <mergeCell ref="F2:H2"/>
    <mergeCell ref="A3:B3"/>
    <mergeCell ref="E3:H3"/>
    <mergeCell ref="B9:H9"/>
    <mergeCell ref="A10:B10"/>
    <mergeCell ref="E10:F10"/>
    <mergeCell ref="G10:I10"/>
    <mergeCell ref="A11:B11"/>
    <mergeCell ref="E11:F11"/>
    <mergeCell ref="G11:I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"/>
  <sheetViews>
    <sheetView tabSelected="1" workbookViewId="0">
      <selection activeCell="J4" sqref="J4"/>
    </sheetView>
  </sheetViews>
  <sheetFormatPr defaultColWidth="9" defaultRowHeight="14.25"/>
  <cols>
    <col min="1" max="1" width="5.125" style="1" customWidth="1"/>
    <col min="2" max="2" width="22.4416666666667" style="1" customWidth="1"/>
    <col min="3" max="3" width="15.125" style="1" customWidth="1"/>
    <col min="4" max="4" width="17.25" style="1" customWidth="1"/>
    <col min="5" max="5" width="11.125" style="1" customWidth="1"/>
    <col min="6" max="6" width="4.625" style="1" customWidth="1"/>
    <col min="7" max="7" width="7.875" style="1" customWidth="1"/>
    <col min="8" max="8" width="8.875" style="1" customWidth="1"/>
    <col min="9" max="9" width="10.5" style="1" customWidth="1"/>
    <col min="10" max="255" width="9" style="1"/>
    <col min="256" max="16384" width="9" style="2"/>
  </cols>
  <sheetData>
    <row r="1" s="1" customFormat="1" ht="33.7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</v>
      </c>
      <c r="B2" s="5"/>
      <c r="C2" s="6" t="s">
        <v>41</v>
      </c>
      <c r="D2" s="7"/>
      <c r="E2" s="8"/>
      <c r="F2" s="9" t="s">
        <v>42</v>
      </c>
      <c r="G2" s="10"/>
      <c r="H2" s="11"/>
      <c r="I2" s="35"/>
    </row>
    <row r="3" s="1" customFormat="1" ht="16.5" spans="1:9">
      <c r="A3" s="12" t="s">
        <v>43</v>
      </c>
      <c r="B3" s="13"/>
      <c r="C3" s="14" t="s">
        <v>5</v>
      </c>
      <c r="D3" s="15" t="s">
        <v>6</v>
      </c>
      <c r="E3" s="14" t="s">
        <v>7</v>
      </c>
      <c r="F3" s="16"/>
      <c r="G3" s="16"/>
      <c r="H3" s="17"/>
      <c r="I3" s="36"/>
    </row>
    <row r="4" s="1" customFormat="1" ht="16.5" spans="1:9">
      <c r="A4" s="18" t="s">
        <v>8</v>
      </c>
      <c r="B4" s="19" t="s">
        <v>9</v>
      </c>
      <c r="C4" s="19" t="s">
        <v>10</v>
      </c>
      <c r="D4" s="19" t="s">
        <v>11</v>
      </c>
      <c r="E4" s="19" t="s">
        <v>12</v>
      </c>
      <c r="F4" s="19" t="s">
        <v>13</v>
      </c>
      <c r="G4" s="20" t="s">
        <v>14</v>
      </c>
      <c r="H4" s="21" t="s">
        <v>15</v>
      </c>
      <c r="I4" s="27" t="s">
        <v>16</v>
      </c>
    </row>
    <row r="5" s="1" customFormat="1" ht="16.5" spans="1:9">
      <c r="A5" s="18">
        <v>1</v>
      </c>
      <c r="B5" s="22" t="s">
        <v>44</v>
      </c>
      <c r="C5" s="23" t="s">
        <v>45</v>
      </c>
      <c r="D5" s="23" t="s">
        <v>46</v>
      </c>
      <c r="E5" s="23" t="s">
        <v>47</v>
      </c>
      <c r="F5" s="24" t="s">
        <v>21</v>
      </c>
      <c r="G5" s="20">
        <f>24*3</f>
        <v>72</v>
      </c>
      <c r="H5" s="21"/>
      <c r="I5" s="27"/>
    </row>
    <row r="6" s="1" customFormat="1" ht="16.5" spans="1:9">
      <c r="A6" s="18">
        <v>2</v>
      </c>
      <c r="B6" s="22" t="s">
        <v>30</v>
      </c>
      <c r="C6" s="23" t="s">
        <v>31</v>
      </c>
      <c r="D6" s="23" t="s">
        <v>32</v>
      </c>
      <c r="E6" s="23" t="s">
        <v>33</v>
      </c>
      <c r="F6" s="24" t="s">
        <v>21</v>
      </c>
      <c r="G6" s="20">
        <v>27</v>
      </c>
      <c r="H6" s="21"/>
      <c r="I6" s="27"/>
    </row>
    <row r="7" s="1" customFormat="1" ht="16.5" spans="1:9">
      <c r="A7" s="18">
        <v>3</v>
      </c>
      <c r="B7" s="25" t="s">
        <v>48</v>
      </c>
      <c r="C7" s="26"/>
      <c r="D7" s="23" t="s">
        <v>49</v>
      </c>
      <c r="E7" s="23" t="s">
        <v>50</v>
      </c>
      <c r="F7" s="24" t="s">
        <v>21</v>
      </c>
      <c r="G7" s="20">
        <f>24+24+24+23+5</f>
        <v>100</v>
      </c>
      <c r="H7" s="21"/>
      <c r="I7" s="27"/>
    </row>
    <row r="8" s="1" customFormat="1" ht="16.5" spans="1:9">
      <c r="A8" s="18">
        <v>4</v>
      </c>
      <c r="B8" s="25" t="s">
        <v>51</v>
      </c>
      <c r="C8" s="26"/>
      <c r="D8" s="23" t="s">
        <v>52</v>
      </c>
      <c r="E8" s="23" t="s">
        <v>53</v>
      </c>
      <c r="F8" s="24" t="s">
        <v>21</v>
      </c>
      <c r="G8" s="20">
        <f>25+24+23+28</f>
        <v>100</v>
      </c>
      <c r="H8" s="21"/>
      <c r="I8" s="27"/>
    </row>
    <row r="9" s="1" customFormat="1" ht="16.5" spans="1:9">
      <c r="A9" s="18">
        <v>5</v>
      </c>
      <c r="B9" s="25" t="s">
        <v>54</v>
      </c>
      <c r="C9" s="26"/>
      <c r="D9" s="23" t="s">
        <v>55</v>
      </c>
      <c r="E9" s="23" t="s">
        <v>56</v>
      </c>
      <c r="F9" s="24" t="s">
        <v>21</v>
      </c>
      <c r="G9" s="20">
        <v>100</v>
      </c>
      <c r="H9" s="21"/>
      <c r="I9" s="27"/>
    </row>
    <row r="10" s="1" customFormat="1" ht="16.5" spans="1:9">
      <c r="A10" s="18">
        <v>6</v>
      </c>
      <c r="B10" s="25" t="s">
        <v>57</v>
      </c>
      <c r="C10" s="26"/>
      <c r="D10" s="23" t="s">
        <v>58</v>
      </c>
      <c r="E10" s="23" t="s">
        <v>59</v>
      </c>
      <c r="F10" s="24" t="s">
        <v>21</v>
      </c>
      <c r="G10" s="20">
        <f>28+36+36</f>
        <v>100</v>
      </c>
      <c r="H10" s="21"/>
      <c r="I10" s="27"/>
    </row>
    <row r="11" s="1" customFormat="1" ht="13.5" spans="1:9">
      <c r="A11" s="27" t="s">
        <v>16</v>
      </c>
      <c r="B11" s="27"/>
      <c r="C11" s="27"/>
      <c r="D11" s="27"/>
      <c r="E11" s="27"/>
      <c r="F11" s="27"/>
      <c r="G11" s="28"/>
      <c r="H11" s="28"/>
      <c r="I11" s="37"/>
    </row>
    <row r="12" s="1" customFormat="1" ht="24" customHeight="1" spans="1:9">
      <c r="A12" s="29" t="s">
        <v>35</v>
      </c>
      <c r="B12" s="30"/>
      <c r="C12" s="31" t="s">
        <v>36</v>
      </c>
      <c r="D12" s="31" t="s">
        <v>37</v>
      </c>
      <c r="E12" s="29" t="s">
        <v>38</v>
      </c>
      <c r="F12" s="30"/>
      <c r="G12" s="31" t="s">
        <v>39</v>
      </c>
      <c r="H12" s="31"/>
      <c r="I12" s="31"/>
    </row>
    <row r="13" s="1" customFormat="1" ht="24" customHeight="1" spans="1:9">
      <c r="A13" s="32"/>
      <c r="B13" s="33"/>
      <c r="C13" s="31"/>
      <c r="D13" s="31"/>
      <c r="E13" s="29"/>
      <c r="F13" s="30"/>
      <c r="G13" s="31"/>
      <c r="H13" s="31"/>
      <c r="I13" s="31"/>
    </row>
    <row r="14" s="1" customFormat="1" ht="13.5" spans="1:8">
      <c r="A14" s="34"/>
      <c r="B14" s="34"/>
      <c r="C14" s="34"/>
      <c r="D14" s="34"/>
      <c r="E14" s="34"/>
      <c r="F14" s="34"/>
      <c r="G14" s="34"/>
      <c r="H14" s="34"/>
    </row>
    <row r="15" s="1" customFormat="1" ht="13.5" spans="1:8">
      <c r="A15" s="34"/>
      <c r="B15" s="34"/>
      <c r="C15" s="34"/>
      <c r="D15" s="34"/>
      <c r="E15" s="34"/>
      <c r="F15" s="34"/>
      <c r="G15" s="34"/>
      <c r="H15" s="34"/>
    </row>
    <row r="16" s="1" customFormat="1" spans="256:256">
      <c r="IV16" s="2"/>
    </row>
    <row r="17" s="1" customFormat="1" ht="13.5" spans="3:3">
      <c r="C17" s="1" t="s">
        <v>40</v>
      </c>
    </row>
  </sheetData>
  <mergeCells count="17">
    <mergeCell ref="A1:I1"/>
    <mergeCell ref="A2:B2"/>
    <mergeCell ref="C2:E2"/>
    <mergeCell ref="F2:H2"/>
    <mergeCell ref="A3:B3"/>
    <mergeCell ref="E3:H3"/>
    <mergeCell ref="B7:C7"/>
    <mergeCell ref="B8:C8"/>
    <mergeCell ref="B9:C9"/>
    <mergeCell ref="B10:C10"/>
    <mergeCell ref="B11:H11"/>
    <mergeCell ref="A12:B12"/>
    <mergeCell ref="E12:F12"/>
    <mergeCell ref="G12:I12"/>
    <mergeCell ref="A13:B13"/>
    <mergeCell ref="E13:F13"/>
    <mergeCell ref="G13:I1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9-28</vt:lpstr>
      <vt:lpstr>10-1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2021-10-09T01:26:15Z</dcterms:created>
  <dcterms:modified xsi:type="dcterms:W3CDTF">2021-10-09T01:27:47Z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