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 activeTab="8"/>
  </bookViews>
  <sheets>
    <sheet name="1月份" sheetId="1" r:id="rId1"/>
    <sheet name="2月份" sheetId="2" r:id="rId2"/>
    <sheet name="3月份" sheetId="3" r:id="rId3"/>
    <sheet name="4月份" sheetId="4" r:id="rId4"/>
    <sheet name="5月份" sheetId="5" r:id="rId5"/>
    <sheet name="6月份 " sheetId="6" r:id="rId6"/>
    <sheet name="7月份  " sheetId="7" r:id="rId7"/>
    <sheet name="8月份" sheetId="8" r:id="rId8"/>
    <sheet name="9月份" sheetId="9" r:id="rId9"/>
  </sheets>
  <calcPr calcId="144525"/>
</workbook>
</file>

<file path=xl/sharedStrings.xml><?xml version="1.0" encoding="utf-8"?>
<sst xmlns="http://schemas.openxmlformats.org/spreadsheetml/2006/main" count="400" uniqueCount="44">
  <si>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</si>
  <si>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</si>
  <si>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</si>
  <si>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</si>
  <si>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</si>
  <si>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</si>
  <si>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</si>
  <si>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</si>
  <si>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</si>
  <si>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</si>
  <si>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</si>
  <si>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</si>
  <si>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</si>
  <si>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</si>
  <si>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</si>
  <si>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</si>
  <si>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</si>
  <si>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</si>
  <si>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</si>
  <si>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</si>
  <si>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</si>
  <si>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</si>
  <si>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</si>
  <si>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</si>
  <si>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</si>
  <si>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</si>
  <si>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</si>
  <si>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</si>
  <si>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</si>
  <si>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</si>
  <si>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</si>
  <si>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</si>
  <si>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</si>
  <si>
    <t>计划调度</t>
  </si>
  <si>
    <t>张晨红</t>
  </si>
  <si>
    <t>潍坊光华荣昌汽车技术有限公司2021年3月份专线网络宽带、手机号费用账单明细</t>
  </si>
  <si>
    <t>潍坊光华荣昌汽车技术有限公司2021年4月份专线网络宽带、手机号费用账单明细</t>
  </si>
  <si>
    <t>潍坊光华荣昌汽车技术有限公司2021年5月份专线网络宽带、手机号费用账单明细</t>
  </si>
  <si>
    <t>马长发</t>
  </si>
  <si>
    <t>潍坊光华荣昌汽车技术有限公司2021年6月份专线网络宽带、手机号费用账单明细</t>
  </si>
  <si>
    <t>0536166950417</t>
  </si>
  <si>
    <t>潍坊光华荣昌汽车技术有限公司2021年7月份专线网络宽带、手机号费用账单明细</t>
  </si>
  <si>
    <t>潍坊光华荣昌汽车技术有限公司2021年8月份专线网络宽带、手机号费用账单明细</t>
  </si>
  <si>
    <t>潍坊光华荣昌汽车技术有限公司2021年9月份专线网络宽带、手机号费用账单明细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</si>
</sst>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7" fillId="3" borderId="4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176" fontId="0" fillId="0" borderId="0" xfId="0" applyNumberFormat="1" applyFont="1" applyFill="1" applyAlignment="1">
      <alignment vertical="center"/>
    </xf>
    <xf numFmtId="178" fontId="7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16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7">
        <v>536166950417</v>
      </c>
      <c r="Q7" s="15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N18" sqref="N18:N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16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7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49.5</v>
      </c>
    </row>
    <row r="19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</v>
      </c>
    </row>
    <row r="2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39.3</v>
      </c>
    </row>
    <row r="23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4">
        <v>15336463926</v>
      </c>
      <c r="Q25" s="15">
        <v>39.6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757.82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70.88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A10" workbookViewId="0">
      <selection activeCell="D18" sqref="D18:D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16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7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v>39</v>
      </c>
      <c r="P18" s="14">
        <v>13361537525</v>
      </c>
      <c r="Q18" s="15">
        <v>49.5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v>39.3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v>39</v>
      </c>
      <c r="P20" s="14">
        <v>15336468527</v>
      </c>
      <c r="Q20" s="15">
        <v>39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39.3</v>
      </c>
      <c r="P22" s="14">
        <v>15336469865</v>
      </c>
      <c r="Q22" s="15">
        <v>39.3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48.5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v>48.5</v>
      </c>
      <c r="P23" s="14">
        <v>15336463775</v>
      </c>
      <c r="Q23" s="15">
        <v>39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50.1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50.1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51.2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v>51.2</v>
      </c>
      <c r="P25" s="14">
        <v>15336463926</v>
      </c>
      <c r="Q25" s="15">
        <v>39.6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718.21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394.4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71.49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4" width="9" style="1"/>
  </cols>
  <sheetData>
    <row r="1" ht="18.75" spans="1:14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16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30" si="0">VLOOKUP(A7,P:Q,2,0)</f>
        <v>49</v>
      </c>
      <c r="P7" s="17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49</v>
      </c>
      <c r="P10" s="14">
        <v>13371087025</v>
      </c>
      <c r="Q10" s="15">
        <v>49.4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200.4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39</v>
      </c>
      <c r="P18" s="14">
        <v>13361537525</v>
      </c>
      <c r="Q18" s="15">
        <v>59.8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39.2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39.2</v>
      </c>
      <c r="P20" s="14">
        <v>15336468527</v>
      </c>
      <c r="Q20" s="15">
        <v>39.3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39.3</v>
      </c>
      <c r="P22" s="14">
        <v>15336469865</v>
      </c>
      <c r="Q22" s="15">
        <v>39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</v>
      </c>
      <c r="P23" s="14">
        <v>15336463775</v>
      </c>
      <c r="Q23" s="15">
        <v>39.2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59.8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59.8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49.4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49.4</v>
      </c>
      <c r="P25" s="14">
        <v>15336463926</v>
      </c>
      <c r="Q25" s="15">
        <v>39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718.97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392.7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71.43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1183.1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16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7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50.2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200.4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59.2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ht="15.75" spans="1:17">
      <c r="A21" s="12">
        <v>15336463926</v>
      </c>
      <c r="B21" s="12" t="s">
        <v>22</v>
      </c>
      <c r="C21" s="11"/>
      <c r="D21" s="11">
        <v>39.3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39.3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59.2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59.2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50.2</v>
      </c>
      <c r="P25" s="14">
        <v>15336463926</v>
      </c>
      <c r="Q25" s="15">
        <v>39.3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718.95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R31" sqref="R31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16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7" t="s">
        <v>40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f t="shared" ref="D8:D26" si="0">N8</f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199.7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59.4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50.3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15336465570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59.4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59.4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50.3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50.3</v>
      </c>
      <c r="P25" s="14">
        <v>15336463926</v>
      </c>
      <c r="Q25" s="15">
        <v>39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v>718.29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71.41</v>
      </c>
    </row>
    <row r="30" spans="1:15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1182.7</v>
      </c>
      <c r="O30" s="1">
        <f>SUM(N27:N29)</f>
        <v>1182.7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P30" sqref="P30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8.25" style="1" customWidth="1"/>
    <col min="18" max="16381" width="9" style="1"/>
  </cols>
  <sheetData>
    <row r="1" ht="18.75" spans="1:14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16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 t="shared" ref="D7:D26" si="0"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 t="s">
        <v>40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f t="shared" si="0"/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200.9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60.4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50.5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200.9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200.9</v>
      </c>
      <c r="P17" s="14">
        <v>15336465570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39.1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39.1</v>
      </c>
      <c r="P20" s="14">
        <v>15336468527</v>
      </c>
      <c r="Q20" s="15">
        <v>39.1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40.35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40.35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39.1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39.1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39.1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60.4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60.4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50.5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50.5</v>
      </c>
      <c r="P25" s="14">
        <v>15336463926</v>
      </c>
      <c r="Q25" s="15">
        <v>40.35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</row>
    <row r="28" spans="1:17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395.45</v>
      </c>
      <c r="Q28" s="1">
        <f>SUM(Q7:Q27)</f>
        <v>1186.35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1186.35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D18" sqref="D18:D26"/>
    </sheetView>
  </sheetViews>
  <sheetFormatPr defaultColWidth="9" defaultRowHeight="13.5"/>
  <cols>
    <col min="1" max="1" width="16" style="1" customWidth="1"/>
    <col min="2" max="2" width="7.87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8.25" style="1" customWidth="1"/>
    <col min="18" max="16381" width="9" style="1"/>
  </cols>
  <sheetData>
    <row r="1" ht="18.75" spans="1:14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3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ht="13" customHeight="1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3" customHeight="1" spans="1:17">
      <c r="A7" s="12">
        <v>13361578068</v>
      </c>
      <c r="B7" s="12" t="s">
        <v>19</v>
      </c>
      <c r="C7" s="11"/>
      <c r="D7" s="11">
        <f t="shared" ref="D7:D26" si="0"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 t="s">
        <v>40</v>
      </c>
      <c r="Q7" s="15">
        <v>150</v>
      </c>
    </row>
    <row r="8" ht="13" customHeight="1" spans="1:17">
      <c r="A8" s="12">
        <v>15336461387</v>
      </c>
      <c r="B8" s="12" t="s">
        <v>19</v>
      </c>
      <c r="C8" s="11"/>
      <c r="D8" s="11">
        <f t="shared" si="0"/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3" customHeight="1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3" customHeight="1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199.4</v>
      </c>
    </row>
    <row r="11" ht="13" customHeight="1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60.2</v>
      </c>
    </row>
    <row r="12" ht="13" customHeight="1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3" customHeight="1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3" customHeight="1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3" customHeight="1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49.3</v>
      </c>
    </row>
    <row r="16" ht="13" customHeight="1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3" customHeight="1" spans="1:17">
      <c r="A17" s="10">
        <v>13361537562</v>
      </c>
      <c r="B17" s="10" t="s">
        <v>33</v>
      </c>
      <c r="C17" s="11"/>
      <c r="D17" s="11">
        <f t="shared" si="0"/>
        <v>199.4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199.4</v>
      </c>
      <c r="P17" s="14">
        <v>15336465570</v>
      </c>
      <c r="Q17" s="15">
        <v>39</v>
      </c>
    </row>
    <row r="18" ht="13" customHeight="1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3" customHeight="1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3" customHeight="1" spans="1:17">
      <c r="A20" s="12">
        <v>15336463775</v>
      </c>
      <c r="B20" s="12" t="s">
        <v>21</v>
      </c>
      <c r="C20" s="11"/>
      <c r="D20" s="11">
        <f t="shared" si="0"/>
        <v>39.1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39.1</v>
      </c>
      <c r="P20" s="14">
        <v>15336468527</v>
      </c>
      <c r="Q20" s="15">
        <v>39.5</v>
      </c>
    </row>
    <row r="21" ht="13" customHeight="1" spans="1:17">
      <c r="A21" s="12">
        <v>15336463926</v>
      </c>
      <c r="B21" s="12" t="s">
        <v>22</v>
      </c>
      <c r="C21" s="11"/>
      <c r="D21" s="11">
        <f t="shared" si="0"/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4">
        <v>15336460521</v>
      </c>
      <c r="Q21" s="15">
        <v>39</v>
      </c>
    </row>
    <row r="22" ht="13" customHeight="1" spans="1:17">
      <c r="A22" s="12">
        <v>15336468527</v>
      </c>
      <c r="B22" s="12" t="s">
        <v>23</v>
      </c>
      <c r="C22" s="11"/>
      <c r="D22" s="11">
        <f t="shared" si="0"/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39.5</v>
      </c>
      <c r="P22" s="14">
        <v>15336469865</v>
      </c>
      <c r="Q22" s="15">
        <v>39</v>
      </c>
    </row>
    <row r="23" ht="13" customHeight="1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39.1</v>
      </c>
    </row>
    <row r="24" ht="13" customHeight="1" spans="1:17">
      <c r="A24" s="10">
        <v>13361537525</v>
      </c>
      <c r="B24" s="10" t="s">
        <v>25</v>
      </c>
      <c r="C24" s="11"/>
      <c r="D24" s="11">
        <f t="shared" si="0"/>
        <v>60.2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60.2</v>
      </c>
      <c r="P24" s="14">
        <v>15336465376</v>
      </c>
      <c r="Q24" s="15">
        <v>39</v>
      </c>
    </row>
    <row r="25" ht="13" customHeight="1" spans="1:17">
      <c r="A25" s="10">
        <v>13371087025</v>
      </c>
      <c r="B25" s="10" t="s">
        <v>26</v>
      </c>
      <c r="C25" s="11"/>
      <c r="D25" s="11">
        <f t="shared" si="0"/>
        <v>49.3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49.3</v>
      </c>
      <c r="P25" s="14">
        <v>15336463926</v>
      </c>
      <c r="Q25" s="15">
        <v>39</v>
      </c>
    </row>
    <row r="26" ht="13" customHeight="1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3" customHeight="1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</row>
    <row r="28" ht="13" customHeight="1" spans="1:17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393.1</v>
      </c>
      <c r="Q28" s="1">
        <f>SUM(Q7:Q27)</f>
        <v>1182.5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1182.5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workbookViewId="0">
      <selection activeCell="O29" sqref="O29"/>
    </sheetView>
  </sheetViews>
  <sheetFormatPr defaultColWidth="9" defaultRowHeight="13.5"/>
  <cols>
    <col min="1" max="1" width="16" style="1" customWidth="1"/>
    <col min="2" max="2" width="7.87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8.25" style="1" customWidth="1"/>
    <col min="18" max="16381" width="9" style="1"/>
  </cols>
  <sheetData>
    <row r="1" s="1" customFormat="1" ht="18.75" spans="1:16384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2"/>
      <c r="XFB1"/>
      <c r="XFC1"/>
      <c r="XFD1"/>
    </row>
    <row r="2" s="1" customFormat="1" ht="53" customHeight="1" spans="1:1638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"/>
      <c r="XFB2"/>
      <c r="XFC2"/>
      <c r="XFD2"/>
    </row>
    <row r="3" s="1" customFormat="1" spans="1:1638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  <c r="P3" s="2"/>
      <c r="XFB3"/>
      <c r="XFC3"/>
      <c r="XFD3"/>
    </row>
    <row r="4" s="1" customFormat="1" spans="1:1638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  <c r="P4" s="2"/>
      <c r="XFB4"/>
      <c r="XFC4"/>
      <c r="XFD4"/>
    </row>
    <row r="5" s="1" customFormat="1" ht="22.5" spans="1:1638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  <c r="P5" s="2"/>
      <c r="XFB5"/>
      <c r="XFC5"/>
      <c r="XFD5"/>
    </row>
    <row r="6" s="1" customFormat="1" ht="13" customHeight="1" spans="1:1638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  <c r="P6" s="2"/>
      <c r="XFB6"/>
      <c r="XFC6"/>
      <c r="XFD6"/>
    </row>
    <row r="7" s="1" customFormat="1" ht="13" customHeight="1" spans="1:16384">
      <c r="A7" s="12">
        <v>13361578068</v>
      </c>
      <c r="B7" s="12" t="s">
        <v>19</v>
      </c>
      <c r="C7" s="11"/>
      <c r="D7" s="11">
        <f t="shared" ref="D7:D26" si="0"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 t="s">
        <v>40</v>
      </c>
      <c r="Q7" s="15">
        <v>150</v>
      </c>
      <c r="XFB7"/>
      <c r="XFC7"/>
      <c r="XFD7"/>
    </row>
    <row r="8" s="1" customFormat="1" ht="13" customHeight="1" spans="1:16384">
      <c r="A8" s="12">
        <v>15336461387</v>
      </c>
      <c r="B8" s="12" t="s">
        <v>19</v>
      </c>
      <c r="C8" s="11"/>
      <c r="D8" s="11">
        <f t="shared" si="0"/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  <c r="XFB8"/>
      <c r="XFC8"/>
      <c r="XFD8"/>
    </row>
    <row r="9" s="1" customFormat="1" ht="13" customHeight="1" spans="1:16384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  <c r="XFB9"/>
      <c r="XFC9"/>
      <c r="XFD9"/>
    </row>
    <row r="10" s="1" customFormat="1" ht="13" customHeight="1" spans="1:16384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199.2</v>
      </c>
      <c r="XFB10"/>
      <c r="XFC10"/>
      <c r="XFD10"/>
    </row>
    <row r="11" s="1" customFormat="1" ht="13" customHeight="1" spans="1:16384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61.2</v>
      </c>
      <c r="XFB11"/>
      <c r="XFC11"/>
      <c r="XFD11"/>
    </row>
    <row r="12" s="1" customFormat="1" ht="13" customHeight="1" spans="1:16384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  <c r="XFB12"/>
      <c r="XFC12"/>
      <c r="XFD12"/>
    </row>
    <row r="13" s="1" customFormat="1" ht="13" customHeight="1" spans="1:16384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  <c r="XFB13"/>
      <c r="XFC13"/>
      <c r="XFD13"/>
    </row>
    <row r="14" s="1" customFormat="1" ht="13" customHeight="1" spans="1:16384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  <c r="XFB14"/>
      <c r="XFC14"/>
      <c r="XFD14"/>
    </row>
    <row r="15" s="1" customFormat="1" ht="13" customHeight="1" spans="1:16384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49.8</v>
      </c>
      <c r="XFB15"/>
      <c r="XFC15"/>
      <c r="XFD15"/>
    </row>
    <row r="16" s="1" customFormat="1" ht="13" customHeight="1" spans="1:16384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  <c r="XFB16"/>
      <c r="XFC16"/>
      <c r="XFD16"/>
    </row>
    <row r="17" s="1" customFormat="1" ht="13" customHeight="1" spans="1:16384">
      <c r="A17" s="10">
        <v>13361537525</v>
      </c>
      <c r="B17" s="10" t="s">
        <v>19</v>
      </c>
      <c r="C17" s="11"/>
      <c r="D17" s="11">
        <f>N17</f>
        <v>61.2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61.2</v>
      </c>
      <c r="P17" s="14">
        <v>15336465570</v>
      </c>
      <c r="Q17" s="15">
        <v>39</v>
      </c>
      <c r="XFB17"/>
      <c r="XFC17"/>
      <c r="XFD17"/>
    </row>
    <row r="18" s="1" customFormat="1" ht="13" customHeight="1" spans="1:16384">
      <c r="A18" s="10">
        <v>13361537562</v>
      </c>
      <c r="B18" s="10" t="s">
        <v>33</v>
      </c>
      <c r="C18" s="11"/>
      <c r="D18" s="11">
        <f>N18</f>
        <v>199.2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199.2</v>
      </c>
      <c r="P18" s="14">
        <v>15336468757</v>
      </c>
      <c r="Q18" s="15">
        <v>39</v>
      </c>
      <c r="XFB18"/>
      <c r="XFC18"/>
      <c r="XFD18"/>
    </row>
    <row r="19" s="1" customFormat="1" ht="13" customHeight="1" spans="1:16384">
      <c r="A19" s="12">
        <v>15336463775</v>
      </c>
      <c r="B19" s="12" t="s">
        <v>21</v>
      </c>
      <c r="C19" s="11"/>
      <c r="D19" s="11">
        <f>N19</f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  <c r="XFB19"/>
      <c r="XFC19"/>
      <c r="XFD19"/>
    </row>
    <row r="20" s="1" customFormat="1" ht="13" customHeight="1" spans="1:16384">
      <c r="A20" s="12">
        <v>15336469379</v>
      </c>
      <c r="B20" s="12" t="s">
        <v>38</v>
      </c>
      <c r="C20" s="11"/>
      <c r="D20" s="11">
        <f>N20</f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  <c r="XFB20"/>
      <c r="XFC20"/>
      <c r="XFD20"/>
    </row>
    <row r="21" s="1" customFormat="1" ht="13" customHeight="1" spans="1:16384">
      <c r="A21" s="12">
        <v>15336469865</v>
      </c>
      <c r="B21" s="12" t="s">
        <v>20</v>
      </c>
      <c r="C21" s="11"/>
      <c r="D21" s="11">
        <f>N21</f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4">
        <v>15336460521</v>
      </c>
      <c r="Q21" s="15">
        <v>39</v>
      </c>
      <c r="XFB21"/>
      <c r="XFC21"/>
      <c r="XFD21"/>
    </row>
    <row r="22" s="1" customFormat="1" ht="13" customHeight="1" spans="1:16384">
      <c r="A22" s="12">
        <v>15336465570</v>
      </c>
      <c r="B22" s="12" t="s">
        <v>34</v>
      </c>
      <c r="C22" s="11"/>
      <c r="D22" s="11">
        <f>N22</f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</v>
      </c>
      <c r="XFB22"/>
      <c r="XFC22"/>
      <c r="XFD22"/>
    </row>
    <row r="23" s="1" customFormat="1" ht="13" customHeight="1" spans="1:16384">
      <c r="A23" s="10">
        <v>13371087025</v>
      </c>
      <c r="B23" s="10" t="s">
        <v>26</v>
      </c>
      <c r="C23" s="11"/>
      <c r="D23" s="11">
        <f>N23</f>
        <v>49.8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49.8</v>
      </c>
      <c r="P23" s="14">
        <v>15336463775</v>
      </c>
      <c r="Q23" s="15">
        <v>39.3</v>
      </c>
      <c r="XFB23"/>
      <c r="XFC23"/>
      <c r="XFD23"/>
    </row>
    <row r="24" s="1" customFormat="1" ht="13" customHeight="1" spans="1:16384">
      <c r="A24" s="12">
        <v>15336468527</v>
      </c>
      <c r="B24" s="12" t="s">
        <v>23</v>
      </c>
      <c r="C24" s="11"/>
      <c r="D24" s="11">
        <f>N24</f>
        <v>39.3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39.3</v>
      </c>
      <c r="P24" s="14">
        <v>15336465376</v>
      </c>
      <c r="Q24" s="15">
        <v>39</v>
      </c>
      <c r="XFB24"/>
      <c r="XFC24"/>
      <c r="XFD24"/>
    </row>
    <row r="25" s="1" customFormat="1" ht="13" customHeight="1" spans="1:16384">
      <c r="A25" s="12">
        <v>15336463926</v>
      </c>
      <c r="B25" s="12" t="s">
        <v>22</v>
      </c>
      <c r="C25" s="11"/>
      <c r="D25" s="11">
        <f>N25</f>
        <v>39.1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39.1</v>
      </c>
      <c r="P25" s="14">
        <v>15336463926</v>
      </c>
      <c r="Q25" s="15">
        <v>39.1</v>
      </c>
      <c r="XFB25"/>
      <c r="XFC25"/>
      <c r="XFD25"/>
    </row>
    <row r="26" s="1" customFormat="1" ht="13" customHeight="1" spans="1:16384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  <c r="XFB26"/>
      <c r="XFC26"/>
      <c r="XFD26"/>
    </row>
    <row r="27" s="1" customFormat="1" ht="13" customHeight="1" spans="1:16384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  <c r="XFB27"/>
      <c r="XFC27"/>
      <c r="XFD27"/>
    </row>
    <row r="28" s="1" customFormat="1" ht="13" customHeight="1" spans="1:1638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333.5</v>
      </c>
      <c r="P28" s="2"/>
      <c r="Q28" s="15"/>
      <c r="XFB28"/>
      <c r="XFC28"/>
      <c r="XFD28"/>
    </row>
    <row r="29" s="1" customFormat="1" spans="1:1638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  <c r="P29" s="2"/>
      <c r="XFB29"/>
      <c r="XFC29"/>
      <c r="XFD29"/>
    </row>
    <row r="30" s="1" customFormat="1" spans="1:1638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1183.9</v>
      </c>
      <c r="P30" s="2"/>
      <c r="XFB30"/>
      <c r="XFC30"/>
      <c r="XFD30"/>
    </row>
  </sheetData>
  <sortState ref="A6:N26">
    <sortCondition ref="B6:B26"/>
  </sortState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1月份</vt:lpstr>
      <vt:lpstr>2月份</vt:lpstr>
      <vt:lpstr>3月份</vt:lpstr>
      <vt:lpstr>4月份</vt:lpstr>
      <vt:lpstr>5月份</vt:lpstr>
      <vt:lpstr>6月份 </vt:lpstr>
      <vt:lpstr>7月份  </vt:lpstr>
      <vt:lpstr>8月份</vt:lpstr>
      <vt:lpstr>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2021-02-09T02:20:00Z</dcterms:created>
  <dcterms:modified xsi:type="dcterms:W3CDTF">2021-10-15T03:19:41Z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F9A9D0A81C4D4FA0A8BD4CA3FF2792CC</vt:lpwstr>
  </property>
</Properties>
</file>