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 firstSheet="1" activeTab="9"/>
  </bookViews>
  <sheets>
    <sheet name="1月份" sheetId="1" r:id="rId1"/>
    <sheet name="2月份" sheetId="2" r:id="rId2"/>
    <sheet name="3月份" sheetId="3" r:id="rId3"/>
    <sheet name="4月份" sheetId="4" r:id="rId4"/>
    <sheet name="5月份" sheetId="5" r:id="rId5"/>
    <sheet name="6月份 " sheetId="6" r:id="rId6"/>
    <sheet name="7月份  " sheetId="7" r:id="rId7"/>
    <sheet name="8月份" sheetId="8" r:id="rId8"/>
    <sheet name="9月份" sheetId="9" r:id="rId9"/>
    <sheet name="10月份" sheetId="10" r:id="rId10"/>
  </sheets>
  <calcPr calcId="144525"/>
</workbook>
</file>

<file path=xl/sharedStrings.xml><?xml version="1.0" encoding="utf-8"?>
<sst xmlns="http://schemas.openxmlformats.org/spreadsheetml/2006/main" count="445" uniqueCount="45">
  <si>
    <t>潍坊光华荣昌汽车技术有限公司2021年1月份专线网络宽带、手机号费用账单明细</t>
  </si>
  <si>
    <r>
      <rPr>
        <b/>
        <sz val="9"/>
        <color theme="1"/>
        <rFont val="宋体"/>
        <charset val="134"/>
        <scheme val="minor"/>
      </rPr>
      <t xml:space="preserve">套餐说明：
</t>
    </r>
    <r>
      <rPr>
        <sz val="9"/>
        <color theme="1"/>
        <rFont val="宋体"/>
        <charset val="134"/>
        <scheme val="minor"/>
      </rPr>
      <t>1、此套餐的主体内容是专线网络宽带，1100元/月；
2、套餐内的手机号属于宽带赠送，无限流量、1000分钟通话；
3、目前存在闲余手机号，但就算取消后费用不变，故暂时保留备用</t>
    </r>
  </si>
  <si>
    <t>固话、手机、宽带</t>
  </si>
  <si>
    <t>使用人</t>
  </si>
  <si>
    <t>套餐及叠加包月基本费</t>
  </si>
  <si>
    <t>套餐及叠加包超出费用（元）</t>
  </si>
  <si>
    <t>来电显示费</t>
  </si>
  <si>
    <t>套餐月基本费</t>
  </si>
  <si>
    <t>语音通信费</t>
  </si>
  <si>
    <t>综合信息服务费</t>
  </si>
  <si>
    <t>定制包月费</t>
  </si>
  <si>
    <t>短信彩信费</t>
  </si>
  <si>
    <t>合计</t>
  </si>
  <si>
    <t>本地通话费</t>
  </si>
  <si>
    <t>省内漫游费</t>
  </si>
  <si>
    <t>国内通话费</t>
  </si>
  <si>
    <t>国内长途通话费</t>
  </si>
  <si>
    <t>程控功能费</t>
  </si>
  <si>
    <t>互联网使用费</t>
  </si>
  <si>
    <t>工厂</t>
  </si>
  <si>
    <t>孙玉芳</t>
  </si>
  <si>
    <t>李林峰</t>
  </si>
  <si>
    <t>张永</t>
  </si>
  <si>
    <t>张龙振</t>
  </si>
  <si>
    <t>李庆威</t>
  </si>
  <si>
    <t>李志成</t>
  </si>
  <si>
    <t>张金霞</t>
  </si>
  <si>
    <t>赵艳</t>
  </si>
  <si>
    <t>本期通讯费金额</t>
  </si>
  <si>
    <t>本期职工话补金额</t>
  </si>
  <si>
    <t>本期进项金额</t>
  </si>
  <si>
    <t>本期总金额</t>
  </si>
  <si>
    <t>潍坊光华荣昌汽车技术有限公司2021年2月份专线网络宽带、手机号费用账单明细</t>
  </si>
  <si>
    <t>计划调度</t>
  </si>
  <si>
    <t>张晨红</t>
  </si>
  <si>
    <t>潍坊光华荣昌汽车技术有限公司2021年3月份专线网络宽带、手机号费用账单明细</t>
  </si>
  <si>
    <t>潍坊光华荣昌汽车技术有限公司2021年4月份专线网络宽带、手机号费用账单明细</t>
  </si>
  <si>
    <t>潍坊光华荣昌汽车技术有限公司2021年5月份专线网络宽带、手机号费用账单明细</t>
  </si>
  <si>
    <t>马长发</t>
  </si>
  <si>
    <t>潍坊光华荣昌汽车技术有限公司2021年6月份专线网络宽带、手机号费用账单明细</t>
  </si>
  <si>
    <t>0536166950417</t>
  </si>
  <si>
    <t>潍坊光华荣昌汽车技术有限公司2021年7月份专线网络宽带、手机号费用账单明细</t>
  </si>
  <si>
    <t>潍坊光华荣昌汽车技术有限公司2021年8月份专线网络宽带、手机号费用账单明细</t>
  </si>
  <si>
    <t>潍坊光华荣昌汽车技术有限公司2021年9月份专线网络宽带、手机号费用账单明细</t>
  </si>
  <si>
    <t>潍坊光华荣昌汽车技术有限公司2021年10月份专线网络宽带、手机号费用账单明细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</si>
</sst>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0_ "/>
    <numFmt numFmtId="178" formatCode="0_);[Red]\(0\)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2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2" fillId="9" borderId="2" applyNumberFormat="0" applyAlignment="0" applyProtection="0">
      <alignment vertical="center"/>
    </xf>
    <xf numFmtId="0" fontId="23" fillId="26" borderId="8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176" fontId="0" fillId="0" borderId="0" xfId="0" applyNumberFormat="1" applyFont="1" applyFill="1" applyAlignment="1">
      <alignment vertical="center"/>
    </xf>
    <xf numFmtId="178" fontId="7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N27" sqref="N27"/>
    </sheetView>
  </sheetViews>
  <sheetFormatPr defaultColWidth="9" defaultRowHeight="13.5"/>
  <cols>
    <col min="1" max="1" width="14.125" style="1" customWidth="1"/>
    <col min="2" max="2" width="6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58.9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26" si="0">VLOOKUP(A7,P:Q,2,0)</f>
        <v>58.9</v>
      </c>
      <c r="P7" s="17">
        <v>536166950417</v>
      </c>
      <c r="Q7" s="14">
        <v>150</v>
      </c>
    </row>
    <row r="8" ht="15.75" spans="1:17">
      <c r="A8" s="12">
        <v>15336460521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13361578068</v>
      </c>
      <c r="Q8" s="14">
        <v>58.9</v>
      </c>
    </row>
    <row r="9" ht="15.75" spans="1:17">
      <c r="A9" s="12">
        <v>15336461387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13361537895</v>
      </c>
      <c r="Q9" s="14">
        <v>49</v>
      </c>
    </row>
    <row r="10" ht="15.75" spans="1:17">
      <c r="A10" s="12">
        <v>15336465376</v>
      </c>
      <c r="B10" s="12" t="s">
        <v>19</v>
      </c>
      <c r="C10" s="11"/>
      <c r="D10" s="11">
        <v>39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39</v>
      </c>
      <c r="P10" s="13">
        <v>13361537562</v>
      </c>
      <c r="Q10" s="14">
        <v>201.6</v>
      </c>
    </row>
    <row r="11" ht="15.75" spans="1:17">
      <c r="A11" s="12">
        <v>15336465570</v>
      </c>
      <c r="B11" s="12" t="s">
        <v>19</v>
      </c>
      <c r="C11" s="11"/>
      <c r="D11" s="11">
        <v>39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39</v>
      </c>
      <c r="P11" s="13">
        <v>13361537525</v>
      </c>
      <c r="Q11" s="14">
        <v>49.5</v>
      </c>
    </row>
    <row r="12" ht="15.75" spans="1:17">
      <c r="A12" s="12">
        <v>15336467257</v>
      </c>
      <c r="B12" s="12" t="s">
        <v>19</v>
      </c>
      <c r="C12" s="11"/>
      <c r="D12" s="11">
        <v>39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39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13361530160</v>
      </c>
      <c r="B14" s="12" t="s">
        <v>19</v>
      </c>
      <c r="C14" s="11"/>
      <c r="D14" s="11">
        <v>49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49</v>
      </c>
      <c r="P14" s="13">
        <v>13371097014</v>
      </c>
      <c r="Q14" s="14">
        <v>49.1</v>
      </c>
    </row>
    <row r="15" ht="15.75" spans="1:17">
      <c r="A15" s="10">
        <v>13361537895</v>
      </c>
      <c r="B15" s="10" t="s">
        <v>19</v>
      </c>
      <c r="C15" s="11"/>
      <c r="D15" s="11">
        <v>49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49</v>
      </c>
      <c r="P15" s="13">
        <v>13371087025</v>
      </c>
      <c r="Q15" s="14">
        <v>49.1</v>
      </c>
    </row>
    <row r="16" ht="15.75" spans="1:17">
      <c r="A16" s="10">
        <v>13306367104</v>
      </c>
      <c r="B16" s="10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13306367104</v>
      </c>
      <c r="Q16" s="14">
        <v>49</v>
      </c>
    </row>
    <row r="17" ht="15.75" spans="1:17">
      <c r="A17" s="10">
        <v>13371097484</v>
      </c>
      <c r="B17" s="10" t="s">
        <v>19</v>
      </c>
      <c r="C17" s="11"/>
      <c r="D17" s="11">
        <v>49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49</v>
      </c>
      <c r="P17" s="13">
        <v>15336465570</v>
      </c>
      <c r="Q17" s="14">
        <v>39</v>
      </c>
    </row>
    <row r="18" ht="15.75" spans="1:17">
      <c r="A18" s="10">
        <v>13361537562</v>
      </c>
      <c r="B18" s="10" t="s">
        <v>19</v>
      </c>
      <c r="C18" s="11"/>
      <c r="D18" s="11">
        <v>201.6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201.6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</v>
      </c>
      <c r="P20" s="13">
        <v>15336468527</v>
      </c>
      <c r="Q20" s="14">
        <v>39.5</v>
      </c>
    </row>
    <row r="21" ht="15.75" spans="1:17">
      <c r="A21" s="12">
        <v>15336463926</v>
      </c>
      <c r="B21" s="12" t="s">
        <v>22</v>
      </c>
      <c r="C21" s="11"/>
      <c r="D21" s="11">
        <v>39.2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39.2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39.5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24</v>
      </c>
      <c r="C23" s="11"/>
      <c r="D23" s="11">
        <v>39.5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39.5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49.1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49.1</v>
      </c>
      <c r="P25" s="13">
        <v>15336463926</v>
      </c>
      <c r="Q25" s="14">
        <v>39.2</v>
      </c>
    </row>
    <row r="26" ht="15.75" spans="1:17">
      <c r="A26" s="10">
        <v>13371097014</v>
      </c>
      <c r="B26" s="10" t="s">
        <v>27</v>
      </c>
      <c r="C26" s="11"/>
      <c r="D26" s="11">
        <v>49.1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49.1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769</v>
      </c>
      <c r="P27" s="13">
        <v>15336469379</v>
      </c>
      <c r="Q27" s="14">
        <v>39.5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343.9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workbookViewId="0">
      <selection activeCell="O30" sqref="O30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ref="N8:N27" si="1"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1"/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1"/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1"/>
        <v>49</v>
      </c>
      <c r="P11" s="13">
        <v>13361537525</v>
      </c>
      <c r="Q11" s="14">
        <v>59.6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1"/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1"/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1"/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1"/>
        <v>39</v>
      </c>
      <c r="P15" s="13">
        <v>13371087025</v>
      </c>
      <c r="Q15" s="14">
        <v>49.2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1"/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59.6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1"/>
        <v>59.6</v>
      </c>
      <c r="P17" s="13">
        <v>15336465570</v>
      </c>
      <c r="Q17" s="14">
        <v>39.1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39.7</v>
      </c>
      <c r="XFB20"/>
      <c r="XFC20"/>
      <c r="XFD20"/>
    </row>
    <row r="21" s="1" customFormat="1" ht="13" customHeight="1" spans="1:16384">
      <c r="A21" s="10">
        <v>13361537562</v>
      </c>
      <c r="B21" s="10" t="s">
        <v>33</v>
      </c>
      <c r="C21" s="11"/>
      <c r="D21" s="11">
        <f t="shared" si="0"/>
        <v>199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199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15336469865</v>
      </c>
      <c r="B22" s="12" t="s">
        <v>20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49.2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1"/>
        <v>49.2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39.7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1"/>
        <v>39.7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1"/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1"/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215.9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1181.6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N18" sqref="N18:N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49.5</v>
      </c>
    </row>
    <row r="19" ht="15.75" spans="1:17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</v>
      </c>
    </row>
    <row r="21" ht="15.75" spans="1:17">
      <c r="A21" s="12">
        <v>15336463926</v>
      </c>
      <c r="B21" s="12" t="s">
        <v>22</v>
      </c>
      <c r="C21" s="11"/>
      <c r="D21" s="11">
        <v>39.6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39.6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39.3</v>
      </c>
    </row>
    <row r="23" ht="15.75" spans="1:17">
      <c r="A23" s="12">
        <v>15336469379</v>
      </c>
      <c r="B23" s="12" t="s">
        <v>24</v>
      </c>
      <c r="C23" s="11"/>
      <c r="D23" s="11">
        <v>39.3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39.3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</v>
      </c>
      <c r="P25" s="13">
        <v>15336463926</v>
      </c>
      <c r="Q25" s="14">
        <v>39.6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757.82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344.7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70.88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1173.4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topLeftCell="A10" workbookViewId="0">
      <selection activeCell="D18" sqref="D18:D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13361537525</v>
      </c>
      <c r="Q18" s="14">
        <v>49.5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39.3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39.3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48.5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48.5</v>
      </c>
      <c r="P23" s="13">
        <v>15336463775</v>
      </c>
      <c r="Q23" s="14">
        <v>39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50.1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50.1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51.2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51.2</v>
      </c>
      <c r="P25" s="13">
        <v>15336463926</v>
      </c>
      <c r="Q25" s="14">
        <v>39.6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718.21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394.4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71.49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4" width="9" style="1"/>
  </cols>
  <sheetData>
    <row r="1" ht="18.75" spans="1:14">
      <c r="A1" s="3" t="s">
        <v>36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30" si="0"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49</v>
      </c>
      <c r="P10" s="13">
        <v>13371087025</v>
      </c>
      <c r="Q10" s="14">
        <v>49.4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200.4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39</v>
      </c>
      <c r="P18" s="13">
        <v>13361537525</v>
      </c>
      <c r="Q18" s="14">
        <v>59.8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39.2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39.2</v>
      </c>
      <c r="P20" s="13">
        <v>15336468527</v>
      </c>
      <c r="Q20" s="14">
        <v>39.3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39.3</v>
      </c>
      <c r="P22" s="13">
        <v>15336469865</v>
      </c>
      <c r="Q22" s="14">
        <v>39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</v>
      </c>
      <c r="P23" s="13">
        <v>15336463775</v>
      </c>
      <c r="Q23" s="14">
        <v>39.2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59.8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59.8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49.4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49.4</v>
      </c>
      <c r="P25" s="13">
        <v>15336463926</v>
      </c>
      <c r="Q25" s="14">
        <v>39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718.97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392.7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71.43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1183.1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50.2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200.4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59.2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v>39.3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39.3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59.2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59.2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50.2</v>
      </c>
      <c r="P25" s="13">
        <v>15336463926</v>
      </c>
      <c r="Q25" s="14">
        <v>39.3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718.95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R31" sqref="R31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ref="D8:D26" si="0">N8</f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199.7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59.4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50.3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59.4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50.3</v>
      </c>
      <c r="P25" s="13">
        <v>15336463926</v>
      </c>
      <c r="Q25" s="14">
        <v>39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v>718.29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71.41</v>
      </c>
    </row>
    <row r="30" spans="1:15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1182.7</v>
      </c>
      <c r="O30" s="1">
        <f>SUM(N27:N29)</f>
        <v>1182.7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P30" sqref="P30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200.9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50.5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200.9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200.9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39.1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40.35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40.35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39.1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39.1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60.4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50.5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50.5</v>
      </c>
      <c r="P25" s="13">
        <v>15336463926</v>
      </c>
      <c r="Q25" s="14">
        <v>40.35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395.45</v>
      </c>
      <c r="Q28" s="1">
        <f>SUM(Q7:Q27)</f>
        <v>1186.35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1186.35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D18" sqref="D18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3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ht="13" customHeight="1" spans="1:1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3" customHeight="1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3" customHeight="1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3" customHeight="1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3" customHeight="1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199.4</v>
      </c>
    </row>
    <row r="11" ht="13" customHeight="1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60.2</v>
      </c>
    </row>
    <row r="12" ht="13" customHeight="1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3" customHeight="1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3" customHeight="1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3" customHeight="1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49.3</v>
      </c>
    </row>
    <row r="16" ht="13" customHeight="1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3" customHeight="1" spans="1:17">
      <c r="A17" s="10">
        <v>13361537562</v>
      </c>
      <c r="B17" s="10" t="s">
        <v>33</v>
      </c>
      <c r="C17" s="11"/>
      <c r="D17" s="11">
        <f t="shared" si="0"/>
        <v>199.4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199.4</v>
      </c>
      <c r="P17" s="13">
        <v>15336465570</v>
      </c>
      <c r="Q17" s="14">
        <v>39</v>
      </c>
    </row>
    <row r="18" ht="13" customHeight="1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3" customHeight="1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3" customHeight="1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39.5</v>
      </c>
    </row>
    <row r="21" ht="13" customHeight="1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3" customHeight="1" spans="1:17">
      <c r="A22" s="12">
        <v>15336468527</v>
      </c>
      <c r="B22" s="12" t="s">
        <v>23</v>
      </c>
      <c r="C22" s="11"/>
      <c r="D22" s="11">
        <f t="shared" si="0"/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39.5</v>
      </c>
      <c r="P22" s="13">
        <v>15336469865</v>
      </c>
      <c r="Q22" s="14">
        <v>39</v>
      </c>
    </row>
    <row r="23" ht="13" customHeight="1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3" customHeight="1" spans="1:17">
      <c r="A24" s="10">
        <v>13361537525</v>
      </c>
      <c r="B24" s="10" t="s">
        <v>25</v>
      </c>
      <c r="C24" s="11"/>
      <c r="D24" s="11">
        <f t="shared" si="0"/>
        <v>60.2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60.2</v>
      </c>
      <c r="P24" s="13">
        <v>15336465376</v>
      </c>
      <c r="Q24" s="14">
        <v>39</v>
      </c>
    </row>
    <row r="25" ht="13" customHeight="1" spans="1:17">
      <c r="A25" s="10">
        <v>13371087025</v>
      </c>
      <c r="B25" s="10" t="s">
        <v>26</v>
      </c>
      <c r="C25" s="11"/>
      <c r="D25" s="11">
        <f t="shared" si="0"/>
        <v>49.3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49.3</v>
      </c>
      <c r="P25" s="13">
        <v>15336463926</v>
      </c>
      <c r="Q25" s="14">
        <v>39</v>
      </c>
    </row>
    <row r="26" ht="13" customHeight="1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3" customHeight="1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ht="13" customHeight="1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393.1</v>
      </c>
      <c r="Q28" s="1">
        <f>SUM(Q7:Q27)</f>
        <v>1182.5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7" workbookViewId="0">
      <selection activeCell="D19" sqref="D19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199.2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61.2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49.8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61.2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61.2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0">
        <v>13361537562</v>
      </c>
      <c r="B18" s="10" t="s">
        <v>33</v>
      </c>
      <c r="C18" s="11"/>
      <c r="D18" s="11">
        <f t="shared" si="0"/>
        <v>199.2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199.2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15336463775</v>
      </c>
      <c r="B19" s="12" t="s">
        <v>21</v>
      </c>
      <c r="C19" s="11"/>
      <c r="D19" s="11">
        <f t="shared" si="0"/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15336469379</v>
      </c>
      <c r="B20" s="12" t="s">
        <v>38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2">
        <v>15336469865</v>
      </c>
      <c r="B21" s="12" t="s">
        <v>20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15336465570</v>
      </c>
      <c r="B22" s="12" t="s">
        <v>34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49.8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49.8</v>
      </c>
      <c r="P23" s="13">
        <v>15336463775</v>
      </c>
      <c r="Q23" s="14">
        <v>39.3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39.3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39.3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39.1</v>
      </c>
      <c r="P25" s="13">
        <v>15336463926</v>
      </c>
      <c r="Q25" s="14">
        <v>39.1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333.5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1183.9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1月份</vt:lpstr>
      <vt:lpstr>2月份</vt:lpstr>
      <vt:lpstr>3月份</vt:lpstr>
      <vt:lpstr>4月份</vt:lpstr>
      <vt:lpstr>5月份</vt:lpstr>
      <vt:lpstr>6月份 </vt:lpstr>
      <vt:lpstr>7月份  </vt:lpstr>
      <vt:lpstr>8月份</vt:lpstr>
      <vt:lpstr>9月份</vt:lpstr>
      <vt:lpstr>10月份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゛娜娜</cp:lastModifiedBy>
  <dcterms:created xsi:type="dcterms:W3CDTF">2021-02-09T02:20:00Z</dcterms:created>
  <dcterms:modified xsi:type="dcterms:W3CDTF">2021-11-05T08:04:11Z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F9A9D0A81C4D4FA0A8BD4CA3FF2792CC</vt:lpwstr>
  </property>
</Properties>
</file>