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Sheet1" sheetId="4" r:id="rId1"/>
  </sheets>
  <definedNames>
    <definedName name="_xlnm.Print_Area" localSheetId="0">Sheet1!$B$2:$L$44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N42" i="4" l="1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44" i="4" s="1"/>
</calcChain>
</file>

<file path=xl/sharedStrings.xml><?xml version="1.0" encoding="utf-8"?>
<sst xmlns="http://schemas.openxmlformats.org/spreadsheetml/2006/main" count="174" uniqueCount="120">
  <si>
    <t>气阀自动生产线、通风加热项目工具采购明细表-20211110</t>
  </si>
  <si>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</si>
  <si>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</si>
  <si>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</si>
  <si>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</si>
  <si>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</si>
  <si>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</si>
  <si>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</si>
  <si>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</si>
  <si>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</si>
  <si>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补充说明</t>
  </si>
  <si>
    <t>预算编码</t>
  </si>
  <si>
    <t>游标卡尺</t>
  </si>
  <si>
    <t>上工/AB0240301/
0-300mm/0.01/盘式</t>
  </si>
  <si>
    <t>个</t>
  </si>
  <si>
    <r>
      <rPr>
        <sz val="16"/>
        <color theme="1"/>
        <rFont val="宋体"/>
        <charset val="134"/>
        <scheme val="minor"/>
      </rPr>
      <t>N</t>
    </r>
    <r>
      <rPr>
        <sz val="16"/>
        <color theme="1"/>
        <rFont val="宋体"/>
        <charset val="134"/>
        <scheme val="minor"/>
      </rPr>
      <t>/A</t>
    </r>
  </si>
  <si>
    <t>https://item.jd.com/100001660390.html</t>
  </si>
  <si>
    <t>项目：自动化产线—气阀（VDC阀）-ZY2142
由于项目中没有工具费用，申请占用项目的试验费用</t>
  </si>
  <si>
    <t>宝工/PD-151/0-150mm/0.01/数显</t>
  </si>
  <si>
    <t>https://item.jd.com/1091978.html</t>
  </si>
  <si>
    <t>吹气枪</t>
  </si>
  <si>
    <t>套</t>
  </si>
  <si>
    <t>https://item.jd.com/66331817332.html</t>
  </si>
  <si>
    <t>防锈油纸</t>
  </si>
  <si>
    <t>26cm*29cm（200张）</t>
  </si>
  <si>
    <t>组</t>
  </si>
  <si>
    <t>https://item.jd.com/71436410667.html#crumb-wrap</t>
  </si>
  <si>
    <t>虎钳/尖嘴钳/斜口钳</t>
  </si>
  <si>
    <t>麦思德/68720</t>
  </si>
  <si>
    <t>https://item.jd.com/100015768992.html</t>
  </si>
  <si>
    <t>内六角球头加长扳手（9件套）</t>
  </si>
  <si>
    <t>SATA世达/09105</t>
  </si>
  <si>
    <t>https://item.jd.com/46020721807.html#crumb-wrap</t>
  </si>
  <si>
    <t xml:space="preserve">棘轮扳手8寸 </t>
  </si>
  <si>
    <t>SATA世达/12902</t>
  </si>
  <si>
    <t>把</t>
  </si>
  <si>
    <t>N/A</t>
  </si>
  <si>
    <t>https://item.jd.com/100005636587.html</t>
  </si>
  <si>
    <t>补全世达工具箱</t>
  </si>
  <si>
    <t>梅花开口扳手14mm</t>
  </si>
  <si>
    <t>SATA世达/40209</t>
  </si>
  <si>
    <t>https://item.jd.com/6026727.html#crumb-wrap</t>
  </si>
  <si>
    <t>梅花开口扳手17mm</t>
  </si>
  <si>
    <t>世达SATA/40212</t>
  </si>
  <si>
    <t>https://item.jd.com/6026733.html#crumb-wrap</t>
  </si>
  <si>
    <t>六角套筒11mm</t>
  </si>
  <si>
    <t>世达SATA/11311</t>
  </si>
  <si>
    <t>https://item.jd.com/100004673109.html#crumb-wrap</t>
  </si>
  <si>
    <t>六角套筒12mm</t>
  </si>
  <si>
    <t>世达SATA/11312</t>
  </si>
  <si>
    <t>https://item.jd.com/100004673111.html#crumb-wrap</t>
  </si>
  <si>
    <t>六角套筒13mm</t>
  </si>
  <si>
    <t>世达SATA/11313</t>
  </si>
  <si>
    <t>https://item.jd.com/100008152986.html#crumb-wrap</t>
  </si>
  <si>
    <t xml:space="preserve">6角套筒16MM </t>
  </si>
  <si>
    <t>世达SATA/12311</t>
  </si>
  <si>
    <t>https://item.jd.com/100005627585.html#crumb-wrap</t>
  </si>
  <si>
    <t xml:space="preserve">6角花形套筒E18 </t>
  </si>
  <si>
    <t>世达SATA/12711</t>
  </si>
  <si>
    <t>https://item.jd.com/100010075816.html#crumb-wrap</t>
  </si>
  <si>
    <t>六角旋具套筒5MM</t>
  </si>
  <si>
    <t>世达SATA/22203</t>
  </si>
  <si>
    <t>https://item.jd.com/6380458.html</t>
  </si>
  <si>
    <t xml:space="preserve">6角公制长套筒8mm </t>
  </si>
  <si>
    <t>世达SATA/11405</t>
  </si>
  <si>
    <t>https://item.jd.com/7978583.html#none</t>
  </si>
  <si>
    <t xml:space="preserve">一字穿心螺丝批6x100MM </t>
  </si>
  <si>
    <t>世达SATA/61613</t>
  </si>
  <si>
    <t>https://item.jd.com/100007515077.html</t>
  </si>
  <si>
    <t xml:space="preserve">十字形穿心螺丝批2x100 </t>
  </si>
  <si>
    <t>世达SATA/61713</t>
  </si>
  <si>
    <t>https://item.jd.com/100014339832.html</t>
  </si>
  <si>
    <t xml:space="preserve">套筒16MM </t>
  </si>
  <si>
    <t>世达SATA/12915</t>
  </si>
  <si>
    <t>https://item.jd.com/100005645781.html</t>
  </si>
  <si>
    <t>套筒21MM</t>
  </si>
  <si>
    <t>世达SATA/12916</t>
  </si>
  <si>
    <t>https://item.jd.com/100005645783.html#crumb-wrap</t>
  </si>
  <si>
    <t>套筒转接头 3/8*1/4</t>
  </si>
  <si>
    <t>世达SATA/12913</t>
  </si>
  <si>
    <t>https://item.jd.com/6066991.html#crumb-wrap</t>
  </si>
  <si>
    <t xml:space="preserve">转向接杆3寸 </t>
  </si>
  <si>
    <t>世达SATA/12903</t>
  </si>
  <si>
    <t>https://item.jd.com/100010075844.html</t>
  </si>
  <si>
    <t>旋具头2件套</t>
  </si>
  <si>
    <t>世达SATA/59283</t>
  </si>
  <si>
    <t>拍两件，下单前联系客服备注</t>
  </si>
  <si>
    <t>https://item.taobao.com/item.htm?id=627838747293&amp;scm=20140619.rec.2207934580210.627838747293&amp;WangxActionRectLeft=0&amp;WangxActionRectTop=498&amp;WangxActionRectRight=601&amp;WangxActionRectBottom=602&amp;WangxCardRectLeft=337&amp;WangxCardRectTop=498&amp;WangxCardRectRight=601&amp;WangxCardRectBottom=602</t>
  </si>
  <si>
    <t>手动剥线钳</t>
  </si>
  <si>
    <t>简易装</t>
  </si>
  <si>
    <t>https://detail.tmall.com/item.htm?id=20573252844&amp;spm=a220o.1000855.1998099587.3.36344fbbxcbKBm&amp;skuId=4925706687390</t>
  </si>
  <si>
    <t xml:space="preserve">32件套公英制塞尺0.02-1mm </t>
  </si>
  <si>
    <t>世达SATA/9407</t>
  </si>
  <si>
    <t>https://item.jd.com/100007380890.html</t>
  </si>
  <si>
    <t>丝锥</t>
  </si>
  <si>
    <t>日本OSG</t>
  </si>
  <si>
    <t>M4/M5/M6各1套</t>
  </si>
  <si>
    <t>https://item.taobao.com/item.htm?spm=a230r.1.14.31.7b7c24fc5kQ9L0&amp;id=615550765555&amp;ns=1&amp;abbucket=13#detail</t>
  </si>
  <si>
    <t>芯片</t>
  </si>
  <si>
    <t>USBLC6-2SC6</t>
  </si>
  <si>
    <t>下单联系客服，告诉对方需求方为“北京光华荣昌”</t>
  </si>
  <si>
    <t>https://item.taobao.com/item.htm?spm=a2oq0.12575281.0.0.15d11debPRm0CC&amp;ft=t&amp;id=571910769567</t>
  </si>
  <si>
    <t>项目：座椅通风加热项目-ZY2140</t>
  </si>
  <si>
    <t>晶振</t>
  </si>
  <si>
    <t>12M晶振</t>
  </si>
  <si>
    <t>3225 无源</t>
  </si>
  <si>
    <t>FT2232HL</t>
  </si>
  <si>
    <t>LM1117-3.3</t>
  </si>
  <si>
    <t>SOT223</t>
  </si>
  <si>
    <t>SN74LVC1T45DCKR</t>
  </si>
  <si>
    <t>电阻</t>
  </si>
  <si>
    <t>12k 0603</t>
  </si>
  <si>
    <t>BLM21PG600SN1</t>
  </si>
  <si>
    <t>BTS6143D</t>
  </si>
  <si>
    <t>散新</t>
  </si>
  <si>
    <t>CH340E</t>
  </si>
  <si>
    <t>9C-8.000MAAE-T 晶振</t>
  </si>
  <si>
    <t>49S贴片</t>
  </si>
  <si>
    <t>申请人：姚明阳、李扬、杨继伟、李紫阳</t>
  </si>
  <si>
    <t>要求到货日期：2021.12.3前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</si>
</sst>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\¥#,##0.00;[Red]\¥\-#,##0.00"/>
  </numFmts>
  <fonts count="9" x14ac:knownFonts="1">
    <font>
      <sz val="11"/>
      <color theme="1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26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0" fontId="4" fillId="2" borderId="6" xfId="1" applyFill="1" applyBorder="1" applyAlignment="1" applyProtection="1">
      <alignment horizontal="center" vertical="center" wrapText="1"/>
    </xf>
    <xf numFmtId="0" fontId="4" fillId="2" borderId="6" xfId="1" applyFill="1" applyBorder="1" applyAlignment="1">
      <alignment horizontal="center" vertical="center"/>
    </xf>
    <xf numFmtId="0" fontId="4" fillId="2" borderId="6" xfId="1" applyFill="1" applyBorder="1">
      <alignment vertical="center"/>
    </xf>
    <xf numFmtId="0" fontId="2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2" borderId="12" xfId="1" applyFill="1" applyBorder="1" applyAlignment="1" applyProtection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178" fontId="2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0" fillId="0" borderId="0" xfId="0" applyFill="1">
      <alignment vertical="center"/>
    </xf>
    <xf numFmtId="178" fontId="2" fillId="2" borderId="4" xfId="0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8" fontId="2" fillId="2" borderId="8" xfId="0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178" fontId="2" fillId="2" borderId="12" xfId="0" applyNumberFormat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0" borderId="0" xfId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4" xfId="1" applyFill="1" applyBorder="1" applyAlignment="1" applyProtection="1">
      <alignment horizontal="center" vertical="center" wrapText="1"/>
    </xf>
    <xf numFmtId="0" fontId="4" fillId="2" borderId="9" xfId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NULL" TargetMode="External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7</xdr:row>
      <xdr:rowOff>108858</xdr:rowOff>
    </xdr:from>
    <xdr:to>
      <xdr:col>9</xdr:col>
      <xdr:colOff>1374321</xdr:colOff>
      <xdr:row>7</xdr:row>
      <xdr:rowOff>1102179</xdr:rowOff>
    </xdr:to>
    <xdr:pic>
      <xdr:nvPicPr>
        <xdr:cNvPr id="4" name="图片 3" descr="a714bdb4f37d184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92050" y="3966210"/>
          <a:ext cx="993140" cy="993140"/>
        </a:xfrm>
        <a:prstGeom prst="rect">
          <a:avLst/>
        </a:prstGeom>
      </xdr:spPr>
    </xdr:pic>
    <xdr:clientData/>
  </xdr:twoCellAnchor>
  <xdr:twoCellAnchor editAs="oneCell">
    <xdr:from>
      <xdr:col>9</xdr:col>
      <xdr:colOff>421822</xdr:colOff>
      <xdr:row>5</xdr:row>
      <xdr:rowOff>108858</xdr:rowOff>
    </xdr:from>
    <xdr:to>
      <xdr:col>9</xdr:col>
      <xdr:colOff>1387929</xdr:colOff>
      <xdr:row>5</xdr:row>
      <xdr:rowOff>1074965</xdr:rowOff>
    </xdr:to>
    <xdr:pic>
      <xdr:nvPicPr>
        <xdr:cNvPr id="5" name="图片 4" descr="7ef2827a12a6f15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32690" y="1661160"/>
          <a:ext cx="965835" cy="96583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408214</xdr:colOff>
      <xdr:row>8</xdr:row>
      <xdr:rowOff>68036</xdr:rowOff>
    </xdr:from>
    <xdr:to>
      <xdr:col>9</xdr:col>
      <xdr:colOff>1494215</xdr:colOff>
      <xdr:row>8</xdr:row>
      <xdr:rowOff>1034143</xdr:rowOff>
    </xdr:to>
    <xdr:pic>
      <xdr:nvPicPr>
        <xdr:cNvPr id="7" name="图片 6" descr="2f1752da11086fca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-134" r="16429" b="25536"/>
        <a:stretch>
          <a:fillRect/>
        </a:stretch>
      </xdr:blipFill>
      <xdr:spPr>
        <a:xfrm>
          <a:off x="12618720" y="5068570"/>
          <a:ext cx="1086485" cy="965835"/>
        </a:xfrm>
        <a:prstGeom prst="rect">
          <a:avLst/>
        </a:prstGeom>
      </xdr:spPr>
    </xdr:pic>
    <xdr:clientData/>
  </xdr:twoCellAnchor>
  <xdr:twoCellAnchor editAs="oneCell">
    <xdr:from>
      <xdr:col>9</xdr:col>
      <xdr:colOff>435429</xdr:colOff>
      <xdr:row>9</xdr:row>
      <xdr:rowOff>54428</xdr:rowOff>
    </xdr:from>
    <xdr:to>
      <xdr:col>9</xdr:col>
      <xdr:colOff>1442359</xdr:colOff>
      <xdr:row>9</xdr:row>
      <xdr:rowOff>1061358</xdr:rowOff>
    </xdr:to>
    <xdr:pic>
      <xdr:nvPicPr>
        <xdr:cNvPr id="8" name="图片 7" descr="ee9f1f682e55c7a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646025" y="6197600"/>
          <a:ext cx="1007110" cy="100711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11</xdr:row>
      <xdr:rowOff>122467</xdr:rowOff>
    </xdr:from>
    <xdr:to>
      <xdr:col>9</xdr:col>
      <xdr:colOff>1873495</xdr:colOff>
      <xdr:row>11</xdr:row>
      <xdr:rowOff>993322</xdr:rowOff>
    </xdr:to>
    <xdr:pic>
      <xdr:nvPicPr>
        <xdr:cNvPr id="10" name="图片 9" descr="0384f54768999ebb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2188" t="40045" r="10402" b="20848"/>
        <a:stretch>
          <a:fillRect/>
        </a:stretch>
      </xdr:blipFill>
      <xdr:spPr>
        <a:xfrm>
          <a:off x="12360275" y="8551545"/>
          <a:ext cx="1724025" cy="87122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12</xdr:row>
      <xdr:rowOff>408214</xdr:rowOff>
    </xdr:from>
    <xdr:to>
      <xdr:col>9</xdr:col>
      <xdr:colOff>1834149</xdr:colOff>
      <xdr:row>13</xdr:row>
      <xdr:rowOff>884464</xdr:rowOff>
    </xdr:to>
    <xdr:pic>
      <xdr:nvPicPr>
        <xdr:cNvPr id="11" name="图片 10" descr="5a386ce5Nff5155cd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027" t="8438" r="6384" b="10000"/>
        <a:stretch>
          <a:fillRect/>
        </a:stretch>
      </xdr:blipFill>
      <xdr:spPr>
        <a:xfrm>
          <a:off x="12306300" y="9980295"/>
          <a:ext cx="1738630" cy="161925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14</xdr:row>
      <xdr:rowOff>1115786</xdr:rowOff>
    </xdr:from>
    <xdr:to>
      <xdr:col>9</xdr:col>
      <xdr:colOff>1826066</xdr:colOff>
      <xdr:row>15</xdr:row>
      <xdr:rowOff>1129393</xdr:rowOff>
    </xdr:to>
    <xdr:pic>
      <xdr:nvPicPr>
        <xdr:cNvPr id="12" name="图片 11" descr="5bb884f7f54df1e3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6563" t="23438" r="5446" b="15357"/>
        <a:stretch>
          <a:fillRect/>
        </a:stretch>
      </xdr:blipFill>
      <xdr:spPr>
        <a:xfrm>
          <a:off x="12374245" y="12974320"/>
          <a:ext cx="1662430" cy="1156335"/>
        </a:xfrm>
        <a:prstGeom prst="rect">
          <a:avLst/>
        </a:prstGeom>
      </xdr:spPr>
    </xdr:pic>
    <xdr:clientData/>
  </xdr:twoCellAnchor>
  <xdr:twoCellAnchor editAs="oneCell">
    <xdr:from>
      <xdr:col>9</xdr:col>
      <xdr:colOff>585107</xdr:colOff>
      <xdr:row>17</xdr:row>
      <xdr:rowOff>108857</xdr:rowOff>
    </xdr:from>
    <xdr:to>
      <xdr:col>9</xdr:col>
      <xdr:colOff>1330417</xdr:colOff>
      <xdr:row>17</xdr:row>
      <xdr:rowOff>1115786</xdr:rowOff>
    </xdr:to>
    <xdr:pic>
      <xdr:nvPicPr>
        <xdr:cNvPr id="13" name="图片 12" descr="3f9a32c64623ad5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3482" t="30536" r="33705" b="25134"/>
        <a:stretch>
          <a:fillRect/>
        </a:stretch>
      </xdr:blipFill>
      <xdr:spPr>
        <a:xfrm>
          <a:off x="12795885" y="15396210"/>
          <a:ext cx="745490" cy="1007110"/>
        </a:xfrm>
        <a:prstGeom prst="rect">
          <a:avLst/>
        </a:prstGeom>
      </xdr:spPr>
    </xdr:pic>
    <xdr:clientData/>
  </xdr:twoCellAnchor>
  <xdr:twoCellAnchor editAs="oneCell">
    <xdr:from>
      <xdr:col>9</xdr:col>
      <xdr:colOff>612322</xdr:colOff>
      <xdr:row>18</xdr:row>
      <xdr:rowOff>68036</xdr:rowOff>
    </xdr:from>
    <xdr:to>
      <xdr:col>9</xdr:col>
      <xdr:colOff>1277185</xdr:colOff>
      <xdr:row>18</xdr:row>
      <xdr:rowOff>1061358</xdr:rowOff>
    </xdr:to>
    <xdr:pic>
      <xdr:nvPicPr>
        <xdr:cNvPr id="14" name="图片 13" descr="54c2e97f6337b876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32545" t="31071" r="33839" b="18705"/>
        <a:stretch>
          <a:fillRect/>
        </a:stretch>
      </xdr:blipFill>
      <xdr:spPr>
        <a:xfrm>
          <a:off x="12823190" y="16498570"/>
          <a:ext cx="664845" cy="993140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115662</xdr:colOff>
      <xdr:row>19</xdr:row>
      <xdr:rowOff>238124</xdr:rowOff>
    </xdr:from>
    <xdr:to>
      <xdr:col>9</xdr:col>
      <xdr:colOff>1904642</xdr:colOff>
      <xdr:row>19</xdr:row>
      <xdr:rowOff>966107</xdr:rowOff>
    </xdr:to>
    <xdr:pic>
      <xdr:nvPicPr>
        <xdr:cNvPr id="15" name="图片 14" descr="5a7f9704N2673ec6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31071" t="3750" r="31161" b="3438"/>
        <a:stretch>
          <a:fillRect/>
        </a:stretch>
      </xdr:blipFill>
      <xdr:spPr>
        <a:xfrm rot="16200000">
          <a:off x="12856845" y="17280890"/>
          <a:ext cx="728345" cy="1788795"/>
        </a:xfrm>
        <a:prstGeom prst="rect">
          <a:avLst/>
        </a:prstGeom>
      </xdr:spPr>
    </xdr:pic>
    <xdr:clientData/>
  </xdr:twoCellAnchor>
  <xdr:twoCellAnchor editAs="oneCell">
    <xdr:from>
      <xdr:col>9</xdr:col>
      <xdr:colOff>312964</xdr:colOff>
      <xdr:row>20</xdr:row>
      <xdr:rowOff>108857</xdr:rowOff>
    </xdr:from>
    <xdr:to>
      <xdr:col>9</xdr:col>
      <xdr:colOff>1649946</xdr:colOff>
      <xdr:row>20</xdr:row>
      <xdr:rowOff>1074964</xdr:rowOff>
    </xdr:to>
    <xdr:pic>
      <xdr:nvPicPr>
        <xdr:cNvPr id="16" name="图片 15" descr="5b2327a7N8654e4a7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3618" t="18693" r="8342" b="17689"/>
        <a:stretch>
          <a:fillRect/>
        </a:stretch>
      </xdr:blipFill>
      <xdr:spPr>
        <a:xfrm>
          <a:off x="12523470" y="18825210"/>
          <a:ext cx="1337310" cy="965835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176894</xdr:colOff>
      <xdr:row>21</xdr:row>
      <xdr:rowOff>408215</xdr:rowOff>
    </xdr:from>
    <xdr:to>
      <xdr:col>9</xdr:col>
      <xdr:colOff>1820953</xdr:colOff>
      <xdr:row>21</xdr:row>
      <xdr:rowOff>762000</xdr:rowOff>
    </xdr:to>
    <xdr:pic>
      <xdr:nvPicPr>
        <xdr:cNvPr id="17" name="图片 16" descr="465c3eeb66b741ab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679" t="39911" r="2098" b="39598"/>
        <a:stretch>
          <a:fillRect/>
        </a:stretch>
      </xdr:blipFill>
      <xdr:spPr>
        <a:xfrm>
          <a:off x="12387580" y="20267295"/>
          <a:ext cx="1644015" cy="35433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176892</xdr:colOff>
      <xdr:row>22</xdr:row>
      <xdr:rowOff>108859</xdr:rowOff>
    </xdr:from>
    <xdr:to>
      <xdr:col>9</xdr:col>
      <xdr:colOff>1741713</xdr:colOff>
      <xdr:row>22</xdr:row>
      <xdr:rowOff>1042454</xdr:rowOff>
    </xdr:to>
    <xdr:pic>
      <xdr:nvPicPr>
        <xdr:cNvPr id="19" name="图片 18" descr="d95d1f4cb1dd73d8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813" t="21563" r="2232" b="21786"/>
        <a:stretch>
          <a:fillRect/>
        </a:stretch>
      </xdr:blipFill>
      <xdr:spPr>
        <a:xfrm>
          <a:off x="12387580" y="21111210"/>
          <a:ext cx="1564640" cy="93345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108855</xdr:colOff>
      <xdr:row>23</xdr:row>
      <xdr:rowOff>789215</xdr:rowOff>
    </xdr:from>
    <xdr:to>
      <xdr:col>9</xdr:col>
      <xdr:colOff>1891392</xdr:colOff>
      <xdr:row>24</xdr:row>
      <xdr:rowOff>300397</xdr:rowOff>
    </xdr:to>
    <xdr:pic>
      <xdr:nvPicPr>
        <xdr:cNvPr id="20" name="图片 19" descr="c372c32bc843bfa8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0597" t="37677" r="9733" b="33085"/>
        <a:stretch>
          <a:fillRect/>
        </a:stretch>
      </xdr:blipFill>
      <xdr:spPr>
        <a:xfrm>
          <a:off x="12319635" y="22934295"/>
          <a:ext cx="1782445" cy="654685"/>
        </a:xfrm>
        <a:prstGeom prst="rect">
          <a:avLst/>
        </a:prstGeom>
      </xdr:spPr>
    </xdr:pic>
    <xdr:clientData/>
  </xdr:twoCellAnchor>
  <xdr:twoCellAnchor editAs="oneCell">
    <xdr:from>
      <xdr:col>9</xdr:col>
      <xdr:colOff>462644</xdr:colOff>
      <xdr:row>25</xdr:row>
      <xdr:rowOff>54429</xdr:rowOff>
    </xdr:from>
    <xdr:to>
      <xdr:col>9</xdr:col>
      <xdr:colOff>1387929</xdr:colOff>
      <xdr:row>25</xdr:row>
      <xdr:rowOff>1022751</xdr:rowOff>
    </xdr:to>
    <xdr:pic>
      <xdr:nvPicPr>
        <xdr:cNvPr id="21" name="图片 20" descr="5a3dcd4dN8a2f5cfc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2559" t="10008" r="11499" b="10518"/>
        <a:stretch>
          <a:fillRect/>
        </a:stretch>
      </xdr:blipFill>
      <xdr:spPr>
        <a:xfrm>
          <a:off x="12673330" y="24485600"/>
          <a:ext cx="925195" cy="96837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47628</xdr:colOff>
      <xdr:row>10</xdr:row>
      <xdr:rowOff>142875</xdr:rowOff>
    </xdr:from>
    <xdr:to>
      <xdr:col>9</xdr:col>
      <xdr:colOff>1906036</xdr:colOff>
      <xdr:row>10</xdr:row>
      <xdr:rowOff>1074965</xdr:rowOff>
    </xdr:to>
    <xdr:pic>
      <xdr:nvPicPr>
        <xdr:cNvPr id="23" name="图片 22" descr="0fc63305a45f0549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32545" t="11786" r="24196" b="1964"/>
        <a:stretch>
          <a:fillRect/>
        </a:stretch>
      </xdr:blipFill>
      <xdr:spPr>
        <a:xfrm rot="16200000">
          <a:off x="12721590" y="6965950"/>
          <a:ext cx="932180" cy="1858645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6</xdr:row>
      <xdr:rowOff>108856</xdr:rowOff>
    </xdr:from>
    <xdr:to>
      <xdr:col>9</xdr:col>
      <xdr:colOff>1360715</xdr:colOff>
      <xdr:row>6</xdr:row>
      <xdr:rowOff>1088571</xdr:rowOff>
    </xdr:to>
    <xdr:pic>
      <xdr:nvPicPr>
        <xdr:cNvPr id="24" name="图片 23" descr="2042f6735826b6e3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2592050" y="2813685"/>
          <a:ext cx="979170" cy="97980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26</xdr:row>
      <xdr:rowOff>54429</xdr:rowOff>
    </xdr:from>
    <xdr:to>
      <xdr:col>9</xdr:col>
      <xdr:colOff>1829954</xdr:colOff>
      <xdr:row>26</xdr:row>
      <xdr:rowOff>1074964</xdr:rowOff>
    </xdr:to>
    <xdr:pic>
      <xdr:nvPicPr>
        <xdr:cNvPr id="25" name="图片 24" descr="c0b4c0ca1b3c323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20089" t="35759" r="14420" b="24464"/>
        <a:stretch>
          <a:fillRect/>
        </a:stretch>
      </xdr:blipFill>
      <xdr:spPr>
        <a:xfrm>
          <a:off x="12360275" y="25628600"/>
          <a:ext cx="1680210" cy="1020445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27</xdr:row>
      <xdr:rowOff>68035</xdr:rowOff>
    </xdr:from>
    <xdr:to>
      <xdr:col>9</xdr:col>
      <xdr:colOff>1819163</xdr:colOff>
      <xdr:row>27</xdr:row>
      <xdr:rowOff>1061357</xdr:rowOff>
    </xdr:to>
    <xdr:pic>
      <xdr:nvPicPr>
        <xdr:cNvPr id="26" name="图片 25" descr="阿里旺旺图片20211109141752.jpg"/>
        <xdr:cNvPicPr>
          <a:picLocks noChangeAspect="1"/>
        </xdr:cNvPicPr>
      </xdr:nvPicPr>
      <xdr:blipFill>
        <a:blip xmlns:r="http://schemas.openxmlformats.org/officeDocument/2006/relationships" r:embed="rId19"/>
        <a:srcRect l="16624" t="27714" r="18850" b="34286"/>
        <a:stretch>
          <a:fillRect/>
        </a:stretch>
      </xdr:blipFill>
      <xdr:spPr>
        <a:xfrm>
          <a:off x="12319635" y="26785570"/>
          <a:ext cx="1710055" cy="993140"/>
        </a:xfrm>
        <a:prstGeom prst="rect">
          <a:avLst/>
        </a:prstGeom>
      </xdr:spPr>
    </xdr:pic>
    <xdr:clientData/>
  </xdr:twoCellAnchor>
  <xdr:twoCellAnchor editAs="oneCell">
    <xdr:from>
      <xdr:col>9</xdr:col>
      <xdr:colOff>462643</xdr:colOff>
      <xdr:row>28</xdr:row>
      <xdr:rowOff>95250</xdr:rowOff>
    </xdr:from>
    <xdr:to>
      <xdr:col>9</xdr:col>
      <xdr:colOff>1428749</xdr:colOff>
      <xdr:row>28</xdr:row>
      <xdr:rowOff>1061356</xdr:rowOff>
    </xdr:to>
    <xdr:pic>
      <xdr:nvPicPr>
        <xdr:cNvPr id="27" name="图片 26" descr="O1CN01vE9Kpm1kKcEMvIegi_!!306504665.jpg_60x60q90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673330" y="27955875"/>
          <a:ext cx="965835" cy="96583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30</xdr:row>
      <xdr:rowOff>108858</xdr:rowOff>
    </xdr:from>
    <xdr:to>
      <xdr:col>9</xdr:col>
      <xdr:colOff>1428750</xdr:colOff>
      <xdr:row>30</xdr:row>
      <xdr:rowOff>1523482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7300" y="30255210"/>
          <a:ext cx="952500" cy="14147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121920</xdr:colOff>
      <xdr:row>31</xdr:row>
      <xdr:rowOff>121920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2" r:link="rId23"/>
        <a:stretch>
          <a:fillRect/>
        </a:stretch>
      </xdr:blipFill>
      <xdr:spPr>
        <a:xfrm>
          <a:off x="2933700" y="317373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121920</xdr:colOff>
      <xdr:row>31</xdr:row>
      <xdr:rowOff>121920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4" r:link="rId23"/>
        <a:stretch>
          <a:fillRect/>
        </a:stretch>
      </xdr:blipFill>
      <xdr:spPr>
        <a:xfrm>
          <a:off x="2933700" y="3173730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408213</xdr:colOff>
      <xdr:row>29</xdr:row>
      <xdr:rowOff>122465</xdr:rowOff>
    </xdr:from>
    <xdr:to>
      <xdr:col>9</xdr:col>
      <xdr:colOff>1460315</xdr:colOff>
      <xdr:row>29</xdr:row>
      <xdr:rowOff>1047751</xdr:rowOff>
    </xdr:to>
    <xdr:pic>
      <xdr:nvPicPr>
        <xdr:cNvPr id="30" name="图片 29" descr="71dfb01a098b728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t="12054"/>
        <a:stretch>
          <a:fillRect/>
        </a:stretch>
      </xdr:blipFill>
      <xdr:spPr>
        <a:xfrm>
          <a:off x="12618720" y="29125545"/>
          <a:ext cx="1052195" cy="925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jd.com/100004673109.html" TargetMode="External"/><Relationship Id="rId13" Type="http://schemas.openxmlformats.org/officeDocument/2006/relationships/hyperlink" Target="https://item.jd.com/6380458.html" TargetMode="External"/><Relationship Id="rId18" Type="http://schemas.openxmlformats.org/officeDocument/2006/relationships/hyperlink" Target="https://item.jd.com/100005645783.html" TargetMode="External"/><Relationship Id="rId26" Type="http://schemas.openxmlformats.org/officeDocument/2006/relationships/hyperlink" Target="https://item.jd.com/100007380890.html" TargetMode="External"/><Relationship Id="rId3" Type="http://schemas.openxmlformats.org/officeDocument/2006/relationships/hyperlink" Target="https://item.jd.com/100001660390.html" TargetMode="External"/><Relationship Id="rId21" Type="http://schemas.openxmlformats.org/officeDocument/2006/relationships/hyperlink" Target="https://item.jd.com/1091978.html" TargetMode="External"/><Relationship Id="rId7" Type="http://schemas.openxmlformats.org/officeDocument/2006/relationships/hyperlink" Target="https://item.jd.com/6026733.html" TargetMode="External"/><Relationship Id="rId12" Type="http://schemas.openxmlformats.org/officeDocument/2006/relationships/hyperlink" Target="https://item.jd.com/100010075816.html" TargetMode="External"/><Relationship Id="rId17" Type="http://schemas.openxmlformats.org/officeDocument/2006/relationships/hyperlink" Target="https://item.jd.com/100005645781.html" TargetMode="External"/><Relationship Id="rId25" Type="http://schemas.openxmlformats.org/officeDocument/2006/relationships/hyperlink" Target="https://item.taobao.com/item.htm?spm=a2oq0.12575281.0.0.15d11debPRm0CC&amp;ft=t&amp;id=571910769567" TargetMode="External"/><Relationship Id="rId2" Type="http://schemas.openxmlformats.org/officeDocument/2006/relationships/hyperlink" Target="https://item.jd.com/71436410667.html" TargetMode="External"/><Relationship Id="rId16" Type="http://schemas.openxmlformats.org/officeDocument/2006/relationships/hyperlink" Target="https://item.jd.com/100014339832.html" TargetMode="External"/><Relationship Id="rId20" Type="http://schemas.openxmlformats.org/officeDocument/2006/relationships/hyperlink" Target="https://item.jd.com/46020721807.html" TargetMode="External"/><Relationship Id="rId1" Type="http://schemas.openxmlformats.org/officeDocument/2006/relationships/hyperlink" Target="https://item.jd.com/66331817332.html" TargetMode="External"/><Relationship Id="rId6" Type="http://schemas.openxmlformats.org/officeDocument/2006/relationships/hyperlink" Target="https://item.jd.com/6026727.html" TargetMode="External"/><Relationship Id="rId11" Type="http://schemas.openxmlformats.org/officeDocument/2006/relationships/hyperlink" Target="https://item.jd.com/100005627585.html" TargetMode="External"/><Relationship Id="rId24" Type="http://schemas.openxmlformats.org/officeDocument/2006/relationships/hyperlink" Target="https://item.taobao.com/item.htm?spm=a230r.1.14.31.7b7c24fc5kQ9L0&amp;id=615550765555&amp;ns=1&amp;abbucket=13" TargetMode="External"/><Relationship Id="rId5" Type="http://schemas.openxmlformats.org/officeDocument/2006/relationships/hyperlink" Target="https://item.jd.com/100005636587.html" TargetMode="External"/><Relationship Id="rId15" Type="http://schemas.openxmlformats.org/officeDocument/2006/relationships/hyperlink" Target="https://item.jd.com/100007515077.html" TargetMode="External"/><Relationship Id="rId23" Type="http://schemas.openxmlformats.org/officeDocument/2006/relationships/hyperlink" Target="https://detail.tmall.com/item.htm?id=20573252844&amp;spm=a220o.1000855.1998099587.3.36344fbbxcbKBm&amp;skuId=4925706687390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item.jd.com/100008152986.html" TargetMode="External"/><Relationship Id="rId19" Type="http://schemas.openxmlformats.org/officeDocument/2006/relationships/hyperlink" Target="https://item.jd.com/6066991.html" TargetMode="External"/><Relationship Id="rId4" Type="http://schemas.openxmlformats.org/officeDocument/2006/relationships/hyperlink" Target="https://item.jd.com/100015768992.html" TargetMode="External"/><Relationship Id="rId9" Type="http://schemas.openxmlformats.org/officeDocument/2006/relationships/hyperlink" Target="https://item.jd.com/100004673111.html" TargetMode="External"/><Relationship Id="rId14" Type="http://schemas.openxmlformats.org/officeDocument/2006/relationships/hyperlink" Target="https://item.jd.com/7978583.html" TargetMode="External"/><Relationship Id="rId22" Type="http://schemas.openxmlformats.org/officeDocument/2006/relationships/hyperlink" Target="https://item.jd.com/100010075844.html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4"/>
  <sheetViews>
    <sheetView tabSelected="1" zoomScale="70" zoomScaleNormal="70" zoomScaleSheetLayoutView="70" zoomScalePageLayoutView="70" workbookViewId="0">
      <selection activeCell="T33" sqref="T33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customWidth="1"/>
    <col min="10" max="11" width="25.875" customWidth="1"/>
    <col min="12" max="12" width="20.125" customWidth="1"/>
  </cols>
  <sheetData>
    <row r="2" spans="2:18" ht="30" customHeight="1" x14ac:dyDescent="0.15">
      <c r="B2" s="58" t="s">
        <v>0</v>
      </c>
      <c r="C2" s="59"/>
      <c r="D2" s="59"/>
      <c r="E2" s="59"/>
      <c r="F2" s="59"/>
      <c r="G2" s="59"/>
      <c r="H2" s="59"/>
      <c r="I2" s="59"/>
      <c r="J2" s="59"/>
      <c r="K2" s="60"/>
      <c r="L2" s="61"/>
    </row>
    <row r="3" spans="2:18" ht="30" customHeight="1" x14ac:dyDescent="0.15">
      <c r="B3" s="62"/>
      <c r="C3" s="63"/>
      <c r="D3" s="63"/>
      <c r="E3" s="63"/>
      <c r="F3" s="63"/>
      <c r="G3" s="63"/>
      <c r="H3" s="63"/>
      <c r="I3" s="63"/>
      <c r="J3" s="63"/>
      <c r="K3" s="64"/>
      <c r="L3" s="65"/>
    </row>
    <row r="4" spans="2:18" ht="48" customHeight="1" x14ac:dyDescent="0.15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23" t="s">
        <v>11</v>
      </c>
    </row>
    <row r="5" spans="2:18" ht="22.5" hidden="1" customHeight="1" x14ac:dyDescent="0.15">
      <c r="B5" s="39"/>
      <c r="C5" s="40"/>
      <c r="D5" s="40"/>
      <c r="E5" s="40"/>
      <c r="F5" s="40"/>
      <c r="G5" s="40"/>
      <c r="H5" s="40"/>
      <c r="I5" s="40"/>
      <c r="J5" s="40"/>
      <c r="K5" s="4"/>
      <c r="L5" s="24"/>
    </row>
    <row r="6" spans="2:18" ht="90.75" customHeight="1" x14ac:dyDescent="0.15">
      <c r="B6" s="5">
        <v>1</v>
      </c>
      <c r="C6" s="6" t="s">
        <v>12</v>
      </c>
      <c r="D6" s="7" t="s">
        <v>13</v>
      </c>
      <c r="E6" s="7" t="s">
        <v>14</v>
      </c>
      <c r="F6" s="6">
        <v>1</v>
      </c>
      <c r="G6" s="7" t="s">
        <v>15</v>
      </c>
      <c r="H6" s="8" t="s">
        <v>16</v>
      </c>
      <c r="I6" s="25">
        <v>480</v>
      </c>
      <c r="J6" s="25"/>
      <c r="K6" s="9"/>
      <c r="L6" s="55" t="s">
        <v>17</v>
      </c>
      <c r="N6">
        <f>F6*I6</f>
        <v>480</v>
      </c>
    </row>
    <row r="7" spans="2:18" ht="90.75" customHeight="1" x14ac:dyDescent="0.15">
      <c r="B7" s="5">
        <v>2</v>
      </c>
      <c r="C7" s="7" t="s">
        <v>12</v>
      </c>
      <c r="D7" s="7" t="s">
        <v>18</v>
      </c>
      <c r="E7" s="7" t="s">
        <v>14</v>
      </c>
      <c r="F7" s="7">
        <v>2</v>
      </c>
      <c r="G7" s="7" t="s">
        <v>15</v>
      </c>
      <c r="H7" s="8" t="s">
        <v>19</v>
      </c>
      <c r="I7" s="25">
        <v>100</v>
      </c>
      <c r="J7" s="26"/>
      <c r="K7" s="26"/>
      <c r="L7" s="56"/>
      <c r="N7">
        <f t="shared" ref="N7:N42" si="0">F7*I7</f>
        <v>200</v>
      </c>
    </row>
    <row r="8" spans="2:18" ht="90" customHeight="1" x14ac:dyDescent="0.15">
      <c r="B8" s="5">
        <v>3</v>
      </c>
      <c r="C8" s="7" t="s">
        <v>20</v>
      </c>
      <c r="D8" s="7" t="s">
        <v>15</v>
      </c>
      <c r="E8" s="7" t="s">
        <v>21</v>
      </c>
      <c r="F8" s="7">
        <v>2</v>
      </c>
      <c r="G8" s="7" t="s">
        <v>15</v>
      </c>
      <c r="H8" s="8" t="s">
        <v>22</v>
      </c>
      <c r="I8" s="25">
        <v>45</v>
      </c>
      <c r="J8" s="26"/>
      <c r="K8" s="26"/>
      <c r="L8" s="56"/>
      <c r="N8">
        <f t="shared" si="0"/>
        <v>90</v>
      </c>
    </row>
    <row r="9" spans="2:18" ht="90" customHeight="1" x14ac:dyDescent="0.15">
      <c r="B9" s="5">
        <v>4</v>
      </c>
      <c r="C9" s="7" t="s">
        <v>23</v>
      </c>
      <c r="D9" s="7" t="s">
        <v>24</v>
      </c>
      <c r="E9" s="7" t="s">
        <v>25</v>
      </c>
      <c r="F9" s="7">
        <v>1</v>
      </c>
      <c r="G9" s="7" t="s">
        <v>15</v>
      </c>
      <c r="H9" s="9" t="s">
        <v>26</v>
      </c>
      <c r="I9" s="25">
        <v>50</v>
      </c>
      <c r="J9" s="27"/>
      <c r="K9" s="26"/>
      <c r="L9" s="56"/>
      <c r="N9">
        <f t="shared" si="0"/>
        <v>50</v>
      </c>
    </row>
    <row r="10" spans="2:18" ht="90" customHeight="1" x14ac:dyDescent="0.15">
      <c r="B10" s="5">
        <v>5</v>
      </c>
      <c r="C10" s="7" t="s">
        <v>27</v>
      </c>
      <c r="D10" s="7" t="s">
        <v>28</v>
      </c>
      <c r="E10" s="7" t="s">
        <v>21</v>
      </c>
      <c r="F10" s="7">
        <v>1</v>
      </c>
      <c r="G10" s="7" t="s">
        <v>15</v>
      </c>
      <c r="H10" s="10" t="s">
        <v>29</v>
      </c>
      <c r="I10" s="25">
        <v>80</v>
      </c>
      <c r="J10" s="28"/>
      <c r="K10" s="27"/>
      <c r="L10" s="56"/>
      <c r="N10">
        <f t="shared" si="0"/>
        <v>80</v>
      </c>
    </row>
    <row r="11" spans="2:18" ht="90" customHeight="1" x14ac:dyDescent="0.15">
      <c r="B11" s="5">
        <v>6</v>
      </c>
      <c r="C11" s="7" t="s">
        <v>30</v>
      </c>
      <c r="D11" s="7" t="s">
        <v>31</v>
      </c>
      <c r="E11" s="7" t="s">
        <v>21</v>
      </c>
      <c r="F11" s="7">
        <v>1</v>
      </c>
      <c r="G11" s="7" t="s">
        <v>15</v>
      </c>
      <c r="H11" s="11" t="s">
        <v>32</v>
      </c>
      <c r="I11" s="25">
        <v>120</v>
      </c>
      <c r="J11" s="28"/>
      <c r="K11" s="9"/>
      <c r="L11" s="56"/>
      <c r="N11">
        <f t="shared" si="0"/>
        <v>120</v>
      </c>
      <c r="R11" s="38"/>
    </row>
    <row r="12" spans="2:18" ht="90" customHeight="1" x14ac:dyDescent="0.15">
      <c r="B12" s="5">
        <v>7</v>
      </c>
      <c r="C12" s="7" t="s">
        <v>33</v>
      </c>
      <c r="D12" s="7" t="s">
        <v>34</v>
      </c>
      <c r="E12" s="7" t="s">
        <v>35</v>
      </c>
      <c r="F12" s="7">
        <v>1</v>
      </c>
      <c r="G12" s="7" t="s">
        <v>36</v>
      </c>
      <c r="H12" s="10" t="s">
        <v>37</v>
      </c>
      <c r="I12" s="25">
        <v>130</v>
      </c>
      <c r="J12" s="28"/>
      <c r="K12" s="54" t="s">
        <v>38</v>
      </c>
      <c r="L12" s="56"/>
      <c r="M12" s="29"/>
      <c r="N12">
        <f t="shared" si="0"/>
        <v>130</v>
      </c>
    </row>
    <row r="13" spans="2:18" ht="90" customHeight="1" x14ac:dyDescent="0.15">
      <c r="B13" s="5">
        <v>8</v>
      </c>
      <c r="C13" s="7" t="s">
        <v>39</v>
      </c>
      <c r="D13" s="7" t="s">
        <v>40</v>
      </c>
      <c r="E13" s="7" t="s">
        <v>14</v>
      </c>
      <c r="F13" s="7">
        <v>1</v>
      </c>
      <c r="G13" s="7" t="s">
        <v>36</v>
      </c>
      <c r="H13" s="10" t="s">
        <v>41</v>
      </c>
      <c r="I13" s="25">
        <v>35</v>
      </c>
      <c r="J13" s="28"/>
      <c r="K13" s="54"/>
      <c r="L13" s="56"/>
      <c r="M13" s="29"/>
      <c r="N13">
        <f t="shared" si="0"/>
        <v>35</v>
      </c>
    </row>
    <row r="14" spans="2:18" ht="90" customHeight="1" x14ac:dyDescent="0.15">
      <c r="B14" s="5">
        <v>9</v>
      </c>
      <c r="C14" s="7" t="s">
        <v>42</v>
      </c>
      <c r="D14" s="7" t="s">
        <v>43</v>
      </c>
      <c r="E14" s="7" t="s">
        <v>14</v>
      </c>
      <c r="F14" s="7">
        <v>1</v>
      </c>
      <c r="G14" s="7" t="s">
        <v>36</v>
      </c>
      <c r="H14" s="10" t="s">
        <v>44</v>
      </c>
      <c r="I14" s="25">
        <v>40</v>
      </c>
      <c r="J14" s="28"/>
      <c r="K14" s="54"/>
      <c r="L14" s="56"/>
      <c r="M14" s="29"/>
      <c r="N14">
        <f t="shared" si="0"/>
        <v>40</v>
      </c>
    </row>
    <row r="15" spans="2:18" ht="90" customHeight="1" x14ac:dyDescent="0.15">
      <c r="B15" s="5">
        <v>10</v>
      </c>
      <c r="C15" s="7" t="s">
        <v>45</v>
      </c>
      <c r="D15" s="7" t="s">
        <v>46</v>
      </c>
      <c r="E15" s="7" t="s">
        <v>14</v>
      </c>
      <c r="F15" s="7">
        <v>1</v>
      </c>
      <c r="G15" s="7" t="s">
        <v>36</v>
      </c>
      <c r="H15" s="10" t="s">
        <v>47</v>
      </c>
      <c r="I15" s="25">
        <v>10</v>
      </c>
      <c r="J15" s="28"/>
      <c r="K15" s="54"/>
      <c r="L15" s="56"/>
      <c r="M15" s="29"/>
      <c r="N15">
        <f t="shared" si="0"/>
        <v>10</v>
      </c>
    </row>
    <row r="16" spans="2:18" ht="90" customHeight="1" x14ac:dyDescent="0.15">
      <c r="B16" s="5">
        <v>11</v>
      </c>
      <c r="C16" s="7" t="s">
        <v>48</v>
      </c>
      <c r="D16" s="7" t="s">
        <v>49</v>
      </c>
      <c r="E16" s="7" t="s">
        <v>14</v>
      </c>
      <c r="F16" s="7">
        <v>1</v>
      </c>
      <c r="G16" s="7" t="s">
        <v>36</v>
      </c>
      <c r="H16" s="10" t="s">
        <v>50</v>
      </c>
      <c r="I16" s="25">
        <v>10</v>
      </c>
      <c r="J16" s="28"/>
      <c r="K16" s="54"/>
      <c r="L16" s="56"/>
      <c r="M16" s="29"/>
      <c r="N16">
        <f t="shared" si="0"/>
        <v>10</v>
      </c>
    </row>
    <row r="17" spans="2:14" ht="90" customHeight="1" x14ac:dyDescent="0.15">
      <c r="B17" s="5">
        <v>12</v>
      </c>
      <c r="C17" s="7" t="s">
        <v>51</v>
      </c>
      <c r="D17" s="7" t="s">
        <v>52</v>
      </c>
      <c r="E17" s="7" t="s">
        <v>14</v>
      </c>
      <c r="F17" s="7">
        <v>1</v>
      </c>
      <c r="G17" s="7" t="s">
        <v>36</v>
      </c>
      <c r="H17" s="10" t="s">
        <v>53</v>
      </c>
      <c r="I17" s="25">
        <v>10</v>
      </c>
      <c r="J17" s="28"/>
      <c r="K17" s="54"/>
      <c r="L17" s="56"/>
      <c r="M17" s="29"/>
      <c r="N17">
        <f t="shared" si="0"/>
        <v>10</v>
      </c>
    </row>
    <row r="18" spans="2:14" ht="90" customHeight="1" x14ac:dyDescent="0.15">
      <c r="B18" s="5">
        <v>13</v>
      </c>
      <c r="C18" s="7" t="s">
        <v>54</v>
      </c>
      <c r="D18" s="7" t="s">
        <v>55</v>
      </c>
      <c r="E18" s="7" t="s">
        <v>14</v>
      </c>
      <c r="F18" s="7">
        <v>1</v>
      </c>
      <c r="G18" s="7" t="s">
        <v>36</v>
      </c>
      <c r="H18" s="10" t="s">
        <v>56</v>
      </c>
      <c r="I18" s="25">
        <v>10</v>
      </c>
      <c r="J18" s="12"/>
      <c r="K18" s="54"/>
      <c r="L18" s="56"/>
      <c r="M18" s="29"/>
      <c r="N18">
        <f t="shared" si="0"/>
        <v>10</v>
      </c>
    </row>
    <row r="19" spans="2:14" ht="90" customHeight="1" x14ac:dyDescent="0.15">
      <c r="B19" s="5">
        <v>14</v>
      </c>
      <c r="C19" s="7" t="s">
        <v>57</v>
      </c>
      <c r="D19" s="12" t="s">
        <v>58</v>
      </c>
      <c r="E19" s="7" t="s">
        <v>14</v>
      </c>
      <c r="F19" s="7">
        <v>1</v>
      </c>
      <c r="G19" s="7" t="s">
        <v>36</v>
      </c>
      <c r="H19" s="10" t="s">
        <v>59</v>
      </c>
      <c r="I19" s="25">
        <v>15</v>
      </c>
      <c r="J19" s="12"/>
      <c r="K19" s="54"/>
      <c r="L19" s="56"/>
      <c r="M19" s="29"/>
      <c r="N19">
        <f t="shared" si="0"/>
        <v>15</v>
      </c>
    </row>
    <row r="20" spans="2:14" ht="90" customHeight="1" x14ac:dyDescent="0.15">
      <c r="B20" s="5">
        <v>15</v>
      </c>
      <c r="C20" s="7" t="s">
        <v>60</v>
      </c>
      <c r="D20" s="12" t="s">
        <v>61</v>
      </c>
      <c r="E20" s="7" t="s">
        <v>14</v>
      </c>
      <c r="F20" s="7">
        <v>1</v>
      </c>
      <c r="G20" s="7" t="s">
        <v>36</v>
      </c>
      <c r="H20" s="10" t="s">
        <v>62</v>
      </c>
      <c r="I20" s="25">
        <v>15</v>
      </c>
      <c r="J20" s="12"/>
      <c r="K20" s="54"/>
      <c r="L20" s="56"/>
      <c r="M20" s="29"/>
      <c r="N20">
        <f t="shared" si="0"/>
        <v>15</v>
      </c>
    </row>
    <row r="21" spans="2:14" ht="90" customHeight="1" x14ac:dyDescent="0.15">
      <c r="B21" s="5">
        <v>16</v>
      </c>
      <c r="C21" s="7" t="s">
        <v>63</v>
      </c>
      <c r="D21" s="12" t="s">
        <v>64</v>
      </c>
      <c r="E21" s="7" t="s">
        <v>14</v>
      </c>
      <c r="F21" s="7">
        <v>1</v>
      </c>
      <c r="G21" s="7" t="s">
        <v>36</v>
      </c>
      <c r="H21" s="10" t="s">
        <v>65</v>
      </c>
      <c r="I21" s="25">
        <v>15</v>
      </c>
      <c r="J21" s="12"/>
      <c r="K21" s="54"/>
      <c r="L21" s="56"/>
      <c r="M21" s="29"/>
      <c r="N21">
        <f t="shared" si="0"/>
        <v>15</v>
      </c>
    </row>
    <row r="22" spans="2:14" ht="90" customHeight="1" x14ac:dyDescent="0.15">
      <c r="B22" s="5">
        <v>17</v>
      </c>
      <c r="C22" s="7" t="s">
        <v>66</v>
      </c>
      <c r="D22" s="12" t="s">
        <v>67</v>
      </c>
      <c r="E22" s="7" t="s">
        <v>14</v>
      </c>
      <c r="F22" s="7">
        <v>1</v>
      </c>
      <c r="G22" s="7" t="s">
        <v>36</v>
      </c>
      <c r="H22" s="10" t="s">
        <v>68</v>
      </c>
      <c r="I22" s="25">
        <v>30</v>
      </c>
      <c r="J22" s="12"/>
      <c r="K22" s="54"/>
      <c r="L22" s="56"/>
      <c r="M22" s="29"/>
      <c r="N22">
        <f t="shared" si="0"/>
        <v>30</v>
      </c>
    </row>
    <row r="23" spans="2:14" ht="90" customHeight="1" x14ac:dyDescent="0.15">
      <c r="B23" s="5">
        <v>18</v>
      </c>
      <c r="C23" s="7" t="s">
        <v>69</v>
      </c>
      <c r="D23" s="12" t="s">
        <v>70</v>
      </c>
      <c r="E23" s="7" t="s">
        <v>14</v>
      </c>
      <c r="F23" s="7">
        <v>1</v>
      </c>
      <c r="G23" s="7" t="s">
        <v>36</v>
      </c>
      <c r="H23" s="10" t="s">
        <v>71</v>
      </c>
      <c r="I23" s="25">
        <v>35</v>
      </c>
      <c r="J23" s="12"/>
      <c r="K23" s="54"/>
      <c r="L23" s="56"/>
      <c r="M23" s="29"/>
      <c r="N23">
        <f t="shared" si="0"/>
        <v>35</v>
      </c>
    </row>
    <row r="24" spans="2:14" ht="90" customHeight="1" x14ac:dyDescent="0.15">
      <c r="B24" s="5">
        <v>19</v>
      </c>
      <c r="C24" s="7" t="s">
        <v>72</v>
      </c>
      <c r="D24" s="12" t="s">
        <v>73</v>
      </c>
      <c r="E24" s="7" t="s">
        <v>14</v>
      </c>
      <c r="F24" s="7">
        <v>1</v>
      </c>
      <c r="G24" s="7" t="s">
        <v>36</v>
      </c>
      <c r="H24" s="10" t="s">
        <v>74</v>
      </c>
      <c r="I24" s="25">
        <v>20</v>
      </c>
      <c r="J24" s="12"/>
      <c r="K24" s="54"/>
      <c r="L24" s="56"/>
      <c r="M24" s="29"/>
      <c r="N24">
        <f t="shared" si="0"/>
        <v>20</v>
      </c>
    </row>
    <row r="25" spans="2:14" ht="90" customHeight="1" x14ac:dyDescent="0.15">
      <c r="B25" s="5">
        <v>20</v>
      </c>
      <c r="C25" s="7" t="s">
        <v>75</v>
      </c>
      <c r="D25" s="12" t="s">
        <v>76</v>
      </c>
      <c r="E25" s="7" t="s">
        <v>14</v>
      </c>
      <c r="F25" s="7">
        <v>1</v>
      </c>
      <c r="G25" s="7" t="s">
        <v>36</v>
      </c>
      <c r="H25" s="10" t="s">
        <v>77</v>
      </c>
      <c r="I25" s="25">
        <v>25</v>
      </c>
      <c r="J25" s="12"/>
      <c r="K25" s="54"/>
      <c r="L25" s="56"/>
      <c r="M25" s="29"/>
      <c r="N25">
        <f t="shared" si="0"/>
        <v>25</v>
      </c>
    </row>
    <row r="26" spans="2:14" ht="90" customHeight="1" x14ac:dyDescent="0.15">
      <c r="B26" s="5">
        <v>21</v>
      </c>
      <c r="C26" s="7" t="s">
        <v>78</v>
      </c>
      <c r="D26" s="12" t="s">
        <v>79</v>
      </c>
      <c r="E26" s="7" t="s">
        <v>14</v>
      </c>
      <c r="F26" s="7">
        <v>1</v>
      </c>
      <c r="G26" s="7" t="s">
        <v>36</v>
      </c>
      <c r="H26" s="10" t="s">
        <v>80</v>
      </c>
      <c r="I26" s="25">
        <v>50</v>
      </c>
      <c r="J26" s="12"/>
      <c r="K26" s="54"/>
      <c r="L26" s="56"/>
      <c r="M26" s="29"/>
      <c r="N26">
        <f t="shared" si="0"/>
        <v>50</v>
      </c>
    </row>
    <row r="27" spans="2:14" ht="90" customHeight="1" x14ac:dyDescent="0.15">
      <c r="B27" s="5">
        <v>22</v>
      </c>
      <c r="C27" s="7" t="s">
        <v>81</v>
      </c>
      <c r="D27" s="12" t="s">
        <v>82</v>
      </c>
      <c r="E27" s="7" t="s">
        <v>14</v>
      </c>
      <c r="F27" s="7">
        <v>1</v>
      </c>
      <c r="G27" s="7" t="s">
        <v>36</v>
      </c>
      <c r="H27" s="10" t="s">
        <v>83</v>
      </c>
      <c r="I27" s="25">
        <v>25</v>
      </c>
      <c r="J27" s="12"/>
      <c r="K27" s="54"/>
      <c r="L27" s="56"/>
      <c r="M27" s="29"/>
      <c r="N27">
        <f t="shared" si="0"/>
        <v>25</v>
      </c>
    </row>
    <row r="28" spans="2:14" ht="90" customHeight="1" x14ac:dyDescent="0.15">
      <c r="B28" s="5">
        <v>23</v>
      </c>
      <c r="C28" s="7" t="s">
        <v>84</v>
      </c>
      <c r="D28" s="12" t="s">
        <v>85</v>
      </c>
      <c r="E28" s="7" t="s">
        <v>21</v>
      </c>
      <c r="F28" s="7">
        <v>1</v>
      </c>
      <c r="G28" s="13" t="s">
        <v>86</v>
      </c>
      <c r="H28" s="10" t="s">
        <v>87</v>
      </c>
      <c r="I28" s="25">
        <v>150</v>
      </c>
      <c r="J28" s="12"/>
      <c r="K28" s="54"/>
      <c r="L28" s="56"/>
      <c r="M28" s="29"/>
      <c r="N28">
        <f t="shared" si="0"/>
        <v>150</v>
      </c>
    </row>
    <row r="29" spans="2:14" ht="90" customHeight="1" x14ac:dyDescent="0.15">
      <c r="B29" s="5">
        <v>24</v>
      </c>
      <c r="C29" s="7" t="s">
        <v>88</v>
      </c>
      <c r="D29" s="7" t="s">
        <v>89</v>
      </c>
      <c r="E29" s="7" t="s">
        <v>14</v>
      </c>
      <c r="F29" s="7">
        <v>1</v>
      </c>
      <c r="G29" s="7" t="s">
        <v>36</v>
      </c>
      <c r="H29" s="9" t="s">
        <v>90</v>
      </c>
      <c r="I29" s="25">
        <v>30</v>
      </c>
      <c r="J29" s="27"/>
      <c r="K29" s="27"/>
      <c r="L29" s="56"/>
      <c r="N29">
        <f t="shared" si="0"/>
        <v>30</v>
      </c>
    </row>
    <row r="30" spans="2:14" ht="90" customHeight="1" x14ac:dyDescent="0.15">
      <c r="B30" s="14">
        <v>25</v>
      </c>
      <c r="C30" s="15" t="s">
        <v>91</v>
      </c>
      <c r="D30" s="15" t="s">
        <v>92</v>
      </c>
      <c r="E30" s="15" t="s">
        <v>14</v>
      </c>
      <c r="F30" s="15">
        <v>1</v>
      </c>
      <c r="G30" s="15" t="s">
        <v>36</v>
      </c>
      <c r="H30" s="16" t="s">
        <v>93</v>
      </c>
      <c r="I30" s="30">
        <v>45</v>
      </c>
      <c r="J30" s="31"/>
      <c r="K30" s="31"/>
      <c r="L30" s="56"/>
      <c r="N30">
        <f t="shared" si="0"/>
        <v>45</v>
      </c>
    </row>
    <row r="31" spans="2:14" ht="125.25" customHeight="1" x14ac:dyDescent="0.15">
      <c r="B31" s="17">
        <v>26</v>
      </c>
      <c r="C31" s="18" t="s">
        <v>94</v>
      </c>
      <c r="D31" s="18" t="s">
        <v>95</v>
      </c>
      <c r="E31" s="18" t="s">
        <v>21</v>
      </c>
      <c r="F31" s="18">
        <v>3</v>
      </c>
      <c r="G31" s="18" t="s">
        <v>96</v>
      </c>
      <c r="H31" s="19" t="s">
        <v>97</v>
      </c>
      <c r="I31" s="32">
        <v>28.5</v>
      </c>
      <c r="J31" s="33"/>
      <c r="K31" s="34"/>
      <c r="L31" s="56"/>
      <c r="N31">
        <f t="shared" si="0"/>
        <v>85.5</v>
      </c>
    </row>
    <row r="32" spans="2:14" ht="50.1" customHeight="1" x14ac:dyDescent="0.15">
      <c r="B32" s="5">
        <v>27</v>
      </c>
      <c r="C32" s="7" t="s">
        <v>98</v>
      </c>
      <c r="D32" s="7" t="s">
        <v>99</v>
      </c>
      <c r="E32" s="7"/>
      <c r="F32" s="7">
        <v>20</v>
      </c>
      <c r="G32" s="49" t="s">
        <v>100</v>
      </c>
      <c r="H32" s="52" t="s">
        <v>101</v>
      </c>
      <c r="I32" s="25">
        <v>1.5</v>
      </c>
      <c r="J32" s="27"/>
      <c r="K32" s="27"/>
      <c r="L32" s="55" t="s">
        <v>102</v>
      </c>
      <c r="N32">
        <f t="shared" si="0"/>
        <v>30</v>
      </c>
    </row>
    <row r="33" spans="2:14" ht="50.1" customHeight="1" x14ac:dyDescent="0.15">
      <c r="B33" s="5">
        <v>28</v>
      </c>
      <c r="C33" s="7" t="s">
        <v>103</v>
      </c>
      <c r="D33" s="7" t="s">
        <v>104</v>
      </c>
      <c r="E33" s="7"/>
      <c r="F33" s="7">
        <v>20</v>
      </c>
      <c r="G33" s="50"/>
      <c r="H33" s="53"/>
      <c r="I33" s="25">
        <v>0.5</v>
      </c>
      <c r="J33" s="27"/>
      <c r="K33" s="27" t="s">
        <v>105</v>
      </c>
      <c r="L33" s="56"/>
      <c r="N33">
        <f t="shared" si="0"/>
        <v>10</v>
      </c>
    </row>
    <row r="34" spans="2:14" ht="50.1" customHeight="1" x14ac:dyDescent="0.15">
      <c r="B34" s="5">
        <v>29</v>
      </c>
      <c r="C34" s="7" t="s">
        <v>98</v>
      </c>
      <c r="D34" s="7" t="s">
        <v>106</v>
      </c>
      <c r="E34" s="7"/>
      <c r="F34" s="7">
        <v>20</v>
      </c>
      <c r="G34" s="50"/>
      <c r="H34" s="53"/>
      <c r="I34" s="25">
        <v>40</v>
      </c>
      <c r="J34" s="27"/>
      <c r="K34" s="27"/>
      <c r="L34" s="56"/>
      <c r="N34">
        <f t="shared" si="0"/>
        <v>800</v>
      </c>
    </row>
    <row r="35" spans="2:14" ht="50.1" customHeight="1" x14ac:dyDescent="0.15">
      <c r="B35" s="5">
        <v>30</v>
      </c>
      <c r="C35" s="7" t="s">
        <v>98</v>
      </c>
      <c r="D35" s="7" t="s">
        <v>107</v>
      </c>
      <c r="E35" s="7"/>
      <c r="F35" s="7">
        <v>50</v>
      </c>
      <c r="G35" s="50"/>
      <c r="H35" s="53"/>
      <c r="I35" s="25">
        <v>1.2</v>
      </c>
      <c r="J35" s="27"/>
      <c r="K35" s="27" t="s">
        <v>108</v>
      </c>
      <c r="L35" s="56"/>
      <c r="N35">
        <f t="shared" si="0"/>
        <v>60</v>
      </c>
    </row>
    <row r="36" spans="2:14" ht="50.1" customHeight="1" x14ac:dyDescent="0.15">
      <c r="B36" s="5">
        <v>31</v>
      </c>
      <c r="C36" s="7" t="s">
        <v>98</v>
      </c>
      <c r="D36" s="7" t="s">
        <v>109</v>
      </c>
      <c r="E36" s="7"/>
      <c r="F36" s="7">
        <v>200</v>
      </c>
      <c r="G36" s="50"/>
      <c r="H36" s="53"/>
      <c r="I36" s="25">
        <v>1.95</v>
      </c>
      <c r="J36" s="27"/>
      <c r="K36" s="27"/>
      <c r="L36" s="56"/>
      <c r="N36">
        <f t="shared" si="0"/>
        <v>390</v>
      </c>
    </row>
    <row r="37" spans="2:14" ht="50.1" customHeight="1" x14ac:dyDescent="0.15">
      <c r="B37" s="5">
        <v>32</v>
      </c>
      <c r="C37" s="7" t="s">
        <v>110</v>
      </c>
      <c r="D37" s="7" t="s">
        <v>111</v>
      </c>
      <c r="E37" s="7"/>
      <c r="F37" s="7">
        <v>200</v>
      </c>
      <c r="G37" s="50"/>
      <c r="H37" s="53"/>
      <c r="I37" s="25">
        <v>0.03</v>
      </c>
      <c r="J37" s="27"/>
      <c r="K37" s="27" t="s">
        <v>110</v>
      </c>
      <c r="L37" s="56"/>
      <c r="N37">
        <f t="shared" si="0"/>
        <v>6</v>
      </c>
    </row>
    <row r="38" spans="2:14" ht="50.1" customHeight="1" x14ac:dyDescent="0.15">
      <c r="B38" s="5">
        <v>33</v>
      </c>
      <c r="C38" s="7" t="s">
        <v>98</v>
      </c>
      <c r="D38" s="7" t="s">
        <v>112</v>
      </c>
      <c r="E38" s="7"/>
      <c r="F38" s="7">
        <v>100</v>
      </c>
      <c r="G38" s="50"/>
      <c r="H38" s="53"/>
      <c r="I38" s="25">
        <v>0.25</v>
      </c>
      <c r="J38" s="27"/>
      <c r="K38" s="27"/>
      <c r="L38" s="56"/>
      <c r="N38">
        <f t="shared" si="0"/>
        <v>25</v>
      </c>
    </row>
    <row r="39" spans="2:14" ht="50.1" customHeight="1" x14ac:dyDescent="0.15">
      <c r="B39" s="5">
        <v>34</v>
      </c>
      <c r="C39" s="7" t="s">
        <v>98</v>
      </c>
      <c r="D39" s="7" t="s">
        <v>113</v>
      </c>
      <c r="E39" s="7"/>
      <c r="F39" s="7">
        <v>50</v>
      </c>
      <c r="G39" s="50"/>
      <c r="H39" s="53"/>
      <c r="I39" s="25">
        <v>6</v>
      </c>
      <c r="J39" s="27"/>
      <c r="K39" s="27" t="s">
        <v>114</v>
      </c>
      <c r="L39" s="56"/>
      <c r="N39">
        <f t="shared" si="0"/>
        <v>300</v>
      </c>
    </row>
    <row r="40" spans="2:14" ht="50.1" customHeight="1" x14ac:dyDescent="0.15">
      <c r="B40" s="5">
        <v>35</v>
      </c>
      <c r="C40" s="7" t="s">
        <v>98</v>
      </c>
      <c r="D40" s="7" t="s">
        <v>115</v>
      </c>
      <c r="E40" s="7"/>
      <c r="F40" s="7">
        <v>30</v>
      </c>
      <c r="G40" s="50"/>
      <c r="H40" s="53"/>
      <c r="I40" s="25">
        <v>4.5</v>
      </c>
      <c r="J40" s="27"/>
      <c r="K40" s="27"/>
      <c r="L40" s="56"/>
      <c r="N40">
        <f t="shared" si="0"/>
        <v>135</v>
      </c>
    </row>
    <row r="41" spans="2:14" ht="50.1" customHeight="1" x14ac:dyDescent="0.15">
      <c r="B41" s="5">
        <v>36</v>
      </c>
      <c r="C41" s="7" t="s">
        <v>103</v>
      </c>
      <c r="D41" s="7" t="s">
        <v>116</v>
      </c>
      <c r="E41" s="7"/>
      <c r="F41" s="7">
        <v>30</v>
      </c>
      <c r="G41" s="51"/>
      <c r="H41" s="53"/>
      <c r="I41" s="25">
        <v>0.4</v>
      </c>
      <c r="J41" s="27"/>
      <c r="K41" s="27" t="s">
        <v>117</v>
      </c>
      <c r="L41" s="57"/>
      <c r="N41">
        <f t="shared" si="0"/>
        <v>12</v>
      </c>
    </row>
    <row r="42" spans="2:14" ht="50.1" customHeight="1" x14ac:dyDescent="0.15">
      <c r="B42" s="20"/>
      <c r="C42" s="21"/>
      <c r="D42" s="21"/>
      <c r="E42" s="21"/>
      <c r="F42" s="21"/>
      <c r="G42" s="21"/>
      <c r="H42" s="22"/>
      <c r="I42" s="35"/>
      <c r="J42" s="36"/>
      <c r="K42" s="36"/>
      <c r="L42" s="37"/>
      <c r="N42">
        <f t="shared" si="0"/>
        <v>0</v>
      </c>
    </row>
    <row r="43" spans="2:14" ht="29.1" customHeight="1" x14ac:dyDescent="0.15">
      <c r="B43" s="41" t="s">
        <v>118</v>
      </c>
      <c r="C43" s="42"/>
      <c r="D43" s="42"/>
      <c r="E43" s="42"/>
      <c r="F43" s="42"/>
      <c r="G43" s="42"/>
      <c r="H43" s="42"/>
      <c r="I43" s="42"/>
      <c r="J43" s="42"/>
      <c r="K43" s="43"/>
      <c r="L43" s="44"/>
    </row>
    <row r="44" spans="2:14" ht="29.25" customHeight="1" x14ac:dyDescent="0.15">
      <c r="B44" s="45" t="s">
        <v>119</v>
      </c>
      <c r="C44" s="46"/>
      <c r="D44" s="46"/>
      <c r="E44" s="46"/>
      <c r="F44" s="46"/>
      <c r="G44" s="46"/>
      <c r="H44" s="46"/>
      <c r="I44" s="46"/>
      <c r="J44" s="46"/>
      <c r="K44" s="47"/>
      <c r="L44" s="48"/>
      <c r="N44">
        <f>SUM(N6:N42)</f>
        <v>3573.5</v>
      </c>
    </row>
  </sheetData>
  <mergeCells count="9">
    <mergeCell ref="B2:L3"/>
    <mergeCell ref="B5:J5"/>
    <mergeCell ref="B43:L43"/>
    <mergeCell ref="B44:L44"/>
    <mergeCell ref="G32:G41"/>
    <mergeCell ref="H32:H41"/>
    <mergeCell ref="K12:K28"/>
    <mergeCell ref="L6:L31"/>
    <mergeCell ref="L32:L41"/>
  </mergeCells>
  <phoneticPr fontId="8" type="noConversion"/>
  <hyperlinks>
    <hyperlink ref="H8" r:id="rId1"/>
    <hyperlink ref="H9" r:id="rId2"/>
    <hyperlink ref="H6" r:id="rId3"/>
    <hyperlink ref="H10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11" r:id="rId20"/>
    <hyperlink ref="H7" r:id="rId21"/>
    <hyperlink ref="H27" r:id="rId22"/>
    <hyperlink ref="H28" display="https://item.taobao.com/item.htm?id=627838747293&amp;scm=20140619.rec.2207934580210.627838747293&amp;WangxActionRectLeft=0&amp;WangxActionRectTop=498&amp;WangxActionRectRight=601&amp;WangxActionRectBottom=602&amp;WangxCardRectLeft=337&amp;WangxCardRectTop=498&amp;WangxCardRectRight=601&amp;WangxCardRectBottom=602"/>
    <hyperlink ref="H29" r:id="rId23"/>
    <hyperlink ref="H31" r:id="rId24"/>
    <hyperlink ref="H32" r:id="rId25"/>
    <hyperlink ref="H30" r:id="rId26"/>
  </hyperlinks>
  <printOptions horizontalCentered="1" verticalCentered="1"/>
  <pageMargins left="0.23622047244094499" right="0.23622047244094499" top="0.55118110236220497" bottom="0.35433070866141703" header="0.31496062992126" footer="0.118110236220472"/>
  <pageSetup paperSize="9" scale="74" fitToHeight="0" orientation="landscape" r:id="rId27"/>
  <headerFooter>
    <oddFooter>&amp;C第 &amp;P 页，共 &amp;N 页</oddFooter>
  </headerFooter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2021-08-17T05:39:00Z</cp:lastPrinted>
  <dcterms:created xsi:type="dcterms:W3CDTF">2006-09-13T11:21:00Z</dcterms:created>
  <dcterms:modified xsi:type="dcterms:W3CDTF">2021-11-11T01:09:41Z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E73455BCBCA24A378890713292CD32E8</vt:lpwstr>
  </property>
</Properties>
</file>