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800" windowHeight="12540"/>
  </bookViews>
  <sheets>
    <sheet name="1 (2)" sheetId="4" r:id="rId1"/>
    <sheet name="Sheet3" sheetId="3" r:id="rId2"/>
  </sheets>
  <definedNames>
    <definedName name="_xlnm.Print_Area" localSheetId="0">'1 (2)'!$B$2:$L$71</definedName>
    <definedName name="_xlnm.Print_Titles" localSheetId="0">'1 (2)'!$4:$4</definedName>
  </definedNames>
  <calcPr calcId="124519"/>
</workbook>
</file>

<file path=xl/calcChain.xml><?xml version="1.0" encoding="utf-8"?>
<calcChain xmlns="http://schemas.openxmlformats.org/spreadsheetml/2006/main">
  <c r="L69" i="4"/>
  <c r="L33"/>
</calcChain>
</file>

<file path=xl/sharedStrings.xml><?xml version="1.0" encoding="utf-8"?>
<sst xmlns="http://schemas.openxmlformats.org/spreadsheetml/2006/main" count="310" uniqueCount="152">
  <si>
    <t>序号</t>
  </si>
  <si>
    <t>品牌型号</t>
  </si>
  <si>
    <t xml:space="preserve"> 单位</t>
  </si>
  <si>
    <t>数量</t>
  </si>
  <si>
    <t>技术要求</t>
  </si>
  <si>
    <t>临采推荐供应商</t>
  </si>
  <si>
    <t xml:space="preserve"> </t>
    <phoneticPr fontId="4" type="noConversion"/>
  </si>
  <si>
    <t>名称</t>
    <phoneticPr fontId="4" type="noConversion"/>
  </si>
  <si>
    <t>申请人：姚明阳</t>
    <phoneticPr fontId="4" type="noConversion"/>
  </si>
  <si>
    <t xml:space="preserve">审核：         </t>
    <phoneticPr fontId="6" type="noConversion"/>
  </si>
  <si>
    <t>批准：</t>
    <phoneticPr fontId="6" type="noConversion"/>
  </si>
  <si>
    <t>总计一：</t>
    <phoneticPr fontId="6" type="noConversion"/>
  </si>
  <si>
    <t>总计二：</t>
    <phoneticPr fontId="6" type="noConversion"/>
  </si>
  <si>
    <t>接插件</t>
    <phoneticPr fontId="6" type="noConversion"/>
  </si>
  <si>
    <t>个</t>
    <phoneticPr fontId="6" type="noConversion"/>
  </si>
  <si>
    <t>淘宝</t>
    <phoneticPr fontId="6" type="noConversion"/>
  </si>
  <si>
    <t>IC芯片</t>
    <phoneticPr fontId="6" type="noConversion"/>
  </si>
  <si>
    <t>/</t>
  </si>
  <si>
    <t>/</t>
    <phoneticPr fontId="6" type="noConversion"/>
  </si>
  <si>
    <t>N/A</t>
    <phoneticPr fontId="6" type="noConversion"/>
  </si>
  <si>
    <t>烧录器</t>
    <phoneticPr fontId="6" type="noConversion"/>
  </si>
  <si>
    <t>PIC16F1508</t>
    <phoneticPr fontId="6" type="noConversion"/>
  </si>
  <si>
    <t>KIT3.5</t>
    <phoneticPr fontId="6" type="noConversion"/>
  </si>
  <si>
    <t>泰科1924955-1</t>
    <phoneticPr fontId="6" type="noConversion"/>
  </si>
  <si>
    <t>泰科2035077-1</t>
    <phoneticPr fontId="6" type="noConversion"/>
  </si>
  <si>
    <t>端子</t>
    <phoneticPr fontId="6" type="noConversion"/>
  </si>
  <si>
    <t>接线端子</t>
    <phoneticPr fontId="6" type="noConversion"/>
  </si>
  <si>
    <t>XK2EDG-5.08mm</t>
    <phoneticPr fontId="6" type="noConversion"/>
  </si>
  <si>
    <t>铝散热片</t>
    <phoneticPr fontId="6" type="noConversion"/>
  </si>
  <si>
    <t>26*10*26mm</t>
    <phoneticPr fontId="6" type="noConversion"/>
  </si>
  <si>
    <t>导热硅胶</t>
    <phoneticPr fontId="6" type="noConversion"/>
  </si>
  <si>
    <t>STARS-922</t>
    <phoneticPr fontId="6" type="noConversion"/>
  </si>
  <si>
    <t>25*25mm</t>
    <phoneticPr fontId="6" type="noConversion"/>
  </si>
  <si>
    <t>3M散热胶片</t>
    <phoneticPr fontId="6" type="noConversion"/>
  </si>
  <si>
    <t>CS1237-SO SOP8</t>
    <phoneticPr fontId="6" type="noConversion"/>
  </si>
  <si>
    <t>压力传感器</t>
    <phoneticPr fontId="6" type="noConversion"/>
  </si>
  <si>
    <t>2%FS 100℃</t>
    <phoneticPr fontId="6" type="noConversion"/>
  </si>
  <si>
    <t>1%FS 100℃</t>
    <phoneticPr fontId="6" type="noConversion"/>
  </si>
  <si>
    <t>压力传感器配套尼龙垫圈</t>
    <phoneticPr fontId="6" type="noConversion"/>
  </si>
  <si>
    <t>5mm 带挡圈</t>
    <phoneticPr fontId="6" type="noConversion"/>
  </si>
  <si>
    <t xml:space="preserve">5mm </t>
    <phoneticPr fontId="6" type="noConversion"/>
  </si>
  <si>
    <t>压力传感器配套密封圈</t>
    <phoneticPr fontId="6" type="noConversion"/>
  </si>
  <si>
    <t>FPC软排线</t>
    <phoneticPr fontId="6" type="noConversion"/>
  </si>
  <si>
    <t>FPC连接器</t>
    <phoneticPr fontId="6" type="noConversion"/>
  </si>
  <si>
    <t>SC031GS</t>
    <phoneticPr fontId="6" type="noConversion"/>
  </si>
  <si>
    <t>0.5-30pin 长度200mm</t>
    <phoneticPr fontId="6" type="noConversion"/>
  </si>
  <si>
    <t>0.5mm 30pin 翻盖下接触</t>
    <phoneticPr fontId="6" type="noConversion"/>
  </si>
  <si>
    <t>0.5mm 40pin 翻盖下接触</t>
    <phoneticPr fontId="6" type="noConversion"/>
  </si>
  <si>
    <t>屏蔽罩</t>
    <phoneticPr fontId="6" type="noConversion"/>
  </si>
  <si>
    <t>6号</t>
    <phoneticPr fontId="6" type="noConversion"/>
  </si>
  <si>
    <t>屏蔽壳</t>
    <phoneticPr fontId="6" type="noConversion"/>
  </si>
  <si>
    <t>A02</t>
    <phoneticPr fontId="6" type="noConversion"/>
  </si>
  <si>
    <t>A01</t>
    <phoneticPr fontId="6" type="noConversion"/>
  </si>
  <si>
    <t>1-968976-9</t>
    <phoneticPr fontId="6" type="noConversion"/>
  </si>
  <si>
    <t>泰科1-968857-1</t>
    <phoneticPr fontId="6" type="noConversion"/>
  </si>
  <si>
    <t>连接器</t>
    <phoneticPr fontId="6" type="noConversion"/>
  </si>
  <si>
    <t>编程器</t>
    <phoneticPr fontId="6" type="noConversion"/>
  </si>
  <si>
    <t>PIC3</t>
    <phoneticPr fontId="6" type="noConversion"/>
  </si>
  <si>
    <t>STM32F103X50</t>
    <phoneticPr fontId="6" type="noConversion"/>
  </si>
  <si>
    <t>TFT液晶屏</t>
    <phoneticPr fontId="6" type="noConversion"/>
  </si>
  <si>
    <t>ILI9488</t>
    <phoneticPr fontId="6" type="noConversion"/>
  </si>
  <si>
    <t>电气箱</t>
    <phoneticPr fontId="6" type="noConversion"/>
  </si>
  <si>
    <t>接线端子座</t>
    <phoneticPr fontId="6" type="noConversion"/>
  </si>
  <si>
    <t>TD15</t>
    <phoneticPr fontId="6" type="noConversion"/>
  </si>
  <si>
    <t>250*300*150</t>
    <phoneticPr fontId="6" type="noConversion"/>
  </si>
  <si>
    <t>布基胶带</t>
    <phoneticPr fontId="6" type="noConversion"/>
  </si>
  <si>
    <t>电容</t>
    <phoneticPr fontId="6" type="noConversion"/>
  </si>
  <si>
    <t>卷</t>
    <phoneticPr fontId="6" type="noConversion"/>
  </si>
  <si>
    <t>XT60</t>
    <phoneticPr fontId="6" type="noConversion"/>
  </si>
  <si>
    <t>涤纶</t>
    <phoneticPr fontId="6" type="noConversion"/>
  </si>
  <si>
    <t>22μ/100μ 1206</t>
    <phoneticPr fontId="6" type="noConversion"/>
  </si>
  <si>
    <t>船型开关</t>
    <phoneticPr fontId="6" type="noConversion"/>
  </si>
  <si>
    <t>R-210-C5L</t>
    <phoneticPr fontId="6" type="noConversion"/>
  </si>
  <si>
    <t>ZY2140-66040018</t>
  </si>
  <si>
    <t>张令超-用于座椅通风加热系统开发-样件</t>
  </si>
  <si>
    <t>无</t>
    <phoneticPr fontId="6" type="noConversion"/>
  </si>
  <si>
    <t>/</t>
    <phoneticPr fontId="6" type="noConversion"/>
  </si>
  <si>
    <t>淘宝</t>
    <phoneticPr fontId="6" type="noConversion"/>
  </si>
  <si>
    <t>张令超-用于座椅通风加热系统开发-工具</t>
    <phoneticPr fontId="6" type="noConversion"/>
  </si>
  <si>
    <t>张令超-用于座椅通风加热系统开发-样件</t>
    <phoneticPr fontId="6" type="noConversion"/>
  </si>
  <si>
    <t>ZY2140-66040019</t>
    <phoneticPr fontId="6" type="noConversion"/>
  </si>
  <si>
    <t>ZY2140-66040018</t>
    <phoneticPr fontId="6" type="noConversion"/>
  </si>
  <si>
    <t>张令超-用于座椅通风加热系统开发-工装</t>
    <phoneticPr fontId="6" type="noConversion"/>
  </si>
  <si>
    <t>张令超-用于轻卡气阀开发-工装</t>
    <phoneticPr fontId="6" type="noConversion"/>
  </si>
  <si>
    <t>ZY2125-66040019</t>
    <phoneticPr fontId="6" type="noConversion"/>
  </si>
  <si>
    <t>姚明阳-用于VDC气阀开发-工装</t>
    <phoneticPr fontId="6" type="noConversion"/>
  </si>
  <si>
    <t>ZY2124-66040019</t>
    <phoneticPr fontId="6" type="noConversion"/>
  </si>
  <si>
    <t>杨继伟-用于座椅通风加热系统开发-工装</t>
    <phoneticPr fontId="6" type="noConversion"/>
  </si>
  <si>
    <t>金额（元）</t>
    <phoneticPr fontId="6" type="noConversion"/>
  </si>
  <si>
    <t>发票情况</t>
    <phoneticPr fontId="6" type="noConversion"/>
  </si>
  <si>
    <t>备注</t>
    <phoneticPr fontId="4" type="noConversion"/>
  </si>
  <si>
    <t>项目编号及预算科目</t>
    <phoneticPr fontId="4" type="noConversion"/>
  </si>
  <si>
    <t>接插件</t>
    <phoneticPr fontId="6" type="noConversion"/>
  </si>
  <si>
    <t>2-1586043-0</t>
    <phoneticPr fontId="6" type="noConversion"/>
  </si>
  <si>
    <t>个</t>
    <phoneticPr fontId="6" type="noConversion"/>
  </si>
  <si>
    <t>/</t>
    <phoneticPr fontId="6" type="noConversion"/>
  </si>
  <si>
    <t>淘宝</t>
    <phoneticPr fontId="6" type="noConversion"/>
  </si>
  <si>
    <t>北京</t>
    <phoneticPr fontId="6" type="noConversion"/>
  </si>
  <si>
    <t>2-794954-0</t>
    <phoneticPr fontId="6" type="noConversion"/>
  </si>
  <si>
    <t>794956-1</t>
    <phoneticPr fontId="6" type="noConversion"/>
  </si>
  <si>
    <t>高精度应变片</t>
    <phoneticPr fontId="6" type="noConversion"/>
  </si>
  <si>
    <t>BE120-5AA-P500</t>
    <phoneticPr fontId="6" type="noConversion"/>
  </si>
  <si>
    <t xml:space="preserve">北京 </t>
    <phoneticPr fontId="6" type="noConversion"/>
  </si>
  <si>
    <t>IC芯片</t>
    <phoneticPr fontId="6" type="noConversion"/>
  </si>
  <si>
    <t>NCV78L05ABDR2G</t>
    <phoneticPr fontId="6" type="noConversion"/>
  </si>
  <si>
    <t>MCP1792T-3302H/CB</t>
    <phoneticPr fontId="6" type="noConversion"/>
  </si>
  <si>
    <t>BTS6143DAUMA1</t>
    <phoneticPr fontId="6" type="noConversion"/>
  </si>
  <si>
    <t>汽车用尼龙扎带</t>
    <phoneticPr fontId="6" type="noConversion"/>
  </si>
  <si>
    <t>插销式/杉树型
16号6*160</t>
    <phoneticPr fontId="6" type="noConversion"/>
  </si>
  <si>
    <t>条</t>
    <phoneticPr fontId="6" type="noConversion"/>
  </si>
  <si>
    <t>加速度传感器PCB快速样件</t>
    <phoneticPr fontId="6" type="noConversion"/>
  </si>
  <si>
    <t>SC031GSV0.0.2</t>
    <phoneticPr fontId="6" type="noConversion"/>
  </si>
  <si>
    <t>块</t>
    <phoneticPr fontId="6" type="noConversion"/>
  </si>
  <si>
    <t>华秋</t>
    <phoneticPr fontId="6" type="noConversion"/>
  </si>
  <si>
    <t>SC031GSV0.0.1</t>
    <phoneticPr fontId="6" type="noConversion"/>
  </si>
  <si>
    <t>捷配</t>
    <phoneticPr fontId="6" type="noConversion"/>
  </si>
  <si>
    <t>通风加热PCB快速样件</t>
    <phoneticPr fontId="6" type="noConversion"/>
  </si>
  <si>
    <t>SF63_HW_V0.0.5</t>
    <phoneticPr fontId="6" type="noConversion"/>
  </si>
  <si>
    <t>SF23_HW_V***</t>
    <phoneticPr fontId="6" type="noConversion"/>
  </si>
  <si>
    <t>标定配置工装板</t>
    <phoneticPr fontId="6" type="noConversion"/>
  </si>
  <si>
    <t>N/A</t>
    <phoneticPr fontId="6" type="noConversion"/>
  </si>
  <si>
    <t>张令超-用于座椅通风加热系统开发-工具</t>
    <phoneticPr fontId="6" type="noConversion"/>
  </si>
  <si>
    <t>ZY2140-66040019</t>
    <phoneticPr fontId="6" type="noConversion"/>
  </si>
  <si>
    <t>手持设备工装板</t>
    <phoneticPr fontId="6" type="noConversion"/>
  </si>
  <si>
    <t>电阻</t>
    <phoneticPr fontId="6" type="noConversion"/>
  </si>
  <si>
    <t>RXG24</t>
    <phoneticPr fontId="6" type="noConversion"/>
  </si>
  <si>
    <t>适配器</t>
    <phoneticPr fontId="6" type="noConversion"/>
  </si>
  <si>
    <t>A2514</t>
    <phoneticPr fontId="6" type="noConversion"/>
  </si>
  <si>
    <t>航空插头</t>
    <phoneticPr fontId="6" type="noConversion"/>
  </si>
  <si>
    <t>四芯</t>
    <phoneticPr fontId="6" type="noConversion"/>
  </si>
  <si>
    <t>张令超-用于VDC气阀开发-工装</t>
    <phoneticPr fontId="6" type="noConversion"/>
  </si>
  <si>
    <t>ZY2124-66040019</t>
    <phoneticPr fontId="6" type="noConversion"/>
  </si>
  <si>
    <t>七芯</t>
    <phoneticPr fontId="6" type="noConversion"/>
  </si>
  <si>
    <t>镊子</t>
    <phoneticPr fontId="6" type="noConversion"/>
  </si>
  <si>
    <t>不锈钢直头</t>
    <phoneticPr fontId="6" type="noConversion"/>
  </si>
  <si>
    <t>USB转TTL模块</t>
    <phoneticPr fontId="6" type="noConversion"/>
  </si>
  <si>
    <t>CH340G</t>
    <phoneticPr fontId="6" type="noConversion"/>
  </si>
  <si>
    <t>USB逻辑分析仪</t>
    <phoneticPr fontId="6" type="noConversion"/>
  </si>
  <si>
    <t>STM32F103C8T6开发板</t>
    <phoneticPr fontId="6" type="noConversion"/>
  </si>
  <si>
    <t>C8T6</t>
    <phoneticPr fontId="6" type="noConversion"/>
  </si>
  <si>
    <t>贴片电容</t>
    <phoneticPr fontId="6" type="noConversion"/>
  </si>
  <si>
    <t>100NF 0603（200只）</t>
    <phoneticPr fontId="6" type="noConversion"/>
  </si>
  <si>
    <t>杨继伟-用于座椅通风加热系统开发-工具</t>
    <phoneticPr fontId="6" type="noConversion"/>
  </si>
  <si>
    <t>ZY2140-66040019</t>
    <phoneticPr fontId="6" type="noConversion"/>
  </si>
  <si>
    <t>MAX6675ISA SOP8</t>
    <phoneticPr fontId="6" type="noConversion"/>
  </si>
  <si>
    <t>汽车用扎带</t>
    <phoneticPr fontId="6" type="noConversion"/>
  </si>
  <si>
    <t>5*150 开孔6 200条</t>
    <phoneticPr fontId="6" type="noConversion"/>
  </si>
  <si>
    <t>包</t>
    <phoneticPr fontId="6" type="noConversion"/>
  </si>
  <si>
    <t>姚明阳-用于VDC气阀开发-样品</t>
    <phoneticPr fontId="6" type="noConversion"/>
  </si>
  <si>
    <t>ZY2124-66040018</t>
    <phoneticPr fontId="6" type="noConversion"/>
  </si>
  <si>
    <t>备注：用于座椅通风加热系统（ZY2140）、VDC气阀（ZY2124）、轻卡气悬浮阀（ZY2125）研发。</t>
    <phoneticPr fontId="6" type="noConversion"/>
  </si>
  <si>
    <r>
      <t>安路普</t>
    </r>
    <r>
      <rPr>
        <u/>
        <sz val="16"/>
        <color theme="1"/>
        <rFont val="宋体"/>
        <family val="3"/>
        <charset val="134"/>
        <scheme val="minor"/>
      </rPr>
      <t xml:space="preserve">   个人垫付    </t>
    </r>
    <r>
      <rPr>
        <sz val="16"/>
        <color theme="1"/>
        <rFont val="宋体"/>
        <family val="3"/>
        <charset val="134"/>
        <scheme val="minor"/>
      </rPr>
      <t>临时采购申请表—2021年8~10月</t>
    </r>
    <phoneticPr fontId="4" type="noConversion"/>
  </si>
</sst>
</file>

<file path=xl/styles.xml><?xml version="1.0" encoding="utf-8"?>
<styleSheet xmlns="http://schemas.openxmlformats.org/spreadsheetml/2006/main">
  <numFmts count="2">
    <numFmt numFmtId="7" formatCode="&quot;¥&quot;#,##0.00;&quot;¥&quot;\-#,##0.00"/>
    <numFmt numFmtId="176" formatCode="_ &quot;¥&quot;* #,##0.000_ ;_ &quot;¥&quot;* \-#,##0.000_ ;_ &quot;¥&quot;* &quot;-&quot;???_ ;_ @_ "/>
  </numFmts>
  <fonts count="21">
    <font>
      <sz val="11"/>
      <color theme="1"/>
      <name val="宋体"/>
      <charset val="134"/>
      <scheme val="minor"/>
    </font>
    <font>
      <sz val="11"/>
      <color rgb="FF000000"/>
      <name val="Verdana"/>
      <family val="2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9.35"/>
      <color theme="10"/>
      <name val="宋体"/>
      <family val="3"/>
      <charset val="134"/>
    </font>
    <font>
      <sz val="9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2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u/>
      <sz val="16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u/>
      <sz val="11"/>
      <color theme="10"/>
      <name val="宋体"/>
      <charset val="134"/>
    </font>
    <font>
      <sz val="11"/>
      <color indexed="8"/>
      <name val="宋体"/>
      <charset val="134"/>
    </font>
    <font>
      <sz val="9"/>
      <color rgb="FF000000"/>
      <name val="宋体"/>
      <family val="3"/>
      <charset val="134"/>
    </font>
    <font>
      <sz val="11"/>
      <color rgb="FF172B4D"/>
      <name val="宋体"/>
      <family val="3"/>
      <charset val="134"/>
    </font>
    <font>
      <sz val="11"/>
      <color rgb="FF172B4D"/>
      <name val="Segoe UI"/>
      <family val="2"/>
    </font>
    <font>
      <u/>
      <sz val="11"/>
      <color theme="10"/>
      <name val="宋体"/>
      <family val="3"/>
      <charset val="134"/>
    </font>
    <font>
      <sz val="11"/>
      <color rgb="FF000000"/>
      <name val="Arial"/>
      <family val="2"/>
    </font>
    <font>
      <sz val="11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14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2" applyAlignment="1" applyProtection="1">
      <alignment horizontal="center" vertical="center" wrapText="1"/>
    </xf>
    <xf numFmtId="0" fontId="10" fillId="0" borderId="0" xfId="0" applyFont="1">
      <alignment vertical="center"/>
    </xf>
    <xf numFmtId="0" fontId="0" fillId="0" borderId="0" xfId="0" applyFill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1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top" wrapText="1"/>
    </xf>
    <xf numFmtId="7" fontId="12" fillId="0" borderId="14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13" fillId="0" borderId="1" xfId="2" applyFont="1" applyBorder="1" applyAlignment="1" applyProtection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7" fillId="0" borderId="13" xfId="0" applyNumberFormat="1" applyFont="1" applyBorder="1" applyAlignment="1">
      <alignment horizontal="left" vertical="center" wrapText="1"/>
    </xf>
    <xf numFmtId="176" fontId="10" fillId="0" borderId="2" xfId="0" applyNumberFormat="1" applyFont="1" applyBorder="1" applyAlignment="1">
      <alignment vertical="center" wrapText="1"/>
    </xf>
    <xf numFmtId="176" fontId="0" fillId="0" borderId="0" xfId="0" applyNumberFormat="1" applyAlignment="1">
      <alignment horizontal="center" vertical="center" wrapText="1"/>
    </xf>
    <xf numFmtId="0" fontId="8" fillId="0" borderId="13" xfId="0" applyFont="1" applyBorder="1" applyAlignment="1">
      <alignment horizontal="right" vertical="center" wrapText="1"/>
    </xf>
    <xf numFmtId="7" fontId="7" fillId="0" borderId="13" xfId="0" applyNumberFormat="1" applyFont="1" applyBorder="1" applyAlignment="1">
      <alignment horizontal="left" vertical="center" wrapText="1"/>
    </xf>
    <xf numFmtId="0" fontId="10" fillId="0" borderId="20" xfId="0" applyFont="1" applyFill="1" applyBorder="1" applyAlignment="1">
      <alignment horizontal="center" vertical="center"/>
    </xf>
    <xf numFmtId="176" fontId="0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7" fontId="7" fillId="0" borderId="13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" fillId="0" borderId="0" xfId="0" applyFont="1" applyAlignment="1">
      <alignment horizontal="justify" vertical="center"/>
    </xf>
    <xf numFmtId="0" fontId="2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76" fontId="2" fillId="0" borderId="8" xfId="0" applyNumberFormat="1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176" fontId="17" fillId="2" borderId="27" xfId="0" applyNumberFormat="1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18" fillId="0" borderId="27" xfId="2" applyFont="1" applyFill="1" applyBorder="1" applyAlignment="1" applyProtection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17" fillId="2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8" fillId="0" borderId="3" xfId="2" applyFont="1" applyFill="1" applyBorder="1" applyAlignment="1" applyProtection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176" fontId="17" fillId="2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8" fillId="0" borderId="6" xfId="2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0" fontId="18" fillId="0" borderId="18" xfId="2" applyFont="1" applyFill="1" applyBorder="1" applyAlignment="1" applyProtection="1">
      <alignment horizontal="center" vertical="center" wrapText="1"/>
    </xf>
    <xf numFmtId="176" fontId="17" fillId="0" borderId="18" xfId="0" applyNumberFormat="1" applyFont="1" applyFill="1" applyBorder="1" applyAlignment="1">
      <alignment horizontal="center" vertical="center" wrapText="1"/>
    </xf>
    <xf numFmtId="176" fontId="17" fillId="0" borderId="3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76" fontId="17" fillId="0" borderId="6" xfId="0" applyNumberFormat="1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76" fontId="2" fillId="0" borderId="18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176" fontId="2" fillId="0" borderId="27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</cellXfs>
  <cellStyles count="4">
    <cellStyle name="Excel Built-in Normal" xfId="3"/>
    <cellStyle name="常规" xfId="0" builtinId="0"/>
    <cellStyle name="常规 2" xfId="1"/>
    <cellStyle name="超链接" xfId="2" builtinId="8"/>
  </cellStyles>
  <dxfs count="3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561973</xdr:colOff>
      <xdr:row>1</xdr:row>
      <xdr:rowOff>163657</xdr:rowOff>
    </xdr:from>
    <xdr:to>
      <xdr:col>11</xdr:col>
      <xdr:colOff>504824</xdr:colOff>
      <xdr:row>2</xdr:row>
      <xdr:rowOff>58882</xdr:rowOff>
    </xdr:to>
    <xdr:sp macro="" textlink="">
      <xdr:nvSpPr>
        <xdr:cNvPr id="3" name="TextBox 2"/>
        <xdr:cNvSpPr txBox="1"/>
      </xdr:nvSpPr>
      <xdr:spPr>
        <a:xfrm>
          <a:off x="8934448" y="335107"/>
          <a:ext cx="1181101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</a:t>
          </a:r>
        </a:p>
      </xdr:txBody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121920</xdr:colOff>
      <xdr:row>37</xdr:row>
      <xdr:rowOff>121920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667000" y="1466850"/>
          <a:ext cx="121920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121920</xdr:colOff>
      <xdr:row>37</xdr:row>
      <xdr:rowOff>121920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2667000" y="1466850"/>
          <a:ext cx="121920" cy="121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L86"/>
  <sheetViews>
    <sheetView tabSelected="1" topLeftCell="A62" zoomScale="85" zoomScaleNormal="85" workbookViewId="0">
      <selection activeCell="Q14" sqref="Q14"/>
    </sheetView>
  </sheetViews>
  <sheetFormatPr defaultColWidth="9" defaultRowHeight="13.5"/>
  <cols>
    <col min="2" max="2" width="5.25" style="1" customWidth="1"/>
    <col min="3" max="3" width="18" style="5" customWidth="1"/>
    <col min="4" max="4" width="18.875" style="2" customWidth="1"/>
    <col min="5" max="5" width="7.5" style="2" customWidth="1"/>
    <col min="6" max="6" width="7.75" style="2" customWidth="1"/>
    <col min="7" max="7" width="14.125" style="23" customWidth="1"/>
    <col min="8" max="8" width="10.25" style="2" customWidth="1"/>
    <col min="9" max="10" width="12.5" style="2" customWidth="1"/>
    <col min="11" max="11" width="16.25" style="2" customWidth="1"/>
    <col min="12" max="12" width="17.875" style="2" customWidth="1"/>
    <col min="14" max="14" width="18.25" customWidth="1"/>
  </cols>
  <sheetData>
    <row r="2" spans="2:12" ht="20.100000000000001" customHeight="1">
      <c r="B2" s="38" t="s">
        <v>151</v>
      </c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2:12" ht="20.100000000000001" customHeight="1" thickBot="1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2:12" s="4" customFormat="1" ht="32.1" customHeight="1" thickBot="1">
      <c r="B4" s="46" t="s">
        <v>0</v>
      </c>
      <c r="C4" s="47" t="s">
        <v>7</v>
      </c>
      <c r="D4" s="48" t="s">
        <v>1</v>
      </c>
      <c r="E4" s="48" t="s">
        <v>2</v>
      </c>
      <c r="F4" s="48" t="s">
        <v>3</v>
      </c>
      <c r="G4" s="49" t="s">
        <v>88</v>
      </c>
      <c r="H4" s="48" t="s">
        <v>4</v>
      </c>
      <c r="I4" s="48" t="s">
        <v>5</v>
      </c>
      <c r="J4" s="48" t="s">
        <v>89</v>
      </c>
      <c r="K4" s="48" t="s">
        <v>90</v>
      </c>
      <c r="L4" s="50" t="s">
        <v>91</v>
      </c>
    </row>
    <row r="5" spans="2:12" s="4" customFormat="1" ht="32.1" customHeight="1">
      <c r="B5" s="51">
        <v>1</v>
      </c>
      <c r="C5" s="52" t="s">
        <v>92</v>
      </c>
      <c r="D5" s="53" t="s">
        <v>93</v>
      </c>
      <c r="E5" s="54" t="s">
        <v>94</v>
      </c>
      <c r="F5" s="54">
        <v>36</v>
      </c>
      <c r="G5" s="55">
        <v>405.51</v>
      </c>
      <c r="H5" s="56" t="s">
        <v>95</v>
      </c>
      <c r="I5" s="57" t="s">
        <v>96</v>
      </c>
      <c r="J5" s="56" t="s">
        <v>97</v>
      </c>
      <c r="K5" s="56" t="s">
        <v>74</v>
      </c>
      <c r="L5" s="58" t="s">
        <v>73</v>
      </c>
    </row>
    <row r="6" spans="2:12" s="4" customFormat="1" ht="32.1" customHeight="1">
      <c r="B6" s="59"/>
      <c r="C6" s="60"/>
      <c r="D6" s="17" t="s">
        <v>98</v>
      </c>
      <c r="E6" s="61" t="s">
        <v>94</v>
      </c>
      <c r="F6" s="61">
        <v>36</v>
      </c>
      <c r="G6" s="62"/>
      <c r="H6" s="63"/>
      <c r="I6" s="64"/>
      <c r="J6" s="63"/>
      <c r="K6" s="63"/>
      <c r="L6" s="65"/>
    </row>
    <row r="7" spans="2:12" s="4" customFormat="1" ht="32.1" customHeight="1">
      <c r="B7" s="66"/>
      <c r="C7" s="32"/>
      <c r="D7" s="17" t="s">
        <v>99</v>
      </c>
      <c r="E7" s="61" t="s">
        <v>94</v>
      </c>
      <c r="F7" s="61">
        <v>720</v>
      </c>
      <c r="G7" s="67"/>
      <c r="H7" s="68"/>
      <c r="I7" s="69"/>
      <c r="J7" s="68"/>
      <c r="K7" s="63"/>
      <c r="L7" s="65"/>
    </row>
    <row r="8" spans="2:12" s="4" customFormat="1" ht="32.1" customHeight="1">
      <c r="B8" s="70">
        <v>2</v>
      </c>
      <c r="C8" s="71" t="s">
        <v>100</v>
      </c>
      <c r="D8" s="71" t="s">
        <v>101</v>
      </c>
      <c r="E8" s="61" t="s">
        <v>94</v>
      </c>
      <c r="F8" s="61">
        <v>30</v>
      </c>
      <c r="G8" s="72">
        <v>720</v>
      </c>
      <c r="H8" s="71" t="s">
        <v>95</v>
      </c>
      <c r="I8" s="73" t="s">
        <v>96</v>
      </c>
      <c r="J8" s="71" t="s">
        <v>102</v>
      </c>
      <c r="K8" s="63"/>
      <c r="L8" s="65"/>
    </row>
    <row r="9" spans="2:12" s="4" customFormat="1" ht="32.1" customHeight="1">
      <c r="B9" s="66"/>
      <c r="C9" s="68"/>
      <c r="D9" s="68"/>
      <c r="E9" s="61" t="s">
        <v>94</v>
      </c>
      <c r="F9" s="61">
        <v>1</v>
      </c>
      <c r="G9" s="72">
        <v>34</v>
      </c>
      <c r="H9" s="68"/>
      <c r="I9" s="69"/>
      <c r="J9" s="68"/>
      <c r="K9" s="63"/>
      <c r="L9" s="65"/>
    </row>
    <row r="10" spans="2:12" s="4" customFormat="1" ht="32.1" customHeight="1">
      <c r="B10" s="70">
        <v>3</v>
      </c>
      <c r="C10" s="71" t="s">
        <v>103</v>
      </c>
      <c r="D10" s="61" t="s">
        <v>104</v>
      </c>
      <c r="E10" s="61" t="s">
        <v>94</v>
      </c>
      <c r="F10" s="61">
        <v>99</v>
      </c>
      <c r="G10" s="74">
        <v>339.6</v>
      </c>
      <c r="H10" s="71" t="s">
        <v>95</v>
      </c>
      <c r="I10" s="73" t="s">
        <v>96</v>
      </c>
      <c r="J10" s="71" t="s">
        <v>102</v>
      </c>
      <c r="K10" s="63"/>
      <c r="L10" s="65"/>
    </row>
    <row r="11" spans="2:12" s="4" customFormat="1" ht="32.1" customHeight="1">
      <c r="B11" s="59"/>
      <c r="C11" s="63"/>
      <c r="D11" s="61" t="s">
        <v>105</v>
      </c>
      <c r="E11" s="61" t="s">
        <v>94</v>
      </c>
      <c r="F11" s="61">
        <v>50</v>
      </c>
      <c r="G11" s="75"/>
      <c r="H11" s="63"/>
      <c r="I11" s="64"/>
      <c r="J11" s="63"/>
      <c r="K11" s="63"/>
      <c r="L11" s="65"/>
    </row>
    <row r="12" spans="2:12" s="4" customFormat="1" ht="32.1" customHeight="1">
      <c r="B12" s="66"/>
      <c r="C12" s="68"/>
      <c r="D12" s="76" t="s">
        <v>106</v>
      </c>
      <c r="E12" s="61" t="s">
        <v>94</v>
      </c>
      <c r="F12" s="17">
        <v>10</v>
      </c>
      <c r="G12" s="77"/>
      <c r="H12" s="68"/>
      <c r="I12" s="69"/>
      <c r="J12" s="68"/>
      <c r="K12" s="63"/>
      <c r="L12" s="65"/>
    </row>
    <row r="13" spans="2:12" s="4" customFormat="1" ht="32.1" customHeight="1">
      <c r="B13" s="70">
        <v>4</v>
      </c>
      <c r="C13" s="78" t="s">
        <v>107</v>
      </c>
      <c r="D13" s="78" t="s">
        <v>108</v>
      </c>
      <c r="E13" s="17" t="s">
        <v>109</v>
      </c>
      <c r="F13" s="17">
        <v>2</v>
      </c>
      <c r="G13" s="79">
        <v>0.86</v>
      </c>
      <c r="H13" s="71" t="s">
        <v>95</v>
      </c>
      <c r="I13" s="73" t="s">
        <v>96</v>
      </c>
      <c r="J13" s="71" t="s">
        <v>102</v>
      </c>
      <c r="K13" s="63"/>
      <c r="L13" s="65"/>
    </row>
    <row r="14" spans="2:12" s="4" customFormat="1" ht="32.1" customHeight="1">
      <c r="B14" s="66"/>
      <c r="C14" s="80"/>
      <c r="D14" s="80"/>
      <c r="E14" s="17" t="s">
        <v>109</v>
      </c>
      <c r="F14" s="17">
        <v>400</v>
      </c>
      <c r="G14" s="79">
        <v>109.14</v>
      </c>
      <c r="H14" s="68"/>
      <c r="I14" s="69"/>
      <c r="J14" s="68"/>
      <c r="K14" s="63"/>
      <c r="L14" s="65"/>
    </row>
    <row r="15" spans="2:12" s="4" customFormat="1" ht="32.1" customHeight="1">
      <c r="B15" s="81">
        <v>5</v>
      </c>
      <c r="C15" s="61" t="s">
        <v>110</v>
      </c>
      <c r="D15" s="76" t="s">
        <v>111</v>
      </c>
      <c r="E15" s="17" t="s">
        <v>112</v>
      </c>
      <c r="F15" s="17">
        <v>5</v>
      </c>
      <c r="G15" s="79">
        <v>108.1</v>
      </c>
      <c r="H15" s="61" t="s">
        <v>17</v>
      </c>
      <c r="I15" s="17" t="s">
        <v>113</v>
      </c>
      <c r="J15" s="82" t="s">
        <v>102</v>
      </c>
      <c r="K15" s="63"/>
      <c r="L15" s="65"/>
    </row>
    <row r="16" spans="2:12" s="4" customFormat="1" ht="32.1" customHeight="1">
      <c r="B16" s="81">
        <v>6</v>
      </c>
      <c r="C16" s="61" t="s">
        <v>110</v>
      </c>
      <c r="D16" s="76" t="s">
        <v>114</v>
      </c>
      <c r="E16" s="17" t="s">
        <v>112</v>
      </c>
      <c r="F16" s="17">
        <v>5</v>
      </c>
      <c r="G16" s="79">
        <v>69</v>
      </c>
      <c r="H16" s="61" t="s">
        <v>17</v>
      </c>
      <c r="I16" s="17" t="s">
        <v>115</v>
      </c>
      <c r="J16" s="82" t="s">
        <v>102</v>
      </c>
      <c r="K16" s="63"/>
      <c r="L16" s="65"/>
    </row>
    <row r="17" spans="2:12" s="4" customFormat="1" ht="32.1" customHeight="1">
      <c r="B17" s="81">
        <v>7</v>
      </c>
      <c r="C17" s="61" t="s">
        <v>116</v>
      </c>
      <c r="D17" s="76" t="s">
        <v>117</v>
      </c>
      <c r="E17" s="17" t="s">
        <v>112</v>
      </c>
      <c r="F17" s="17">
        <v>50</v>
      </c>
      <c r="G17" s="79">
        <v>307</v>
      </c>
      <c r="H17" s="71" t="s">
        <v>17</v>
      </c>
      <c r="I17" s="31" t="s">
        <v>115</v>
      </c>
      <c r="J17" s="31" t="s">
        <v>102</v>
      </c>
      <c r="K17" s="63"/>
      <c r="L17" s="65"/>
    </row>
    <row r="18" spans="2:12" s="4" customFormat="1" ht="32.1" customHeight="1">
      <c r="B18" s="81">
        <v>8</v>
      </c>
      <c r="C18" s="61" t="s">
        <v>116</v>
      </c>
      <c r="D18" s="76" t="s">
        <v>118</v>
      </c>
      <c r="E18" s="17" t="s">
        <v>112</v>
      </c>
      <c r="F18" s="17">
        <v>90</v>
      </c>
      <c r="G18" s="79">
        <v>415.38</v>
      </c>
      <c r="H18" s="68"/>
      <c r="I18" s="32"/>
      <c r="J18" s="32" t="s">
        <v>102</v>
      </c>
      <c r="K18" s="68"/>
      <c r="L18" s="83"/>
    </row>
    <row r="19" spans="2:12" s="4" customFormat="1" ht="32.1" customHeight="1">
      <c r="B19" s="81">
        <v>9</v>
      </c>
      <c r="C19" s="61" t="s">
        <v>119</v>
      </c>
      <c r="D19" s="76" t="s">
        <v>120</v>
      </c>
      <c r="E19" s="17" t="s">
        <v>112</v>
      </c>
      <c r="F19" s="17">
        <v>10</v>
      </c>
      <c r="G19" s="79">
        <v>58.32</v>
      </c>
      <c r="H19" s="71" t="s">
        <v>95</v>
      </c>
      <c r="I19" s="31" t="s">
        <v>115</v>
      </c>
      <c r="J19" s="31" t="s">
        <v>102</v>
      </c>
      <c r="K19" s="71" t="s">
        <v>121</v>
      </c>
      <c r="L19" s="84" t="s">
        <v>122</v>
      </c>
    </row>
    <row r="20" spans="2:12" s="4" customFormat="1" ht="32.1" customHeight="1">
      <c r="B20" s="81">
        <v>10</v>
      </c>
      <c r="C20" s="61" t="s">
        <v>123</v>
      </c>
      <c r="D20" s="76" t="s">
        <v>120</v>
      </c>
      <c r="E20" s="17" t="s">
        <v>112</v>
      </c>
      <c r="F20" s="17">
        <v>5</v>
      </c>
      <c r="G20" s="79">
        <v>20.52</v>
      </c>
      <c r="H20" s="68"/>
      <c r="I20" s="32"/>
      <c r="J20" s="32" t="s">
        <v>102</v>
      </c>
      <c r="K20" s="63"/>
      <c r="L20" s="65"/>
    </row>
    <row r="21" spans="2:12" s="4" customFormat="1" ht="32.1" customHeight="1">
      <c r="B21" s="81">
        <v>11</v>
      </c>
      <c r="C21" s="61" t="s">
        <v>124</v>
      </c>
      <c r="D21" s="85" t="s">
        <v>125</v>
      </c>
      <c r="E21" s="17" t="s">
        <v>94</v>
      </c>
      <c r="F21" s="17">
        <v>10</v>
      </c>
      <c r="G21" s="79">
        <v>55</v>
      </c>
      <c r="H21" s="61" t="s">
        <v>95</v>
      </c>
      <c r="I21" s="17" t="s">
        <v>96</v>
      </c>
      <c r="J21" s="17" t="s">
        <v>97</v>
      </c>
      <c r="K21" s="63"/>
      <c r="L21" s="65"/>
    </row>
    <row r="22" spans="2:12" s="4" customFormat="1" ht="32.1" customHeight="1">
      <c r="B22" s="81">
        <v>12</v>
      </c>
      <c r="C22" s="61" t="s">
        <v>126</v>
      </c>
      <c r="D22" s="85" t="s">
        <v>127</v>
      </c>
      <c r="E22" s="17" t="s">
        <v>94</v>
      </c>
      <c r="F22" s="17">
        <v>1</v>
      </c>
      <c r="G22" s="79">
        <v>86</v>
      </c>
      <c r="H22" s="61" t="s">
        <v>95</v>
      </c>
      <c r="I22" s="17" t="s">
        <v>96</v>
      </c>
      <c r="J22" s="17" t="s">
        <v>97</v>
      </c>
      <c r="K22" s="68"/>
      <c r="L22" s="83"/>
    </row>
    <row r="23" spans="2:12" s="4" customFormat="1" ht="32.1" customHeight="1">
      <c r="B23" s="81">
        <v>13</v>
      </c>
      <c r="C23" s="61" t="s">
        <v>128</v>
      </c>
      <c r="D23" s="85" t="s">
        <v>129</v>
      </c>
      <c r="E23" s="17" t="s">
        <v>94</v>
      </c>
      <c r="F23" s="17">
        <v>10</v>
      </c>
      <c r="G23" s="79">
        <v>77</v>
      </c>
      <c r="H23" s="61" t="s">
        <v>95</v>
      </c>
      <c r="I23" s="17" t="s">
        <v>96</v>
      </c>
      <c r="J23" s="17" t="s">
        <v>97</v>
      </c>
      <c r="K23" s="71" t="s">
        <v>130</v>
      </c>
      <c r="L23" s="84" t="s">
        <v>131</v>
      </c>
    </row>
    <row r="24" spans="2:12" s="4" customFormat="1" ht="32.1" customHeight="1">
      <c r="B24" s="81">
        <v>14</v>
      </c>
      <c r="C24" s="61" t="s">
        <v>128</v>
      </c>
      <c r="D24" s="85" t="s">
        <v>132</v>
      </c>
      <c r="E24" s="17" t="s">
        <v>94</v>
      </c>
      <c r="F24" s="17">
        <v>10</v>
      </c>
      <c r="G24" s="79">
        <v>128</v>
      </c>
      <c r="H24" s="61" t="s">
        <v>95</v>
      </c>
      <c r="I24" s="17" t="s">
        <v>96</v>
      </c>
      <c r="J24" s="17" t="s">
        <v>97</v>
      </c>
      <c r="K24" s="68"/>
      <c r="L24" s="83"/>
    </row>
    <row r="25" spans="2:12" s="4" customFormat="1" ht="32.1" customHeight="1">
      <c r="B25" s="81">
        <v>15</v>
      </c>
      <c r="C25" s="61" t="s">
        <v>133</v>
      </c>
      <c r="D25" s="85" t="s">
        <v>134</v>
      </c>
      <c r="E25" s="17" t="s">
        <v>94</v>
      </c>
      <c r="F25" s="17">
        <v>3</v>
      </c>
      <c r="G25" s="86">
        <v>131.5</v>
      </c>
      <c r="H25" s="71" t="s">
        <v>95</v>
      </c>
      <c r="I25" s="71" t="s">
        <v>96</v>
      </c>
      <c r="J25" s="71" t="s">
        <v>97</v>
      </c>
      <c r="K25" s="71" t="s">
        <v>121</v>
      </c>
      <c r="L25" s="84" t="s">
        <v>122</v>
      </c>
    </row>
    <row r="26" spans="2:12" s="4" customFormat="1" ht="32.1" customHeight="1">
      <c r="B26" s="81">
        <v>16</v>
      </c>
      <c r="C26" s="61" t="s">
        <v>135</v>
      </c>
      <c r="D26" s="85" t="s">
        <v>136</v>
      </c>
      <c r="E26" s="17" t="s">
        <v>94</v>
      </c>
      <c r="F26" s="17">
        <v>1</v>
      </c>
      <c r="G26" s="87"/>
      <c r="H26" s="63"/>
      <c r="I26" s="63"/>
      <c r="J26" s="63"/>
      <c r="K26" s="63"/>
      <c r="L26" s="65"/>
    </row>
    <row r="27" spans="2:12" s="4" customFormat="1" ht="32.1" customHeight="1">
      <c r="B27" s="81">
        <v>17</v>
      </c>
      <c r="C27" s="61" t="s">
        <v>137</v>
      </c>
      <c r="D27" s="85" t="s">
        <v>120</v>
      </c>
      <c r="E27" s="17" t="s">
        <v>94</v>
      </c>
      <c r="F27" s="17">
        <v>1</v>
      </c>
      <c r="G27" s="87"/>
      <c r="H27" s="63"/>
      <c r="I27" s="63"/>
      <c r="J27" s="63"/>
      <c r="K27" s="63"/>
      <c r="L27" s="65"/>
    </row>
    <row r="28" spans="2:12" s="4" customFormat="1" ht="32.1" customHeight="1">
      <c r="B28" s="81">
        <v>18</v>
      </c>
      <c r="C28" s="61" t="s">
        <v>138</v>
      </c>
      <c r="D28" s="85" t="s">
        <v>139</v>
      </c>
      <c r="E28" s="17" t="s">
        <v>94</v>
      </c>
      <c r="F28" s="17">
        <v>2</v>
      </c>
      <c r="G28" s="88"/>
      <c r="H28" s="68"/>
      <c r="I28" s="68"/>
      <c r="J28" s="68"/>
      <c r="K28" s="68"/>
      <c r="L28" s="83"/>
    </row>
    <row r="29" spans="2:12" s="4" customFormat="1" ht="32.1" customHeight="1">
      <c r="B29" s="81">
        <v>19</v>
      </c>
      <c r="C29" s="61" t="s">
        <v>140</v>
      </c>
      <c r="D29" s="85" t="s">
        <v>141</v>
      </c>
      <c r="E29" s="17" t="s">
        <v>94</v>
      </c>
      <c r="F29" s="17">
        <v>10</v>
      </c>
      <c r="G29" s="79">
        <v>70</v>
      </c>
      <c r="H29" s="71" t="s">
        <v>95</v>
      </c>
      <c r="I29" s="31" t="s">
        <v>96</v>
      </c>
      <c r="J29" s="31" t="s">
        <v>97</v>
      </c>
      <c r="K29" s="71" t="s">
        <v>142</v>
      </c>
      <c r="L29" s="84" t="s">
        <v>143</v>
      </c>
    </row>
    <row r="30" spans="2:12" s="4" customFormat="1" ht="32.1" customHeight="1">
      <c r="B30" s="81">
        <v>20</v>
      </c>
      <c r="C30" s="61" t="s">
        <v>103</v>
      </c>
      <c r="D30" s="85" t="s">
        <v>144</v>
      </c>
      <c r="E30" s="17" t="s">
        <v>94</v>
      </c>
      <c r="F30" s="17">
        <v>10</v>
      </c>
      <c r="G30" s="79">
        <v>74.8</v>
      </c>
      <c r="H30" s="68"/>
      <c r="I30" s="32"/>
      <c r="J30" s="32"/>
      <c r="K30" s="68"/>
      <c r="L30" s="83"/>
    </row>
    <row r="31" spans="2:12" s="4" customFormat="1" ht="32.1" customHeight="1">
      <c r="B31" s="81">
        <v>21</v>
      </c>
      <c r="C31" s="61" t="s">
        <v>145</v>
      </c>
      <c r="D31" s="85" t="s">
        <v>146</v>
      </c>
      <c r="E31" s="17" t="s">
        <v>147</v>
      </c>
      <c r="F31" s="17">
        <v>2</v>
      </c>
      <c r="G31" s="79">
        <v>55.8</v>
      </c>
      <c r="H31" s="89" t="s">
        <v>95</v>
      </c>
      <c r="I31" s="30" t="s">
        <v>96</v>
      </c>
      <c r="J31" s="30" t="s">
        <v>97</v>
      </c>
      <c r="K31" s="89" t="s">
        <v>148</v>
      </c>
      <c r="L31" s="90" t="s">
        <v>149</v>
      </c>
    </row>
    <row r="32" spans="2:12" s="4" customFormat="1" ht="32.1" customHeight="1">
      <c r="B32" s="8"/>
      <c r="C32" s="9"/>
      <c r="D32" s="19"/>
      <c r="E32" s="17"/>
      <c r="F32" s="15"/>
      <c r="G32" s="20"/>
      <c r="H32" s="28"/>
      <c r="I32" s="18"/>
      <c r="J32" s="18"/>
      <c r="K32" s="28"/>
      <c r="L32" s="29"/>
    </row>
    <row r="33" spans="2:12" s="4" customFormat="1" ht="49.5" customHeight="1" thickBot="1">
      <c r="B33" s="11"/>
      <c r="C33" s="33"/>
      <c r="D33" s="33"/>
      <c r="E33" s="33"/>
      <c r="F33" s="33"/>
      <c r="G33" s="36"/>
      <c r="H33" s="36"/>
      <c r="I33" s="12"/>
      <c r="J33" s="12"/>
      <c r="K33" s="13" t="s">
        <v>11</v>
      </c>
      <c r="L33" s="14">
        <f>SUM(G5:G32)</f>
        <v>3265.5300000000007</v>
      </c>
    </row>
    <row r="34" spans="2:12" s="4" customFormat="1" ht="13.5" hidden="1" customHeight="1"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</row>
    <row r="35" spans="2:12" s="4" customFormat="1" ht="32.1" customHeight="1">
      <c r="B35" s="51">
        <v>1</v>
      </c>
      <c r="C35" s="52" t="s">
        <v>20</v>
      </c>
      <c r="D35" s="53" t="s">
        <v>21</v>
      </c>
      <c r="E35" s="17" t="s">
        <v>14</v>
      </c>
      <c r="F35" s="54">
        <v>1</v>
      </c>
      <c r="G35" s="91">
        <v>163</v>
      </c>
      <c r="H35" s="56" t="s">
        <v>18</v>
      </c>
      <c r="I35" s="56" t="s">
        <v>15</v>
      </c>
      <c r="J35" s="56" t="s">
        <v>75</v>
      </c>
      <c r="K35" s="56" t="s">
        <v>78</v>
      </c>
      <c r="L35" s="58" t="s">
        <v>80</v>
      </c>
    </row>
    <row r="36" spans="2:12" s="4" customFormat="1" ht="32.1" customHeight="1">
      <c r="B36" s="66"/>
      <c r="C36" s="32"/>
      <c r="D36" s="61" t="s">
        <v>22</v>
      </c>
      <c r="E36" s="17" t="s">
        <v>14</v>
      </c>
      <c r="F36" s="61">
        <v>1</v>
      </c>
      <c r="G36" s="92"/>
      <c r="H36" s="68"/>
      <c r="I36" s="68"/>
      <c r="J36" s="68"/>
      <c r="K36" s="68"/>
      <c r="L36" s="83"/>
    </row>
    <row r="37" spans="2:12" s="4" customFormat="1" ht="32.1" customHeight="1">
      <c r="B37" s="93">
        <v>2</v>
      </c>
      <c r="C37" s="17" t="s">
        <v>25</v>
      </c>
      <c r="D37" s="17" t="s">
        <v>23</v>
      </c>
      <c r="E37" s="17" t="s">
        <v>14</v>
      </c>
      <c r="F37" s="17">
        <v>50</v>
      </c>
      <c r="G37" s="94">
        <v>69.400000000000006</v>
      </c>
      <c r="H37" s="61" t="s">
        <v>76</v>
      </c>
      <c r="I37" s="61" t="s">
        <v>77</v>
      </c>
      <c r="J37" s="61" t="s">
        <v>75</v>
      </c>
      <c r="K37" s="71" t="s">
        <v>79</v>
      </c>
      <c r="L37" s="84" t="s">
        <v>81</v>
      </c>
    </row>
    <row r="38" spans="2:12" s="4" customFormat="1" ht="32.1" customHeight="1">
      <c r="B38" s="70">
        <v>3</v>
      </c>
      <c r="C38" s="17" t="s">
        <v>13</v>
      </c>
      <c r="D38" s="30" t="s">
        <v>24</v>
      </c>
      <c r="E38" s="17" t="s">
        <v>14</v>
      </c>
      <c r="F38" s="30">
        <v>5</v>
      </c>
      <c r="G38" s="86">
        <v>45.16</v>
      </c>
      <c r="H38" s="71" t="s">
        <v>76</v>
      </c>
      <c r="I38" s="71" t="s">
        <v>77</v>
      </c>
      <c r="J38" s="71" t="s">
        <v>75</v>
      </c>
      <c r="K38" s="63"/>
      <c r="L38" s="65"/>
    </row>
    <row r="39" spans="2:12" s="4" customFormat="1" ht="32.1" customHeight="1">
      <c r="B39" s="59"/>
      <c r="C39" s="17" t="s">
        <v>26</v>
      </c>
      <c r="D39" s="17" t="s">
        <v>27</v>
      </c>
      <c r="E39" s="17" t="s">
        <v>14</v>
      </c>
      <c r="F39" s="17">
        <v>60</v>
      </c>
      <c r="G39" s="88"/>
      <c r="H39" s="68"/>
      <c r="I39" s="68"/>
      <c r="J39" s="68"/>
      <c r="K39" s="63"/>
      <c r="L39" s="65"/>
    </row>
    <row r="40" spans="2:12" s="4" customFormat="1" ht="32.1" customHeight="1">
      <c r="B40" s="59"/>
      <c r="C40" s="17" t="s">
        <v>28</v>
      </c>
      <c r="D40" s="17" t="s">
        <v>29</v>
      </c>
      <c r="E40" s="17" t="s">
        <v>14</v>
      </c>
      <c r="F40" s="17">
        <v>30</v>
      </c>
      <c r="G40" s="86">
        <v>66.94</v>
      </c>
      <c r="H40" s="71" t="s">
        <v>76</v>
      </c>
      <c r="I40" s="71" t="s">
        <v>77</v>
      </c>
      <c r="J40" s="71" t="s">
        <v>75</v>
      </c>
      <c r="K40" s="63"/>
      <c r="L40" s="65"/>
    </row>
    <row r="41" spans="2:12" s="4" customFormat="1" ht="32.1" customHeight="1">
      <c r="B41" s="59"/>
      <c r="C41" s="17" t="s">
        <v>30</v>
      </c>
      <c r="D41" s="17" t="s">
        <v>31</v>
      </c>
      <c r="E41" s="17" t="s">
        <v>14</v>
      </c>
      <c r="F41" s="17">
        <v>6</v>
      </c>
      <c r="G41" s="87"/>
      <c r="H41" s="63"/>
      <c r="I41" s="63"/>
      <c r="J41" s="63"/>
      <c r="K41" s="63"/>
      <c r="L41" s="65"/>
    </row>
    <row r="42" spans="2:12" s="4" customFormat="1" ht="32.1" customHeight="1">
      <c r="B42" s="66"/>
      <c r="C42" s="17" t="s">
        <v>33</v>
      </c>
      <c r="D42" s="17" t="s">
        <v>32</v>
      </c>
      <c r="E42" s="17" t="s">
        <v>14</v>
      </c>
      <c r="F42" s="17">
        <v>40</v>
      </c>
      <c r="G42" s="88"/>
      <c r="H42" s="68"/>
      <c r="I42" s="68"/>
      <c r="J42" s="68"/>
      <c r="K42" s="63"/>
      <c r="L42" s="65"/>
    </row>
    <row r="43" spans="2:12" s="4" customFormat="1" ht="32.1" customHeight="1">
      <c r="B43" s="70">
        <v>4</v>
      </c>
      <c r="C43" s="17" t="s">
        <v>16</v>
      </c>
      <c r="D43" s="17" t="s">
        <v>34</v>
      </c>
      <c r="E43" s="17" t="s">
        <v>14</v>
      </c>
      <c r="F43" s="17">
        <v>10</v>
      </c>
      <c r="G43" s="95">
        <v>26.52</v>
      </c>
      <c r="H43" s="71" t="s">
        <v>76</v>
      </c>
      <c r="I43" s="71" t="s">
        <v>77</v>
      </c>
      <c r="J43" s="71" t="s">
        <v>75</v>
      </c>
      <c r="K43" s="63"/>
      <c r="L43" s="65"/>
    </row>
    <row r="44" spans="2:12" s="4" customFormat="1" ht="32.1" customHeight="1">
      <c r="B44" s="59"/>
      <c r="C44" s="17" t="s">
        <v>35</v>
      </c>
      <c r="D44" s="96" t="s">
        <v>36</v>
      </c>
      <c r="E44" s="17" t="s">
        <v>14</v>
      </c>
      <c r="F44" s="17">
        <v>1</v>
      </c>
      <c r="G44" s="86">
        <v>70</v>
      </c>
      <c r="H44" s="63"/>
      <c r="I44" s="63"/>
      <c r="J44" s="63"/>
      <c r="K44" s="63"/>
      <c r="L44" s="65"/>
    </row>
    <row r="45" spans="2:12" s="4" customFormat="1" ht="32.1" customHeight="1">
      <c r="B45" s="59"/>
      <c r="C45" s="17" t="s">
        <v>35</v>
      </c>
      <c r="D45" s="96" t="s">
        <v>37</v>
      </c>
      <c r="E45" s="17" t="s">
        <v>14</v>
      </c>
      <c r="F45" s="17">
        <v>2</v>
      </c>
      <c r="G45" s="87"/>
      <c r="H45" s="63"/>
      <c r="I45" s="63"/>
      <c r="J45" s="63"/>
      <c r="K45" s="63"/>
      <c r="L45" s="65"/>
    </row>
    <row r="46" spans="2:12" s="4" customFormat="1" ht="32.1" customHeight="1">
      <c r="B46" s="59"/>
      <c r="C46" s="17" t="s">
        <v>38</v>
      </c>
      <c r="D46" s="17" t="s">
        <v>39</v>
      </c>
      <c r="E46" s="17" t="s">
        <v>14</v>
      </c>
      <c r="F46" s="17">
        <v>5</v>
      </c>
      <c r="G46" s="87"/>
      <c r="H46" s="63"/>
      <c r="I46" s="63"/>
      <c r="J46" s="63"/>
      <c r="K46" s="63"/>
      <c r="L46" s="65"/>
    </row>
    <row r="47" spans="2:12" s="4" customFormat="1" ht="32.1" customHeight="1">
      <c r="B47" s="59"/>
      <c r="C47" s="17" t="s">
        <v>38</v>
      </c>
      <c r="D47" s="17" t="s">
        <v>40</v>
      </c>
      <c r="E47" s="17" t="s">
        <v>14</v>
      </c>
      <c r="F47" s="17">
        <v>5</v>
      </c>
      <c r="G47" s="87"/>
      <c r="H47" s="63"/>
      <c r="I47" s="63"/>
      <c r="J47" s="63"/>
      <c r="K47" s="63"/>
      <c r="L47" s="65"/>
    </row>
    <row r="48" spans="2:12" s="4" customFormat="1" ht="32.1" customHeight="1">
      <c r="B48" s="66"/>
      <c r="C48" s="17" t="s">
        <v>41</v>
      </c>
      <c r="D48" s="17" t="s">
        <v>19</v>
      </c>
      <c r="E48" s="17" t="s">
        <v>14</v>
      </c>
      <c r="F48" s="17">
        <v>5</v>
      </c>
      <c r="G48" s="88"/>
      <c r="H48" s="68"/>
      <c r="I48" s="68"/>
      <c r="J48" s="68"/>
      <c r="K48" s="68"/>
      <c r="L48" s="83"/>
    </row>
    <row r="49" spans="2:12" s="4" customFormat="1" ht="32.1" customHeight="1">
      <c r="B49" s="70">
        <v>5</v>
      </c>
      <c r="C49" s="17" t="s">
        <v>16</v>
      </c>
      <c r="D49" s="17" t="s">
        <v>44</v>
      </c>
      <c r="E49" s="17" t="s">
        <v>14</v>
      </c>
      <c r="F49" s="17">
        <v>10</v>
      </c>
      <c r="G49" s="95">
        <v>168</v>
      </c>
      <c r="H49" s="71" t="s">
        <v>76</v>
      </c>
      <c r="I49" s="71" t="s">
        <v>77</v>
      </c>
      <c r="J49" s="71" t="s">
        <v>75</v>
      </c>
      <c r="K49" s="71" t="s">
        <v>82</v>
      </c>
      <c r="L49" s="84" t="s">
        <v>80</v>
      </c>
    </row>
    <row r="50" spans="2:12" s="4" customFormat="1" ht="32.1" customHeight="1">
      <c r="B50" s="59"/>
      <c r="C50" s="17" t="s">
        <v>42</v>
      </c>
      <c r="D50" s="17" t="s">
        <v>45</v>
      </c>
      <c r="E50" s="17" t="s">
        <v>14</v>
      </c>
      <c r="F50" s="17">
        <v>30</v>
      </c>
      <c r="G50" s="86">
        <v>45.78</v>
      </c>
      <c r="H50" s="63"/>
      <c r="I50" s="63"/>
      <c r="J50" s="63"/>
      <c r="K50" s="63"/>
      <c r="L50" s="65"/>
    </row>
    <row r="51" spans="2:12" s="4" customFormat="1" ht="32.1" customHeight="1">
      <c r="B51" s="59"/>
      <c r="C51" s="17" t="s">
        <v>43</v>
      </c>
      <c r="D51" s="17" t="s">
        <v>46</v>
      </c>
      <c r="E51" s="17" t="s">
        <v>14</v>
      </c>
      <c r="F51" s="17">
        <v>60</v>
      </c>
      <c r="G51" s="87"/>
      <c r="H51" s="63"/>
      <c r="I51" s="63"/>
      <c r="J51" s="63"/>
      <c r="K51" s="63"/>
      <c r="L51" s="65"/>
    </row>
    <row r="52" spans="2:12" s="4" customFormat="1" ht="32.1" customHeight="1">
      <c r="B52" s="59"/>
      <c r="C52" s="17" t="s">
        <v>43</v>
      </c>
      <c r="D52" s="17" t="s">
        <v>47</v>
      </c>
      <c r="E52" s="17" t="s">
        <v>14</v>
      </c>
      <c r="F52" s="17">
        <v>40</v>
      </c>
      <c r="G52" s="88"/>
      <c r="H52" s="63"/>
      <c r="I52" s="63"/>
      <c r="J52" s="63"/>
      <c r="K52" s="63"/>
      <c r="L52" s="65"/>
    </row>
    <row r="53" spans="2:12" s="4" customFormat="1" ht="32.1" customHeight="1">
      <c r="B53" s="59"/>
      <c r="C53" s="17" t="s">
        <v>48</v>
      </c>
      <c r="D53" s="17" t="s">
        <v>49</v>
      </c>
      <c r="E53" s="17" t="s">
        <v>14</v>
      </c>
      <c r="F53" s="17">
        <v>10</v>
      </c>
      <c r="G53" s="86">
        <v>31</v>
      </c>
      <c r="H53" s="63"/>
      <c r="I53" s="63"/>
      <c r="J53" s="63"/>
      <c r="K53" s="63"/>
      <c r="L53" s="65"/>
    </row>
    <row r="54" spans="2:12" s="4" customFormat="1" ht="32.1" customHeight="1">
      <c r="B54" s="59"/>
      <c r="C54" s="17" t="s">
        <v>50</v>
      </c>
      <c r="D54" s="17" t="s">
        <v>51</v>
      </c>
      <c r="E54" s="17" t="s">
        <v>14</v>
      </c>
      <c r="F54" s="17">
        <v>10</v>
      </c>
      <c r="G54" s="87"/>
      <c r="H54" s="63"/>
      <c r="I54" s="63"/>
      <c r="J54" s="63"/>
      <c r="K54" s="63"/>
      <c r="L54" s="65"/>
    </row>
    <row r="55" spans="2:12" s="4" customFormat="1" ht="32.1" customHeight="1">
      <c r="B55" s="66"/>
      <c r="C55" s="17" t="s">
        <v>50</v>
      </c>
      <c r="D55" s="17" t="s">
        <v>52</v>
      </c>
      <c r="E55" s="17" t="s">
        <v>14</v>
      </c>
      <c r="F55" s="17">
        <v>10</v>
      </c>
      <c r="G55" s="88"/>
      <c r="H55" s="68"/>
      <c r="I55" s="68"/>
      <c r="J55" s="68"/>
      <c r="K55" s="68"/>
      <c r="L55" s="83"/>
    </row>
    <row r="56" spans="2:12" s="4" customFormat="1" ht="32.1" customHeight="1">
      <c r="B56" s="70">
        <v>6</v>
      </c>
      <c r="C56" s="17" t="s">
        <v>55</v>
      </c>
      <c r="D56" s="17" t="s">
        <v>54</v>
      </c>
      <c r="E56" s="17" t="s">
        <v>14</v>
      </c>
      <c r="F56" s="17">
        <v>20</v>
      </c>
      <c r="G56" s="95">
        <v>16</v>
      </c>
      <c r="H56" s="71" t="s">
        <v>76</v>
      </c>
      <c r="I56" s="71" t="s">
        <v>77</v>
      </c>
      <c r="J56" s="71" t="s">
        <v>75</v>
      </c>
      <c r="K56" s="71" t="s">
        <v>79</v>
      </c>
      <c r="L56" s="84" t="s">
        <v>81</v>
      </c>
    </row>
    <row r="57" spans="2:12" s="4" customFormat="1" ht="32.1" customHeight="1">
      <c r="B57" s="66"/>
      <c r="C57" s="17" t="s">
        <v>55</v>
      </c>
      <c r="D57" s="17" t="s">
        <v>53</v>
      </c>
      <c r="E57" s="17" t="s">
        <v>14</v>
      </c>
      <c r="F57" s="17">
        <v>5</v>
      </c>
      <c r="G57" s="95">
        <v>22.5</v>
      </c>
      <c r="H57" s="68"/>
      <c r="I57" s="68"/>
      <c r="J57" s="68"/>
      <c r="K57" s="68"/>
      <c r="L57" s="83"/>
    </row>
    <row r="58" spans="2:12" s="4" customFormat="1" ht="32.1" customHeight="1">
      <c r="B58" s="93">
        <v>7</v>
      </c>
      <c r="C58" s="17" t="s">
        <v>56</v>
      </c>
      <c r="D58" s="17" t="s">
        <v>57</v>
      </c>
      <c r="E58" s="17" t="s">
        <v>14</v>
      </c>
      <c r="F58" s="17">
        <v>1</v>
      </c>
      <c r="G58" s="95">
        <v>82</v>
      </c>
      <c r="H58" s="61" t="s">
        <v>76</v>
      </c>
      <c r="I58" s="61" t="s">
        <v>77</v>
      </c>
      <c r="J58" s="61" t="s">
        <v>75</v>
      </c>
      <c r="K58" s="71" t="s">
        <v>78</v>
      </c>
      <c r="L58" s="84" t="s">
        <v>80</v>
      </c>
    </row>
    <row r="59" spans="2:12" s="4" customFormat="1" ht="32.1" customHeight="1">
      <c r="B59" s="93">
        <v>8</v>
      </c>
      <c r="C59" s="17" t="s">
        <v>16</v>
      </c>
      <c r="D59" s="17" t="s">
        <v>58</v>
      </c>
      <c r="E59" s="17" t="s">
        <v>14</v>
      </c>
      <c r="F59" s="17">
        <v>50</v>
      </c>
      <c r="G59" s="95">
        <v>280</v>
      </c>
      <c r="H59" s="61" t="s">
        <v>76</v>
      </c>
      <c r="I59" s="61" t="s">
        <v>77</v>
      </c>
      <c r="J59" s="61" t="s">
        <v>75</v>
      </c>
      <c r="K59" s="63"/>
      <c r="L59" s="65"/>
    </row>
    <row r="60" spans="2:12" s="4" customFormat="1" ht="32.1" customHeight="1">
      <c r="B60" s="93">
        <v>9</v>
      </c>
      <c r="C60" s="17" t="s">
        <v>59</v>
      </c>
      <c r="D60" s="17" t="s">
        <v>60</v>
      </c>
      <c r="E60" s="17" t="s">
        <v>14</v>
      </c>
      <c r="F60" s="17">
        <v>2</v>
      </c>
      <c r="G60" s="95">
        <v>90</v>
      </c>
      <c r="H60" s="61" t="s">
        <v>76</v>
      </c>
      <c r="I60" s="61" t="s">
        <v>77</v>
      </c>
      <c r="J60" s="61" t="s">
        <v>75</v>
      </c>
      <c r="K60" s="63"/>
      <c r="L60" s="65"/>
    </row>
    <row r="61" spans="2:12" s="4" customFormat="1" ht="32.1" customHeight="1">
      <c r="B61" s="93">
        <v>10</v>
      </c>
      <c r="C61" s="17" t="s">
        <v>59</v>
      </c>
      <c r="D61" s="17" t="s">
        <v>60</v>
      </c>
      <c r="E61" s="17" t="s">
        <v>14</v>
      </c>
      <c r="F61" s="17">
        <v>1</v>
      </c>
      <c r="G61" s="95">
        <v>45</v>
      </c>
      <c r="H61" s="61" t="s">
        <v>76</v>
      </c>
      <c r="I61" s="61" t="s">
        <v>77</v>
      </c>
      <c r="J61" s="61" t="s">
        <v>75</v>
      </c>
      <c r="K61" s="68"/>
      <c r="L61" s="83"/>
    </row>
    <row r="62" spans="2:12" s="4" customFormat="1" ht="32.1" customHeight="1">
      <c r="B62" s="93">
        <v>11</v>
      </c>
      <c r="C62" s="17" t="s">
        <v>61</v>
      </c>
      <c r="D62" s="17" t="s">
        <v>64</v>
      </c>
      <c r="E62" s="17" t="s">
        <v>14</v>
      </c>
      <c r="F62" s="17">
        <v>1</v>
      </c>
      <c r="G62" s="95">
        <v>52.5</v>
      </c>
      <c r="H62" s="61" t="s">
        <v>76</v>
      </c>
      <c r="I62" s="61" t="s">
        <v>77</v>
      </c>
      <c r="J62" s="61" t="s">
        <v>75</v>
      </c>
      <c r="K62" s="71" t="s">
        <v>83</v>
      </c>
      <c r="L62" s="84" t="s">
        <v>84</v>
      </c>
    </row>
    <row r="63" spans="2:12" s="4" customFormat="1" ht="32.1" customHeight="1">
      <c r="B63" s="93">
        <v>12</v>
      </c>
      <c r="C63" s="17" t="s">
        <v>62</v>
      </c>
      <c r="D63" s="17" t="s">
        <v>63</v>
      </c>
      <c r="E63" s="17" t="s">
        <v>14</v>
      </c>
      <c r="F63" s="17">
        <v>4</v>
      </c>
      <c r="G63" s="95">
        <v>29.2</v>
      </c>
      <c r="H63" s="61" t="s">
        <v>76</v>
      </c>
      <c r="I63" s="61" t="s">
        <v>77</v>
      </c>
      <c r="J63" s="61" t="s">
        <v>75</v>
      </c>
      <c r="K63" s="68"/>
      <c r="L63" s="83"/>
    </row>
    <row r="64" spans="2:12" s="4" customFormat="1" ht="32.1" customHeight="1">
      <c r="B64" s="93">
        <v>13</v>
      </c>
      <c r="C64" s="17" t="s">
        <v>13</v>
      </c>
      <c r="D64" s="17" t="s">
        <v>68</v>
      </c>
      <c r="E64" s="17" t="s">
        <v>14</v>
      </c>
      <c r="F64" s="17">
        <v>20</v>
      </c>
      <c r="G64" s="95">
        <v>95</v>
      </c>
      <c r="H64" s="71" t="s">
        <v>76</v>
      </c>
      <c r="I64" s="71" t="s">
        <v>77</v>
      </c>
      <c r="J64" s="71" t="s">
        <v>75</v>
      </c>
      <c r="K64" s="71" t="s">
        <v>87</v>
      </c>
      <c r="L64" s="84" t="s">
        <v>80</v>
      </c>
    </row>
    <row r="65" spans="2:12" s="4" customFormat="1" ht="32.1" customHeight="1">
      <c r="B65" s="93">
        <v>14</v>
      </c>
      <c r="C65" s="17" t="s">
        <v>65</v>
      </c>
      <c r="D65" s="17" t="s">
        <v>69</v>
      </c>
      <c r="E65" s="17" t="s">
        <v>67</v>
      </c>
      <c r="F65" s="17">
        <v>20</v>
      </c>
      <c r="G65" s="95">
        <v>102.4</v>
      </c>
      <c r="H65" s="63"/>
      <c r="I65" s="63"/>
      <c r="J65" s="63"/>
      <c r="K65" s="63"/>
      <c r="L65" s="65"/>
    </row>
    <row r="66" spans="2:12" s="4" customFormat="1" ht="32.1" customHeight="1">
      <c r="B66" s="93">
        <v>15</v>
      </c>
      <c r="C66" s="17" t="s">
        <v>66</v>
      </c>
      <c r="D66" s="17" t="s">
        <v>70</v>
      </c>
      <c r="E66" s="17" t="s">
        <v>14</v>
      </c>
      <c r="F66" s="17">
        <v>100</v>
      </c>
      <c r="G66" s="95">
        <v>38.5</v>
      </c>
      <c r="H66" s="68"/>
      <c r="I66" s="68"/>
      <c r="J66" s="68"/>
      <c r="K66" s="68"/>
      <c r="L66" s="83"/>
    </row>
    <row r="67" spans="2:12" s="4" customFormat="1" ht="32.1" customHeight="1">
      <c r="B67" s="93">
        <v>16</v>
      </c>
      <c r="C67" s="17" t="s">
        <v>71</v>
      </c>
      <c r="D67" s="17" t="s">
        <v>72</v>
      </c>
      <c r="E67" s="17" t="s">
        <v>14</v>
      </c>
      <c r="F67" s="17">
        <v>5</v>
      </c>
      <c r="G67" s="95">
        <v>14</v>
      </c>
      <c r="H67" s="61" t="s">
        <v>76</v>
      </c>
      <c r="I67" s="30" t="s">
        <v>15</v>
      </c>
      <c r="J67" s="61" t="s">
        <v>75</v>
      </c>
      <c r="K67" s="89" t="s">
        <v>85</v>
      </c>
      <c r="L67" s="90" t="s">
        <v>86</v>
      </c>
    </row>
    <row r="68" spans="2:12" s="4" customFormat="1" ht="32.1" customHeight="1">
      <c r="B68" s="26"/>
      <c r="C68" s="15"/>
      <c r="D68" s="15"/>
      <c r="E68" s="17"/>
      <c r="F68" s="15"/>
      <c r="G68" s="27"/>
      <c r="H68" s="9"/>
      <c r="I68" s="16"/>
      <c r="J68" s="9"/>
      <c r="K68" s="9"/>
      <c r="L68" s="10"/>
    </row>
    <row r="69" spans="2:12" s="4" customFormat="1" ht="50.1" customHeight="1" thickBot="1">
      <c r="B69" s="11"/>
      <c r="C69" s="24"/>
      <c r="D69" s="24"/>
      <c r="E69" s="24"/>
      <c r="F69" s="24"/>
      <c r="G69" s="21"/>
      <c r="H69" s="25"/>
      <c r="I69" s="12"/>
      <c r="J69" s="12"/>
      <c r="K69" s="13" t="s">
        <v>12</v>
      </c>
      <c r="L69" s="14">
        <f>SUM(G35:G68)</f>
        <v>1552.9</v>
      </c>
    </row>
    <row r="70" spans="2:12" s="4" customFormat="1" ht="51.75" customHeight="1">
      <c r="B70" s="39" t="s">
        <v>8</v>
      </c>
      <c r="C70" s="40"/>
      <c r="D70" s="6" t="s">
        <v>9</v>
      </c>
      <c r="E70" s="7"/>
      <c r="F70" s="7"/>
      <c r="G70" s="22"/>
      <c r="H70" s="34" t="s">
        <v>10</v>
      </c>
      <c r="I70" s="34"/>
      <c r="J70" s="34"/>
      <c r="K70" s="34"/>
      <c r="L70" s="35"/>
    </row>
    <row r="71" spans="2:12" s="4" customFormat="1" ht="42" customHeight="1" thickBot="1">
      <c r="B71" s="42" t="s">
        <v>150</v>
      </c>
      <c r="C71" s="43"/>
      <c r="D71" s="43"/>
      <c r="E71" s="43"/>
      <c r="F71" s="43"/>
      <c r="G71" s="43"/>
      <c r="H71" s="43"/>
      <c r="I71" s="43"/>
      <c r="J71" s="43"/>
      <c r="K71" s="43"/>
      <c r="L71" s="44"/>
    </row>
    <row r="72" spans="2:12" ht="91.5" customHeight="1"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</row>
    <row r="76" spans="2:12">
      <c r="C76" s="2"/>
    </row>
    <row r="78" spans="2:12">
      <c r="I78" s="3"/>
      <c r="J78" s="3"/>
    </row>
    <row r="86" spans="9:9">
      <c r="I86" s="2" t="s">
        <v>6</v>
      </c>
    </row>
  </sheetData>
  <mergeCells count="102">
    <mergeCell ref="K23:K24"/>
    <mergeCell ref="L23:L24"/>
    <mergeCell ref="H64:H66"/>
    <mergeCell ref="I64:I66"/>
    <mergeCell ref="J64:J66"/>
    <mergeCell ref="L64:L66"/>
    <mergeCell ref="K62:K63"/>
    <mergeCell ref="L62:L63"/>
    <mergeCell ref="H56:H57"/>
    <mergeCell ref="I56:I57"/>
    <mergeCell ref="J56:J57"/>
    <mergeCell ref="K56:K57"/>
    <mergeCell ref="L56:L57"/>
    <mergeCell ref="K58:K61"/>
    <mergeCell ref="L58:L61"/>
    <mergeCell ref="H49:H55"/>
    <mergeCell ref="I49:I55"/>
    <mergeCell ref="J49:J55"/>
    <mergeCell ref="K49:K55"/>
    <mergeCell ref="L49:L55"/>
    <mergeCell ref="H43:H48"/>
    <mergeCell ref="I43:I48"/>
    <mergeCell ref="J43:J48"/>
    <mergeCell ref="K37:K48"/>
    <mergeCell ref="L37:L48"/>
    <mergeCell ref="I38:I39"/>
    <mergeCell ref="J38:J39"/>
    <mergeCell ref="H40:H42"/>
    <mergeCell ref="I40:I42"/>
    <mergeCell ref="J40:J42"/>
    <mergeCell ref="C33:F33"/>
    <mergeCell ref="H70:L70"/>
    <mergeCell ref="G33:H33"/>
    <mergeCell ref="B72:L72"/>
    <mergeCell ref="B2:L3"/>
    <mergeCell ref="B70:C70"/>
    <mergeCell ref="B34:L34"/>
    <mergeCell ref="B71:L71"/>
    <mergeCell ref="B5:B7"/>
    <mergeCell ref="B8:B9"/>
    <mergeCell ref="H35:H36"/>
    <mergeCell ref="I35:I36"/>
    <mergeCell ref="J35:J36"/>
    <mergeCell ref="K35:K36"/>
    <mergeCell ref="L35:L36"/>
    <mergeCell ref="H38:H39"/>
    <mergeCell ref="B10:B12"/>
    <mergeCell ref="B13:B14"/>
    <mergeCell ref="C5:C7"/>
    <mergeCell ref="G5:G7"/>
    <mergeCell ref="H5:H7"/>
    <mergeCell ref="C10:C12"/>
    <mergeCell ref="G10:G12"/>
    <mergeCell ref="H10:H12"/>
    <mergeCell ref="C8:C9"/>
    <mergeCell ref="D8:D9"/>
    <mergeCell ref="I5:I7"/>
    <mergeCell ref="J5:J7"/>
    <mergeCell ref="H8:H9"/>
    <mergeCell ref="I8:I9"/>
    <mergeCell ref="J8:J9"/>
    <mergeCell ref="L5:L18"/>
    <mergeCell ref="K5:K18"/>
    <mergeCell ref="I10:I12"/>
    <mergeCell ref="J10:J12"/>
    <mergeCell ref="C13:C14"/>
    <mergeCell ref="D13:D14"/>
    <mergeCell ref="H13:H14"/>
    <mergeCell ref="I13:I14"/>
    <mergeCell ref="J13:J14"/>
    <mergeCell ref="I17:I18"/>
    <mergeCell ref="H17:H18"/>
    <mergeCell ref="J17:J18"/>
    <mergeCell ref="H19:H20"/>
    <mergeCell ref="I19:I20"/>
    <mergeCell ref="J19:J20"/>
    <mergeCell ref="L19:L22"/>
    <mergeCell ref="K19:K22"/>
    <mergeCell ref="G25:G28"/>
    <mergeCell ref="H25:H28"/>
    <mergeCell ref="I25:I28"/>
    <mergeCell ref="J25:J28"/>
    <mergeCell ref="K25:K28"/>
    <mergeCell ref="L25:L28"/>
    <mergeCell ref="K29:K30"/>
    <mergeCell ref="L29:L30"/>
    <mergeCell ref="H29:H30"/>
    <mergeCell ref="I29:I30"/>
    <mergeCell ref="J29:J30"/>
    <mergeCell ref="G35:G36"/>
    <mergeCell ref="G38:G39"/>
    <mergeCell ref="G40:G42"/>
    <mergeCell ref="B38:B42"/>
    <mergeCell ref="B35:B36"/>
    <mergeCell ref="C35:C36"/>
    <mergeCell ref="B56:B57"/>
    <mergeCell ref="K64:K66"/>
    <mergeCell ref="G44:G48"/>
    <mergeCell ref="B43:B48"/>
    <mergeCell ref="B49:B55"/>
    <mergeCell ref="G50:G52"/>
    <mergeCell ref="G53:G55"/>
  </mergeCells>
  <phoneticPr fontId="6" type="noConversion"/>
  <conditionalFormatting sqref="G1:G1048576">
    <cfRule type="duplicateValues" dxfId="1" priority="1"/>
  </conditionalFormatting>
  <printOptions horizontalCentered="1"/>
  <pageMargins left="0.39370078740157483" right="0.39370078740157483" top="0.35433070866141736" bottom="0.35433070866141736" header="0.31496062992125984" footer="0"/>
  <pageSetup paperSize="9" orientation="landscape" horizontalDpi="200" verticalDpi="300" r:id="rId1"/>
  <headerFooter>
    <oddFooter>第 &amp;P 页，共 &amp;N 页</oddFooter>
  </headerFooter>
  <rowBreaks count="1" manualBreakCount="1">
    <brk id="33" min="1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activeCell="M34" sqref="M34"/>
    </sheetView>
  </sheetViews>
  <sheetFormatPr defaultColWidth="9" defaultRowHeight="13.5"/>
  <sheetData>
    <row r="1" spans="1:1">
      <c r="A1" s="45"/>
    </row>
    <row r="2" spans="1:1">
      <c r="A2" s="45"/>
    </row>
    <row r="3" spans="1:1">
      <c r="A3" s="45"/>
    </row>
    <row r="4" spans="1:1">
      <c r="A4" s="45"/>
    </row>
    <row r="5" spans="1:1">
      <c r="A5" s="45"/>
    </row>
    <row r="6" spans="1:1">
      <c r="A6" s="45"/>
    </row>
  </sheetData>
  <mergeCells count="1">
    <mergeCell ref="A1:A6"/>
  </mergeCells>
  <phoneticPr fontId="4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1 (2)</vt:lpstr>
      <vt:lpstr>Sheet3</vt:lpstr>
      <vt:lpstr>'1 (2)'!Print_Area</vt:lpstr>
      <vt:lpstr>'1 (2)'!Print_Titles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2021-11-07T07:39:25Z</cp:lastPrinted>
  <dcterms:created xsi:type="dcterms:W3CDTF">2006-09-13T11:21:00Z</dcterms:created>
  <dcterms:modified xsi:type="dcterms:W3CDTF">2021-11-13T01:25:01Z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