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A1E82C62-535F-4650-99FF-CD0F873C8F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鹏升ZY (2)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[4]Import!$L$389:$L$485</definedName>
    <definedName name="blatt2">#REF!</definedName>
    <definedName name="CC">#REF!</definedName>
    <definedName name="CC.QQ">#REF!</definedName>
    <definedName name="change">[5]Reference!$A$31:$A$57</definedName>
    <definedName name="ck" hidden="1">#REF!</definedName>
    <definedName name="CKD">#REF!</definedName>
    <definedName name="code">#REF!</definedName>
    <definedName name="Column">#REF!</definedName>
    <definedName name="com">'[2]Vorbereitende Eingaben (Teil 1)'!$C$40</definedName>
    <definedName name="Cost">#REF!</definedName>
    <definedName name="CZK">#REF!</definedName>
    <definedName name="d">#REF!</definedName>
    <definedName name="DATE">[6]총괄표!$C$2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[7]Worksheet!$I$63</definedName>
    <definedName name="DV_Cost_Tot_Mkt">[7]Worksheet!$J$63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[7]Worksheet!$G$8</definedName>
    <definedName name="Eng_Supp_Dollars_Tot_Mkt">[7]Worksheet!$H$8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[7]Worksheet!$O$13</definedName>
    <definedName name="FRF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[5]Model!$A$4:$A$43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0">'鹏升ZY (2)'!$A$1:$H$42</definedName>
    <definedName name="PRINT_AREA_MI">#REF!</definedName>
    <definedName name="PROJECT명">#REF!</definedName>
    <definedName name="PROTO">#REF!</definedName>
    <definedName name="PROTO1">#REF!</definedName>
    <definedName name="PV_Cost_Tot">[7]Worksheet!$Q$63</definedName>
    <definedName name="PV_Cost_Tot_Mkt">[7]Worksheet!$R$63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[3]기안!$A$34</definedName>
    <definedName name="ㄷㅈ">[6]총괄표!$C$2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2" l="1"/>
  <c r="N34" i="2"/>
  <c r="L33" i="2"/>
  <c r="N33" i="2"/>
  <c r="L32" i="2"/>
  <c r="N32" i="2"/>
  <c r="L31" i="2"/>
  <c r="N31" i="2"/>
  <c r="L30" i="2"/>
  <c r="N30" i="2"/>
  <c r="L29" i="2"/>
  <c r="N29" i="2"/>
  <c r="L28" i="2"/>
  <c r="N28" i="2"/>
  <c r="L27" i="2"/>
  <c r="N27" i="2"/>
  <c r="L26" i="2"/>
  <c r="N26" i="2"/>
  <c r="L25" i="2"/>
  <c r="N25" i="2"/>
  <c r="L24" i="2"/>
  <c r="N24" i="2"/>
  <c r="L23" i="2"/>
  <c r="N23" i="2"/>
  <c r="L22" i="2"/>
  <c r="N22" i="2"/>
  <c r="L21" i="2"/>
  <c r="N21" i="2"/>
  <c r="L20" i="2"/>
  <c r="N20" i="2"/>
  <c r="L19" i="2"/>
  <c r="N19" i="2"/>
  <c r="L18" i="2"/>
  <c r="N18" i="2"/>
  <c r="L17" i="2"/>
  <c r="N17" i="2"/>
  <c r="L16" i="2"/>
  <c r="N16" i="2"/>
  <c r="L15" i="2"/>
  <c r="N15" i="2"/>
  <c r="L14" i="2"/>
  <c r="N14" i="2"/>
  <c r="L13" i="2"/>
  <c r="N13" i="2"/>
  <c r="L12" i="2"/>
  <c r="N12" i="2"/>
  <c r="L11" i="2"/>
  <c r="N11" i="2"/>
  <c r="L10" i="2"/>
  <c r="N10" i="2"/>
  <c r="L9" i="2"/>
  <c r="N9" i="2"/>
</calcChain>
</file>

<file path=xl/sharedStrings.xml><?xml version="1.0" encoding="utf-8"?>
<sst xmlns="http://schemas.openxmlformats.org/spreadsheetml/2006/main" count="134" uniqueCount="103">
  <si>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（1912242）</t>
    </r>
  </si>
  <si>
    <t xml:space="preserve">                            协议编号：HBZYXY-2021-011-01</t>
    <phoneticPr fontId="7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</si>
  <si>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</si>
  <si>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天津市鹏升汽车部件有限公司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</si>
  <si>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</si>
  <si>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</si>
  <si>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</si>
  <si>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</si>
  <si>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</si>
  <si>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</si>
  <si>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</si>
  <si>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</si>
  <si>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</si>
  <si>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</si>
  <si>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2021年</t>
  </si>
  <si>
    <t>2019年</t>
  </si>
  <si>
    <t>TSY0000226</t>
    <phoneticPr fontId="7" type="noConversion"/>
  </si>
  <si>
    <t>VT面料主料 OM-WP2</t>
    <phoneticPr fontId="7" type="noConversion"/>
  </si>
  <si>
    <t>02.13.01.062</t>
  </si>
  <si>
    <t>延米</t>
    <phoneticPr fontId="7" type="noConversion"/>
  </si>
  <si>
    <t>TSY0000224</t>
  </si>
  <si>
    <t>VT面料辅料 OM-ZY3</t>
  </si>
  <si>
    <t>02.13.01.063</t>
  </si>
  <si>
    <t>延米</t>
  </si>
  <si>
    <t>TSY0000206</t>
  </si>
  <si>
    <t>ETX座椅面料-EM200</t>
  </si>
  <si>
    <t>02.13.01.097</t>
  </si>
  <si>
    <t>TSY0000205</t>
  </si>
  <si>
    <t>ETX座椅面料-EM100</t>
  </si>
  <si>
    <t>02.13.01.098</t>
  </si>
  <si>
    <t>TSY0000201</t>
  </si>
  <si>
    <t>GTL座椅面料OM-ZY4</t>
  </si>
  <si>
    <t>02.13.01.103</t>
  </si>
  <si>
    <t>TSY0000200</t>
  </si>
  <si>
    <t>GTL座椅面料OM-ZY5</t>
  </si>
  <si>
    <t>02.13.01.104</t>
  </si>
  <si>
    <t>TSY0000199</t>
  </si>
  <si>
    <t>GTL座椅面料GM100</t>
  </si>
  <si>
    <t>02.13.01.105</t>
  </si>
  <si>
    <t>TSY0000198</t>
  </si>
  <si>
    <t>GTL座椅面料GM200</t>
  </si>
  <si>
    <t>02.13.01.106</t>
  </si>
  <si>
    <t>TSY0000197</t>
  </si>
  <si>
    <t>H4卧铺辅料-GM700</t>
  </si>
  <si>
    <t>02.13.01.113</t>
  </si>
  <si>
    <t>TSY0000614</t>
  </si>
  <si>
    <t>黑色皮革-GM100</t>
  </si>
  <si>
    <t>02.13.01.116</t>
    <phoneticPr fontId="7" type="noConversion"/>
  </si>
  <si>
    <t>皮革</t>
    <phoneticPr fontId="7" type="noConversion"/>
  </si>
  <si>
    <t>TSY0000195</t>
  </si>
  <si>
    <t>H3改型吊铺辅料-EM800</t>
  </si>
  <si>
    <t>02.13.01.120</t>
  </si>
  <si>
    <t>TSY0000193</t>
  </si>
  <si>
    <t>H4卧铺改型-OM-ZY6</t>
  </si>
  <si>
    <t>02.13.01.128</t>
  </si>
  <si>
    <t>TSY0000192</t>
  </si>
  <si>
    <t>H4卧铺改型-OM-ZY7</t>
  </si>
  <si>
    <t>02.13.01.129</t>
  </si>
  <si>
    <t>TSY0000191</t>
  </si>
  <si>
    <t>H4卧铺改型-OM-ZY8</t>
  </si>
  <si>
    <t>02.13.01.133</t>
    <phoneticPr fontId="7" type="noConversion"/>
  </si>
  <si>
    <t>TSY0000190</t>
  </si>
  <si>
    <t>EST改色-OM-ZY9</t>
  </si>
  <si>
    <t>02.13.01.134</t>
  </si>
  <si>
    <t>TSY0000430</t>
  </si>
  <si>
    <t>NM104</t>
  </si>
  <si>
    <t>02.13.01.139</t>
  </si>
  <si>
    <t>TSY0000438</t>
  </si>
  <si>
    <t>NM106</t>
  </si>
  <si>
    <t>02.13.01.140</t>
  </si>
  <si>
    <t>TSY0000440</t>
  </si>
  <si>
    <t>NM113</t>
  </si>
  <si>
    <t>02.13.01.141</t>
  </si>
  <si>
    <t>TSY0000423</t>
  </si>
  <si>
    <t>NM109</t>
  </si>
  <si>
    <t>02.13.01.142</t>
  </si>
  <si>
    <t>TSY0000424</t>
  </si>
  <si>
    <t>NM110</t>
  </si>
  <si>
    <t>02.13.01.143</t>
  </si>
  <si>
    <t>TSY0000442</t>
  </si>
  <si>
    <t>NM102</t>
  </si>
  <si>
    <t>02.13.01.144</t>
  </si>
  <si>
    <t>TSY0000432</t>
  </si>
  <si>
    <t>NM101</t>
  </si>
  <si>
    <t>02.13.01.145</t>
  </si>
  <si>
    <t>TSY0000443</t>
  </si>
  <si>
    <t>NM100</t>
  </si>
  <si>
    <t>02.13.01.146</t>
  </si>
  <si>
    <t>TSY0000425</t>
  </si>
  <si>
    <t>EM19</t>
  </si>
  <si>
    <t>02.13.01.147</t>
    <phoneticPr fontId="7" type="noConversion"/>
  </si>
  <si>
    <t>TSY0000437</t>
  </si>
  <si>
    <t>NM108</t>
  </si>
  <si>
    <t>02.13.01.149</t>
  </si>
  <si>
    <t>NM107</t>
  </si>
  <si>
    <t>02.13.01.152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</si>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</sst>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6" fontId="15" fillId="0" borderId="4" xfId="2" applyNumberFormat="1" applyFont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49" fontId="12" fillId="2" borderId="6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176" fontId="15" fillId="0" borderId="6" xfId="2" applyNumberFormat="1" applyFont="1" applyBorder="1" applyAlignment="1">
      <alignment horizontal="center" vertical="center" wrapText="1"/>
    </xf>
    <xf numFmtId="177" fontId="12" fillId="2" borderId="7" xfId="1" applyNumberFormat="1" applyFont="1" applyFill="1" applyBorder="1" applyAlignment="1">
      <alignment horizontal="center" vertical="center" shrinkToFit="1"/>
    </xf>
    <xf numFmtId="0" fontId="16" fillId="2" borderId="1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176" fontId="16" fillId="3" borderId="2" xfId="1" applyNumberFormat="1" applyFont="1" applyFill="1" applyBorder="1" applyAlignment="1">
      <alignment horizontal="center" vertical="center" wrapText="1"/>
    </xf>
    <xf numFmtId="9" fontId="1" fillId="0" borderId="0" xfId="3" applyFont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178" fontId="17" fillId="2" borderId="4" xfId="1" applyNumberFormat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76" fontId="16" fillId="2" borderId="4" xfId="1" applyNumberFormat="1" applyFont="1" applyFill="1" applyBorder="1" applyAlignment="1">
      <alignment horizontal="center" vertical="center" wrapText="1"/>
    </xf>
    <xf numFmtId="176" fontId="16" fillId="0" borderId="4" xfId="1" applyNumberFormat="1" applyFont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176" fontId="16" fillId="3" borderId="4" xfId="1" applyNumberFormat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shrinkToFit="1"/>
    </xf>
    <xf numFmtId="0" fontId="16" fillId="4" borderId="8" xfId="1" applyFont="1" applyFill="1" applyBorder="1" applyAlignment="1">
      <alignment horizontal="center" vertical="center"/>
    </xf>
    <xf numFmtId="178" fontId="17" fillId="4" borderId="4" xfId="1" applyNumberFormat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176" fontId="16" fillId="4" borderId="4" xfId="1" applyNumberFormat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shrinkToFit="1"/>
    </xf>
    <xf numFmtId="0" fontId="1" fillId="4" borderId="0" xfId="1" applyFill="1">
      <alignment vertical="center"/>
    </xf>
    <xf numFmtId="9" fontId="1" fillId="4" borderId="0" xfId="3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178" fontId="17" fillId="4" borderId="10" xfId="1" applyNumberFormat="1" applyFont="1" applyFill="1" applyBorder="1" applyAlignment="1">
      <alignment horizontal="center" vertical="center" wrapText="1"/>
    </xf>
    <xf numFmtId="0" fontId="17" fillId="4" borderId="10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176" fontId="16" fillId="4" borderId="10" xfId="1" applyNumberFormat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shrinkToFit="1"/>
    </xf>
    <xf numFmtId="178" fontId="17" fillId="2" borderId="10" xfId="1" applyNumberFormat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6" fillId="2" borderId="10" xfId="1" applyNumberFormat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shrinkToFit="1"/>
    </xf>
    <xf numFmtId="0" fontId="16" fillId="2" borderId="5" xfId="1" applyFont="1" applyFill="1" applyBorder="1" applyAlignment="1">
      <alignment horizontal="center" vertical="center"/>
    </xf>
    <xf numFmtId="178" fontId="17" fillId="2" borderId="6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76" fontId="16" fillId="2" borderId="6" xfId="1" applyNumberFormat="1" applyFont="1" applyFill="1" applyBorder="1" applyAlignment="1">
      <alignment horizontal="center" vertical="center" wrapText="1"/>
    </xf>
    <xf numFmtId="176" fontId="16" fillId="0" borderId="6" xfId="1" applyNumberFormat="1" applyFont="1" applyBorder="1" applyAlignment="1">
      <alignment horizontal="center" vertical="center" wrapText="1"/>
    </xf>
    <xf numFmtId="0" fontId="19" fillId="2" borderId="7" xfId="1" applyFont="1" applyFill="1" applyBorder="1" applyAlignment="1">
      <alignment vertical="center" shrinkToFit="1"/>
    </xf>
    <xf numFmtId="176" fontId="16" fillId="3" borderId="6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1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2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3" fillId="2" borderId="0" xfId="1" applyNumberFormat="1" applyFont="1" applyFill="1" applyAlignment="1">
      <alignment horizontal="center" vertical="center"/>
    </xf>
  </cellXfs>
  <cellStyles count="4">
    <cellStyle name="百分比 2" xfId="3" xr:uid="{5B7D4998-2F4C-4214-AC96-6C205A17EC62}"/>
    <cellStyle name="常规" xfId="0" builtinId="0"/>
    <cellStyle name="常规 2" xfId="1" xr:uid="{4C1C4AA7-3A56-4F28-9217-AAEF1682D5CB}"/>
    <cellStyle name="常规 2 2 6" xfId="2" xr:uid="{D1B77CA8-499F-4B6E-A90B-136940AA0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1&#24180;&#20215;&#26684;&#21327;&#35758;\&#21378;&#23478;&#20998;&#24320;&#21327;&#35758;\&#40527;&#2131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鹏升ZY"/>
      <sheetName val="鹏升ZY (2)"/>
      <sheetName val="天利得 (含面料)ZY (2)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53">
          <cell r="AB53">
            <v>0.11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 refreshError="1"/>
      <sheetData sheetId="2" refreshError="1"/>
      <sheetData sheetId="3" refreshError="1"/>
      <sheetData sheetId="4" refreshError="1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40ED-3416-4CDB-B9B1-6ABFAEEA1254}">
  <sheetPr>
    <tabColor rgb="FFFF0000"/>
  </sheetPr>
  <dimension ref="A1:IV65"/>
  <sheetViews>
    <sheetView tabSelected="1" topLeftCell="A4" zoomScaleSheetLayoutView="100" workbookViewId="0">
      <selection activeCell="G9" sqref="G9"/>
    </sheetView>
  </sheetViews>
  <sheetFormatPr defaultRowHeight="15.6"/>
  <cols>
    <col min="1" max="1" width="6.44140625" style="3" customWidth="1"/>
    <col min="2" max="2" width="12.21875" style="93" customWidth="1"/>
    <col min="3" max="3" width="28.21875" style="3" customWidth="1"/>
    <col min="4" max="4" width="13.77734375" style="89" customWidth="1"/>
    <col min="5" max="5" width="5.6640625" style="90" customWidth="1"/>
    <col min="6" max="7" width="9.33203125" style="91" customWidth="1"/>
    <col min="8" max="8" width="13.109375" style="92" customWidth="1"/>
    <col min="9" max="237" width="8.88671875" style="3"/>
    <col min="238" max="238" width="5" style="3" customWidth="1"/>
    <col min="239" max="239" width="15" style="3" customWidth="1"/>
    <col min="240" max="241" width="14.6640625" style="3" customWidth="1"/>
    <col min="242" max="242" width="6.21875" style="3" customWidth="1"/>
    <col min="243" max="245" width="10.109375" style="3" customWidth="1"/>
    <col min="246" max="246" width="10.44140625" style="3" customWidth="1"/>
    <col min="247" max="256" width="8.88671875" style="3"/>
    <col min="257" max="257" width="6.44140625" style="3" customWidth="1"/>
    <col min="258" max="258" width="12.21875" style="3" customWidth="1"/>
    <col min="259" max="259" width="28.21875" style="3" customWidth="1"/>
    <col min="260" max="260" width="13.77734375" style="3" customWidth="1"/>
    <col min="261" max="261" width="5.6640625" style="3" customWidth="1"/>
    <col min="262" max="263" width="9.33203125" style="3" customWidth="1"/>
    <col min="264" max="264" width="13.109375" style="3" customWidth="1"/>
    <col min="265" max="493" width="8.88671875" style="3"/>
    <col min="494" max="494" width="5" style="3" customWidth="1"/>
    <col min="495" max="495" width="15" style="3" customWidth="1"/>
    <col min="496" max="497" width="14.6640625" style="3" customWidth="1"/>
    <col min="498" max="498" width="6.21875" style="3" customWidth="1"/>
    <col min="499" max="501" width="10.109375" style="3" customWidth="1"/>
    <col min="502" max="502" width="10.44140625" style="3" customWidth="1"/>
    <col min="503" max="512" width="8.88671875" style="3"/>
    <col min="513" max="513" width="6.44140625" style="3" customWidth="1"/>
    <col min="514" max="514" width="12.21875" style="3" customWidth="1"/>
    <col min="515" max="515" width="28.21875" style="3" customWidth="1"/>
    <col min="516" max="516" width="13.77734375" style="3" customWidth="1"/>
    <col min="517" max="517" width="5.6640625" style="3" customWidth="1"/>
    <col min="518" max="519" width="9.33203125" style="3" customWidth="1"/>
    <col min="520" max="520" width="13.109375" style="3" customWidth="1"/>
    <col min="521" max="749" width="8.88671875" style="3"/>
    <col min="750" max="750" width="5" style="3" customWidth="1"/>
    <col min="751" max="751" width="15" style="3" customWidth="1"/>
    <col min="752" max="753" width="14.6640625" style="3" customWidth="1"/>
    <col min="754" max="754" width="6.21875" style="3" customWidth="1"/>
    <col min="755" max="757" width="10.109375" style="3" customWidth="1"/>
    <col min="758" max="758" width="10.44140625" style="3" customWidth="1"/>
    <col min="759" max="768" width="8.88671875" style="3"/>
    <col min="769" max="769" width="6.44140625" style="3" customWidth="1"/>
    <col min="770" max="770" width="12.21875" style="3" customWidth="1"/>
    <col min="771" max="771" width="28.21875" style="3" customWidth="1"/>
    <col min="772" max="772" width="13.77734375" style="3" customWidth="1"/>
    <col min="773" max="773" width="5.6640625" style="3" customWidth="1"/>
    <col min="774" max="775" width="9.33203125" style="3" customWidth="1"/>
    <col min="776" max="776" width="13.109375" style="3" customWidth="1"/>
    <col min="777" max="1005" width="8.88671875" style="3"/>
    <col min="1006" max="1006" width="5" style="3" customWidth="1"/>
    <col min="1007" max="1007" width="15" style="3" customWidth="1"/>
    <col min="1008" max="1009" width="14.6640625" style="3" customWidth="1"/>
    <col min="1010" max="1010" width="6.21875" style="3" customWidth="1"/>
    <col min="1011" max="1013" width="10.109375" style="3" customWidth="1"/>
    <col min="1014" max="1014" width="10.44140625" style="3" customWidth="1"/>
    <col min="1015" max="1024" width="8.88671875" style="3"/>
    <col min="1025" max="1025" width="6.44140625" style="3" customWidth="1"/>
    <col min="1026" max="1026" width="12.21875" style="3" customWidth="1"/>
    <col min="1027" max="1027" width="28.21875" style="3" customWidth="1"/>
    <col min="1028" max="1028" width="13.77734375" style="3" customWidth="1"/>
    <col min="1029" max="1029" width="5.6640625" style="3" customWidth="1"/>
    <col min="1030" max="1031" width="9.33203125" style="3" customWidth="1"/>
    <col min="1032" max="1032" width="13.109375" style="3" customWidth="1"/>
    <col min="1033" max="1261" width="8.88671875" style="3"/>
    <col min="1262" max="1262" width="5" style="3" customWidth="1"/>
    <col min="1263" max="1263" width="15" style="3" customWidth="1"/>
    <col min="1264" max="1265" width="14.6640625" style="3" customWidth="1"/>
    <col min="1266" max="1266" width="6.21875" style="3" customWidth="1"/>
    <col min="1267" max="1269" width="10.109375" style="3" customWidth="1"/>
    <col min="1270" max="1270" width="10.44140625" style="3" customWidth="1"/>
    <col min="1271" max="1280" width="8.88671875" style="3"/>
    <col min="1281" max="1281" width="6.44140625" style="3" customWidth="1"/>
    <col min="1282" max="1282" width="12.21875" style="3" customWidth="1"/>
    <col min="1283" max="1283" width="28.21875" style="3" customWidth="1"/>
    <col min="1284" max="1284" width="13.77734375" style="3" customWidth="1"/>
    <col min="1285" max="1285" width="5.6640625" style="3" customWidth="1"/>
    <col min="1286" max="1287" width="9.33203125" style="3" customWidth="1"/>
    <col min="1288" max="1288" width="13.109375" style="3" customWidth="1"/>
    <col min="1289" max="1517" width="8.88671875" style="3"/>
    <col min="1518" max="1518" width="5" style="3" customWidth="1"/>
    <col min="1519" max="1519" width="15" style="3" customWidth="1"/>
    <col min="1520" max="1521" width="14.6640625" style="3" customWidth="1"/>
    <col min="1522" max="1522" width="6.21875" style="3" customWidth="1"/>
    <col min="1523" max="1525" width="10.109375" style="3" customWidth="1"/>
    <col min="1526" max="1526" width="10.44140625" style="3" customWidth="1"/>
    <col min="1527" max="1536" width="8.88671875" style="3"/>
    <col min="1537" max="1537" width="6.44140625" style="3" customWidth="1"/>
    <col min="1538" max="1538" width="12.21875" style="3" customWidth="1"/>
    <col min="1539" max="1539" width="28.21875" style="3" customWidth="1"/>
    <col min="1540" max="1540" width="13.77734375" style="3" customWidth="1"/>
    <col min="1541" max="1541" width="5.6640625" style="3" customWidth="1"/>
    <col min="1542" max="1543" width="9.33203125" style="3" customWidth="1"/>
    <col min="1544" max="1544" width="13.109375" style="3" customWidth="1"/>
    <col min="1545" max="1773" width="8.88671875" style="3"/>
    <col min="1774" max="1774" width="5" style="3" customWidth="1"/>
    <col min="1775" max="1775" width="15" style="3" customWidth="1"/>
    <col min="1776" max="1777" width="14.6640625" style="3" customWidth="1"/>
    <col min="1778" max="1778" width="6.21875" style="3" customWidth="1"/>
    <col min="1779" max="1781" width="10.109375" style="3" customWidth="1"/>
    <col min="1782" max="1782" width="10.44140625" style="3" customWidth="1"/>
    <col min="1783" max="1792" width="8.88671875" style="3"/>
    <col min="1793" max="1793" width="6.44140625" style="3" customWidth="1"/>
    <col min="1794" max="1794" width="12.21875" style="3" customWidth="1"/>
    <col min="1795" max="1795" width="28.21875" style="3" customWidth="1"/>
    <col min="1796" max="1796" width="13.77734375" style="3" customWidth="1"/>
    <col min="1797" max="1797" width="5.6640625" style="3" customWidth="1"/>
    <col min="1798" max="1799" width="9.33203125" style="3" customWidth="1"/>
    <col min="1800" max="1800" width="13.109375" style="3" customWidth="1"/>
    <col min="1801" max="2029" width="8.88671875" style="3"/>
    <col min="2030" max="2030" width="5" style="3" customWidth="1"/>
    <col min="2031" max="2031" width="15" style="3" customWidth="1"/>
    <col min="2032" max="2033" width="14.6640625" style="3" customWidth="1"/>
    <col min="2034" max="2034" width="6.21875" style="3" customWidth="1"/>
    <col min="2035" max="2037" width="10.109375" style="3" customWidth="1"/>
    <col min="2038" max="2038" width="10.44140625" style="3" customWidth="1"/>
    <col min="2039" max="2048" width="8.88671875" style="3"/>
    <col min="2049" max="2049" width="6.44140625" style="3" customWidth="1"/>
    <col min="2050" max="2050" width="12.21875" style="3" customWidth="1"/>
    <col min="2051" max="2051" width="28.21875" style="3" customWidth="1"/>
    <col min="2052" max="2052" width="13.77734375" style="3" customWidth="1"/>
    <col min="2053" max="2053" width="5.6640625" style="3" customWidth="1"/>
    <col min="2054" max="2055" width="9.33203125" style="3" customWidth="1"/>
    <col min="2056" max="2056" width="13.109375" style="3" customWidth="1"/>
    <col min="2057" max="2285" width="8.88671875" style="3"/>
    <col min="2286" max="2286" width="5" style="3" customWidth="1"/>
    <col min="2287" max="2287" width="15" style="3" customWidth="1"/>
    <col min="2288" max="2289" width="14.6640625" style="3" customWidth="1"/>
    <col min="2290" max="2290" width="6.21875" style="3" customWidth="1"/>
    <col min="2291" max="2293" width="10.109375" style="3" customWidth="1"/>
    <col min="2294" max="2294" width="10.44140625" style="3" customWidth="1"/>
    <col min="2295" max="2304" width="8.88671875" style="3"/>
    <col min="2305" max="2305" width="6.44140625" style="3" customWidth="1"/>
    <col min="2306" max="2306" width="12.21875" style="3" customWidth="1"/>
    <col min="2307" max="2307" width="28.21875" style="3" customWidth="1"/>
    <col min="2308" max="2308" width="13.77734375" style="3" customWidth="1"/>
    <col min="2309" max="2309" width="5.6640625" style="3" customWidth="1"/>
    <col min="2310" max="2311" width="9.33203125" style="3" customWidth="1"/>
    <col min="2312" max="2312" width="13.109375" style="3" customWidth="1"/>
    <col min="2313" max="2541" width="8.88671875" style="3"/>
    <col min="2542" max="2542" width="5" style="3" customWidth="1"/>
    <col min="2543" max="2543" width="15" style="3" customWidth="1"/>
    <col min="2544" max="2545" width="14.6640625" style="3" customWidth="1"/>
    <col min="2546" max="2546" width="6.21875" style="3" customWidth="1"/>
    <col min="2547" max="2549" width="10.109375" style="3" customWidth="1"/>
    <col min="2550" max="2550" width="10.44140625" style="3" customWidth="1"/>
    <col min="2551" max="2560" width="8.88671875" style="3"/>
    <col min="2561" max="2561" width="6.44140625" style="3" customWidth="1"/>
    <col min="2562" max="2562" width="12.21875" style="3" customWidth="1"/>
    <col min="2563" max="2563" width="28.21875" style="3" customWidth="1"/>
    <col min="2564" max="2564" width="13.77734375" style="3" customWidth="1"/>
    <col min="2565" max="2565" width="5.6640625" style="3" customWidth="1"/>
    <col min="2566" max="2567" width="9.33203125" style="3" customWidth="1"/>
    <col min="2568" max="2568" width="13.109375" style="3" customWidth="1"/>
    <col min="2569" max="2797" width="8.88671875" style="3"/>
    <col min="2798" max="2798" width="5" style="3" customWidth="1"/>
    <col min="2799" max="2799" width="15" style="3" customWidth="1"/>
    <col min="2800" max="2801" width="14.6640625" style="3" customWidth="1"/>
    <col min="2802" max="2802" width="6.21875" style="3" customWidth="1"/>
    <col min="2803" max="2805" width="10.109375" style="3" customWidth="1"/>
    <col min="2806" max="2806" width="10.44140625" style="3" customWidth="1"/>
    <col min="2807" max="2816" width="8.88671875" style="3"/>
    <col min="2817" max="2817" width="6.44140625" style="3" customWidth="1"/>
    <col min="2818" max="2818" width="12.21875" style="3" customWidth="1"/>
    <col min="2819" max="2819" width="28.21875" style="3" customWidth="1"/>
    <col min="2820" max="2820" width="13.77734375" style="3" customWidth="1"/>
    <col min="2821" max="2821" width="5.6640625" style="3" customWidth="1"/>
    <col min="2822" max="2823" width="9.33203125" style="3" customWidth="1"/>
    <col min="2824" max="2824" width="13.109375" style="3" customWidth="1"/>
    <col min="2825" max="3053" width="8.88671875" style="3"/>
    <col min="3054" max="3054" width="5" style="3" customWidth="1"/>
    <col min="3055" max="3055" width="15" style="3" customWidth="1"/>
    <col min="3056" max="3057" width="14.6640625" style="3" customWidth="1"/>
    <col min="3058" max="3058" width="6.21875" style="3" customWidth="1"/>
    <col min="3059" max="3061" width="10.109375" style="3" customWidth="1"/>
    <col min="3062" max="3062" width="10.44140625" style="3" customWidth="1"/>
    <col min="3063" max="3072" width="8.88671875" style="3"/>
    <col min="3073" max="3073" width="6.44140625" style="3" customWidth="1"/>
    <col min="3074" max="3074" width="12.21875" style="3" customWidth="1"/>
    <col min="3075" max="3075" width="28.21875" style="3" customWidth="1"/>
    <col min="3076" max="3076" width="13.77734375" style="3" customWidth="1"/>
    <col min="3077" max="3077" width="5.6640625" style="3" customWidth="1"/>
    <col min="3078" max="3079" width="9.33203125" style="3" customWidth="1"/>
    <col min="3080" max="3080" width="13.109375" style="3" customWidth="1"/>
    <col min="3081" max="3309" width="8.88671875" style="3"/>
    <col min="3310" max="3310" width="5" style="3" customWidth="1"/>
    <col min="3311" max="3311" width="15" style="3" customWidth="1"/>
    <col min="3312" max="3313" width="14.6640625" style="3" customWidth="1"/>
    <col min="3314" max="3314" width="6.21875" style="3" customWidth="1"/>
    <col min="3315" max="3317" width="10.109375" style="3" customWidth="1"/>
    <col min="3318" max="3318" width="10.44140625" style="3" customWidth="1"/>
    <col min="3319" max="3328" width="8.88671875" style="3"/>
    <col min="3329" max="3329" width="6.44140625" style="3" customWidth="1"/>
    <col min="3330" max="3330" width="12.21875" style="3" customWidth="1"/>
    <col min="3331" max="3331" width="28.21875" style="3" customWidth="1"/>
    <col min="3332" max="3332" width="13.77734375" style="3" customWidth="1"/>
    <col min="3333" max="3333" width="5.6640625" style="3" customWidth="1"/>
    <col min="3334" max="3335" width="9.33203125" style="3" customWidth="1"/>
    <col min="3336" max="3336" width="13.109375" style="3" customWidth="1"/>
    <col min="3337" max="3565" width="8.88671875" style="3"/>
    <col min="3566" max="3566" width="5" style="3" customWidth="1"/>
    <col min="3567" max="3567" width="15" style="3" customWidth="1"/>
    <col min="3568" max="3569" width="14.6640625" style="3" customWidth="1"/>
    <col min="3570" max="3570" width="6.21875" style="3" customWidth="1"/>
    <col min="3571" max="3573" width="10.109375" style="3" customWidth="1"/>
    <col min="3574" max="3574" width="10.44140625" style="3" customWidth="1"/>
    <col min="3575" max="3584" width="8.88671875" style="3"/>
    <col min="3585" max="3585" width="6.44140625" style="3" customWidth="1"/>
    <col min="3586" max="3586" width="12.21875" style="3" customWidth="1"/>
    <col min="3587" max="3587" width="28.21875" style="3" customWidth="1"/>
    <col min="3588" max="3588" width="13.77734375" style="3" customWidth="1"/>
    <col min="3589" max="3589" width="5.6640625" style="3" customWidth="1"/>
    <col min="3590" max="3591" width="9.33203125" style="3" customWidth="1"/>
    <col min="3592" max="3592" width="13.109375" style="3" customWidth="1"/>
    <col min="3593" max="3821" width="8.88671875" style="3"/>
    <col min="3822" max="3822" width="5" style="3" customWidth="1"/>
    <col min="3823" max="3823" width="15" style="3" customWidth="1"/>
    <col min="3824" max="3825" width="14.6640625" style="3" customWidth="1"/>
    <col min="3826" max="3826" width="6.21875" style="3" customWidth="1"/>
    <col min="3827" max="3829" width="10.109375" style="3" customWidth="1"/>
    <col min="3830" max="3830" width="10.44140625" style="3" customWidth="1"/>
    <col min="3831" max="3840" width="8.88671875" style="3"/>
    <col min="3841" max="3841" width="6.44140625" style="3" customWidth="1"/>
    <col min="3842" max="3842" width="12.21875" style="3" customWidth="1"/>
    <col min="3843" max="3843" width="28.21875" style="3" customWidth="1"/>
    <col min="3844" max="3844" width="13.77734375" style="3" customWidth="1"/>
    <col min="3845" max="3845" width="5.6640625" style="3" customWidth="1"/>
    <col min="3846" max="3847" width="9.33203125" style="3" customWidth="1"/>
    <col min="3848" max="3848" width="13.109375" style="3" customWidth="1"/>
    <col min="3849" max="4077" width="8.88671875" style="3"/>
    <col min="4078" max="4078" width="5" style="3" customWidth="1"/>
    <col min="4079" max="4079" width="15" style="3" customWidth="1"/>
    <col min="4080" max="4081" width="14.6640625" style="3" customWidth="1"/>
    <col min="4082" max="4082" width="6.21875" style="3" customWidth="1"/>
    <col min="4083" max="4085" width="10.109375" style="3" customWidth="1"/>
    <col min="4086" max="4086" width="10.44140625" style="3" customWidth="1"/>
    <col min="4087" max="4096" width="8.88671875" style="3"/>
    <col min="4097" max="4097" width="6.44140625" style="3" customWidth="1"/>
    <col min="4098" max="4098" width="12.21875" style="3" customWidth="1"/>
    <col min="4099" max="4099" width="28.21875" style="3" customWidth="1"/>
    <col min="4100" max="4100" width="13.77734375" style="3" customWidth="1"/>
    <col min="4101" max="4101" width="5.6640625" style="3" customWidth="1"/>
    <col min="4102" max="4103" width="9.33203125" style="3" customWidth="1"/>
    <col min="4104" max="4104" width="13.109375" style="3" customWidth="1"/>
    <col min="4105" max="4333" width="8.88671875" style="3"/>
    <col min="4334" max="4334" width="5" style="3" customWidth="1"/>
    <col min="4335" max="4335" width="15" style="3" customWidth="1"/>
    <col min="4336" max="4337" width="14.6640625" style="3" customWidth="1"/>
    <col min="4338" max="4338" width="6.21875" style="3" customWidth="1"/>
    <col min="4339" max="4341" width="10.109375" style="3" customWidth="1"/>
    <col min="4342" max="4342" width="10.44140625" style="3" customWidth="1"/>
    <col min="4343" max="4352" width="8.88671875" style="3"/>
    <col min="4353" max="4353" width="6.44140625" style="3" customWidth="1"/>
    <col min="4354" max="4354" width="12.21875" style="3" customWidth="1"/>
    <col min="4355" max="4355" width="28.21875" style="3" customWidth="1"/>
    <col min="4356" max="4356" width="13.77734375" style="3" customWidth="1"/>
    <col min="4357" max="4357" width="5.6640625" style="3" customWidth="1"/>
    <col min="4358" max="4359" width="9.33203125" style="3" customWidth="1"/>
    <col min="4360" max="4360" width="13.109375" style="3" customWidth="1"/>
    <col min="4361" max="4589" width="8.88671875" style="3"/>
    <col min="4590" max="4590" width="5" style="3" customWidth="1"/>
    <col min="4591" max="4591" width="15" style="3" customWidth="1"/>
    <col min="4592" max="4593" width="14.6640625" style="3" customWidth="1"/>
    <col min="4594" max="4594" width="6.21875" style="3" customWidth="1"/>
    <col min="4595" max="4597" width="10.109375" style="3" customWidth="1"/>
    <col min="4598" max="4598" width="10.44140625" style="3" customWidth="1"/>
    <col min="4599" max="4608" width="8.88671875" style="3"/>
    <col min="4609" max="4609" width="6.44140625" style="3" customWidth="1"/>
    <col min="4610" max="4610" width="12.21875" style="3" customWidth="1"/>
    <col min="4611" max="4611" width="28.21875" style="3" customWidth="1"/>
    <col min="4612" max="4612" width="13.77734375" style="3" customWidth="1"/>
    <col min="4613" max="4613" width="5.6640625" style="3" customWidth="1"/>
    <col min="4614" max="4615" width="9.33203125" style="3" customWidth="1"/>
    <col min="4616" max="4616" width="13.109375" style="3" customWidth="1"/>
    <col min="4617" max="4845" width="8.88671875" style="3"/>
    <col min="4846" max="4846" width="5" style="3" customWidth="1"/>
    <col min="4847" max="4847" width="15" style="3" customWidth="1"/>
    <col min="4848" max="4849" width="14.6640625" style="3" customWidth="1"/>
    <col min="4850" max="4850" width="6.21875" style="3" customWidth="1"/>
    <col min="4851" max="4853" width="10.109375" style="3" customWidth="1"/>
    <col min="4854" max="4854" width="10.44140625" style="3" customWidth="1"/>
    <col min="4855" max="4864" width="8.88671875" style="3"/>
    <col min="4865" max="4865" width="6.44140625" style="3" customWidth="1"/>
    <col min="4866" max="4866" width="12.21875" style="3" customWidth="1"/>
    <col min="4867" max="4867" width="28.21875" style="3" customWidth="1"/>
    <col min="4868" max="4868" width="13.77734375" style="3" customWidth="1"/>
    <col min="4869" max="4869" width="5.6640625" style="3" customWidth="1"/>
    <col min="4870" max="4871" width="9.33203125" style="3" customWidth="1"/>
    <col min="4872" max="4872" width="13.109375" style="3" customWidth="1"/>
    <col min="4873" max="5101" width="8.88671875" style="3"/>
    <col min="5102" max="5102" width="5" style="3" customWidth="1"/>
    <col min="5103" max="5103" width="15" style="3" customWidth="1"/>
    <col min="5104" max="5105" width="14.6640625" style="3" customWidth="1"/>
    <col min="5106" max="5106" width="6.21875" style="3" customWidth="1"/>
    <col min="5107" max="5109" width="10.109375" style="3" customWidth="1"/>
    <col min="5110" max="5110" width="10.44140625" style="3" customWidth="1"/>
    <col min="5111" max="5120" width="8.88671875" style="3"/>
    <col min="5121" max="5121" width="6.44140625" style="3" customWidth="1"/>
    <col min="5122" max="5122" width="12.21875" style="3" customWidth="1"/>
    <col min="5123" max="5123" width="28.21875" style="3" customWidth="1"/>
    <col min="5124" max="5124" width="13.77734375" style="3" customWidth="1"/>
    <col min="5125" max="5125" width="5.6640625" style="3" customWidth="1"/>
    <col min="5126" max="5127" width="9.33203125" style="3" customWidth="1"/>
    <col min="5128" max="5128" width="13.109375" style="3" customWidth="1"/>
    <col min="5129" max="5357" width="8.88671875" style="3"/>
    <col min="5358" max="5358" width="5" style="3" customWidth="1"/>
    <col min="5359" max="5359" width="15" style="3" customWidth="1"/>
    <col min="5360" max="5361" width="14.6640625" style="3" customWidth="1"/>
    <col min="5362" max="5362" width="6.21875" style="3" customWidth="1"/>
    <col min="5363" max="5365" width="10.109375" style="3" customWidth="1"/>
    <col min="5366" max="5366" width="10.44140625" style="3" customWidth="1"/>
    <col min="5367" max="5376" width="8.88671875" style="3"/>
    <col min="5377" max="5377" width="6.44140625" style="3" customWidth="1"/>
    <col min="5378" max="5378" width="12.21875" style="3" customWidth="1"/>
    <col min="5379" max="5379" width="28.21875" style="3" customWidth="1"/>
    <col min="5380" max="5380" width="13.77734375" style="3" customWidth="1"/>
    <col min="5381" max="5381" width="5.6640625" style="3" customWidth="1"/>
    <col min="5382" max="5383" width="9.33203125" style="3" customWidth="1"/>
    <col min="5384" max="5384" width="13.109375" style="3" customWidth="1"/>
    <col min="5385" max="5613" width="8.88671875" style="3"/>
    <col min="5614" max="5614" width="5" style="3" customWidth="1"/>
    <col min="5615" max="5615" width="15" style="3" customWidth="1"/>
    <col min="5616" max="5617" width="14.6640625" style="3" customWidth="1"/>
    <col min="5618" max="5618" width="6.21875" style="3" customWidth="1"/>
    <col min="5619" max="5621" width="10.109375" style="3" customWidth="1"/>
    <col min="5622" max="5622" width="10.44140625" style="3" customWidth="1"/>
    <col min="5623" max="5632" width="8.88671875" style="3"/>
    <col min="5633" max="5633" width="6.44140625" style="3" customWidth="1"/>
    <col min="5634" max="5634" width="12.21875" style="3" customWidth="1"/>
    <col min="5635" max="5635" width="28.21875" style="3" customWidth="1"/>
    <col min="5636" max="5636" width="13.77734375" style="3" customWidth="1"/>
    <col min="5637" max="5637" width="5.6640625" style="3" customWidth="1"/>
    <col min="5638" max="5639" width="9.33203125" style="3" customWidth="1"/>
    <col min="5640" max="5640" width="13.109375" style="3" customWidth="1"/>
    <col min="5641" max="5869" width="8.88671875" style="3"/>
    <col min="5870" max="5870" width="5" style="3" customWidth="1"/>
    <col min="5871" max="5871" width="15" style="3" customWidth="1"/>
    <col min="5872" max="5873" width="14.6640625" style="3" customWidth="1"/>
    <col min="5874" max="5874" width="6.21875" style="3" customWidth="1"/>
    <col min="5875" max="5877" width="10.109375" style="3" customWidth="1"/>
    <col min="5878" max="5878" width="10.44140625" style="3" customWidth="1"/>
    <col min="5879" max="5888" width="8.88671875" style="3"/>
    <col min="5889" max="5889" width="6.44140625" style="3" customWidth="1"/>
    <col min="5890" max="5890" width="12.21875" style="3" customWidth="1"/>
    <col min="5891" max="5891" width="28.21875" style="3" customWidth="1"/>
    <col min="5892" max="5892" width="13.77734375" style="3" customWidth="1"/>
    <col min="5893" max="5893" width="5.6640625" style="3" customWidth="1"/>
    <col min="5894" max="5895" width="9.33203125" style="3" customWidth="1"/>
    <col min="5896" max="5896" width="13.109375" style="3" customWidth="1"/>
    <col min="5897" max="6125" width="8.88671875" style="3"/>
    <col min="6126" max="6126" width="5" style="3" customWidth="1"/>
    <col min="6127" max="6127" width="15" style="3" customWidth="1"/>
    <col min="6128" max="6129" width="14.6640625" style="3" customWidth="1"/>
    <col min="6130" max="6130" width="6.21875" style="3" customWidth="1"/>
    <col min="6131" max="6133" width="10.109375" style="3" customWidth="1"/>
    <col min="6134" max="6134" width="10.44140625" style="3" customWidth="1"/>
    <col min="6135" max="6144" width="8.88671875" style="3"/>
    <col min="6145" max="6145" width="6.44140625" style="3" customWidth="1"/>
    <col min="6146" max="6146" width="12.21875" style="3" customWidth="1"/>
    <col min="6147" max="6147" width="28.21875" style="3" customWidth="1"/>
    <col min="6148" max="6148" width="13.77734375" style="3" customWidth="1"/>
    <col min="6149" max="6149" width="5.6640625" style="3" customWidth="1"/>
    <col min="6150" max="6151" width="9.33203125" style="3" customWidth="1"/>
    <col min="6152" max="6152" width="13.109375" style="3" customWidth="1"/>
    <col min="6153" max="6381" width="8.88671875" style="3"/>
    <col min="6382" max="6382" width="5" style="3" customWidth="1"/>
    <col min="6383" max="6383" width="15" style="3" customWidth="1"/>
    <col min="6384" max="6385" width="14.6640625" style="3" customWidth="1"/>
    <col min="6386" max="6386" width="6.21875" style="3" customWidth="1"/>
    <col min="6387" max="6389" width="10.109375" style="3" customWidth="1"/>
    <col min="6390" max="6390" width="10.44140625" style="3" customWidth="1"/>
    <col min="6391" max="6400" width="8.88671875" style="3"/>
    <col min="6401" max="6401" width="6.44140625" style="3" customWidth="1"/>
    <col min="6402" max="6402" width="12.21875" style="3" customWidth="1"/>
    <col min="6403" max="6403" width="28.21875" style="3" customWidth="1"/>
    <col min="6404" max="6404" width="13.77734375" style="3" customWidth="1"/>
    <col min="6405" max="6405" width="5.6640625" style="3" customWidth="1"/>
    <col min="6406" max="6407" width="9.33203125" style="3" customWidth="1"/>
    <col min="6408" max="6408" width="13.109375" style="3" customWidth="1"/>
    <col min="6409" max="6637" width="8.88671875" style="3"/>
    <col min="6638" max="6638" width="5" style="3" customWidth="1"/>
    <col min="6639" max="6639" width="15" style="3" customWidth="1"/>
    <col min="6640" max="6641" width="14.6640625" style="3" customWidth="1"/>
    <col min="6642" max="6642" width="6.21875" style="3" customWidth="1"/>
    <col min="6643" max="6645" width="10.109375" style="3" customWidth="1"/>
    <col min="6646" max="6646" width="10.44140625" style="3" customWidth="1"/>
    <col min="6647" max="6656" width="8.88671875" style="3"/>
    <col min="6657" max="6657" width="6.44140625" style="3" customWidth="1"/>
    <col min="6658" max="6658" width="12.21875" style="3" customWidth="1"/>
    <col min="6659" max="6659" width="28.21875" style="3" customWidth="1"/>
    <col min="6660" max="6660" width="13.77734375" style="3" customWidth="1"/>
    <col min="6661" max="6661" width="5.6640625" style="3" customWidth="1"/>
    <col min="6662" max="6663" width="9.33203125" style="3" customWidth="1"/>
    <col min="6664" max="6664" width="13.109375" style="3" customWidth="1"/>
    <col min="6665" max="6893" width="8.88671875" style="3"/>
    <col min="6894" max="6894" width="5" style="3" customWidth="1"/>
    <col min="6895" max="6895" width="15" style="3" customWidth="1"/>
    <col min="6896" max="6897" width="14.6640625" style="3" customWidth="1"/>
    <col min="6898" max="6898" width="6.21875" style="3" customWidth="1"/>
    <col min="6899" max="6901" width="10.109375" style="3" customWidth="1"/>
    <col min="6902" max="6902" width="10.44140625" style="3" customWidth="1"/>
    <col min="6903" max="6912" width="8.88671875" style="3"/>
    <col min="6913" max="6913" width="6.44140625" style="3" customWidth="1"/>
    <col min="6914" max="6914" width="12.21875" style="3" customWidth="1"/>
    <col min="6915" max="6915" width="28.21875" style="3" customWidth="1"/>
    <col min="6916" max="6916" width="13.77734375" style="3" customWidth="1"/>
    <col min="6917" max="6917" width="5.6640625" style="3" customWidth="1"/>
    <col min="6918" max="6919" width="9.33203125" style="3" customWidth="1"/>
    <col min="6920" max="6920" width="13.109375" style="3" customWidth="1"/>
    <col min="6921" max="7149" width="8.88671875" style="3"/>
    <col min="7150" max="7150" width="5" style="3" customWidth="1"/>
    <col min="7151" max="7151" width="15" style="3" customWidth="1"/>
    <col min="7152" max="7153" width="14.6640625" style="3" customWidth="1"/>
    <col min="7154" max="7154" width="6.21875" style="3" customWidth="1"/>
    <col min="7155" max="7157" width="10.109375" style="3" customWidth="1"/>
    <col min="7158" max="7158" width="10.44140625" style="3" customWidth="1"/>
    <col min="7159" max="7168" width="8.88671875" style="3"/>
    <col min="7169" max="7169" width="6.44140625" style="3" customWidth="1"/>
    <col min="7170" max="7170" width="12.21875" style="3" customWidth="1"/>
    <col min="7171" max="7171" width="28.21875" style="3" customWidth="1"/>
    <col min="7172" max="7172" width="13.77734375" style="3" customWidth="1"/>
    <col min="7173" max="7173" width="5.6640625" style="3" customWidth="1"/>
    <col min="7174" max="7175" width="9.33203125" style="3" customWidth="1"/>
    <col min="7176" max="7176" width="13.109375" style="3" customWidth="1"/>
    <col min="7177" max="7405" width="8.88671875" style="3"/>
    <col min="7406" max="7406" width="5" style="3" customWidth="1"/>
    <col min="7407" max="7407" width="15" style="3" customWidth="1"/>
    <col min="7408" max="7409" width="14.6640625" style="3" customWidth="1"/>
    <col min="7410" max="7410" width="6.21875" style="3" customWidth="1"/>
    <col min="7411" max="7413" width="10.109375" style="3" customWidth="1"/>
    <col min="7414" max="7414" width="10.44140625" style="3" customWidth="1"/>
    <col min="7415" max="7424" width="8.88671875" style="3"/>
    <col min="7425" max="7425" width="6.44140625" style="3" customWidth="1"/>
    <col min="7426" max="7426" width="12.21875" style="3" customWidth="1"/>
    <col min="7427" max="7427" width="28.21875" style="3" customWidth="1"/>
    <col min="7428" max="7428" width="13.77734375" style="3" customWidth="1"/>
    <col min="7429" max="7429" width="5.6640625" style="3" customWidth="1"/>
    <col min="7430" max="7431" width="9.33203125" style="3" customWidth="1"/>
    <col min="7432" max="7432" width="13.109375" style="3" customWidth="1"/>
    <col min="7433" max="7661" width="8.88671875" style="3"/>
    <col min="7662" max="7662" width="5" style="3" customWidth="1"/>
    <col min="7663" max="7663" width="15" style="3" customWidth="1"/>
    <col min="7664" max="7665" width="14.6640625" style="3" customWidth="1"/>
    <col min="7666" max="7666" width="6.21875" style="3" customWidth="1"/>
    <col min="7667" max="7669" width="10.109375" style="3" customWidth="1"/>
    <col min="7670" max="7670" width="10.44140625" style="3" customWidth="1"/>
    <col min="7671" max="7680" width="8.88671875" style="3"/>
    <col min="7681" max="7681" width="6.44140625" style="3" customWidth="1"/>
    <col min="7682" max="7682" width="12.21875" style="3" customWidth="1"/>
    <col min="7683" max="7683" width="28.21875" style="3" customWidth="1"/>
    <col min="7684" max="7684" width="13.77734375" style="3" customWidth="1"/>
    <col min="7685" max="7685" width="5.6640625" style="3" customWidth="1"/>
    <col min="7686" max="7687" width="9.33203125" style="3" customWidth="1"/>
    <col min="7688" max="7688" width="13.109375" style="3" customWidth="1"/>
    <col min="7689" max="7917" width="8.88671875" style="3"/>
    <col min="7918" max="7918" width="5" style="3" customWidth="1"/>
    <col min="7919" max="7919" width="15" style="3" customWidth="1"/>
    <col min="7920" max="7921" width="14.6640625" style="3" customWidth="1"/>
    <col min="7922" max="7922" width="6.21875" style="3" customWidth="1"/>
    <col min="7923" max="7925" width="10.109375" style="3" customWidth="1"/>
    <col min="7926" max="7926" width="10.44140625" style="3" customWidth="1"/>
    <col min="7927" max="7936" width="8.88671875" style="3"/>
    <col min="7937" max="7937" width="6.44140625" style="3" customWidth="1"/>
    <col min="7938" max="7938" width="12.21875" style="3" customWidth="1"/>
    <col min="7939" max="7939" width="28.21875" style="3" customWidth="1"/>
    <col min="7940" max="7940" width="13.77734375" style="3" customWidth="1"/>
    <col min="7941" max="7941" width="5.6640625" style="3" customWidth="1"/>
    <col min="7942" max="7943" width="9.33203125" style="3" customWidth="1"/>
    <col min="7944" max="7944" width="13.109375" style="3" customWidth="1"/>
    <col min="7945" max="8173" width="8.88671875" style="3"/>
    <col min="8174" max="8174" width="5" style="3" customWidth="1"/>
    <col min="8175" max="8175" width="15" style="3" customWidth="1"/>
    <col min="8176" max="8177" width="14.6640625" style="3" customWidth="1"/>
    <col min="8178" max="8178" width="6.21875" style="3" customWidth="1"/>
    <col min="8179" max="8181" width="10.109375" style="3" customWidth="1"/>
    <col min="8182" max="8182" width="10.44140625" style="3" customWidth="1"/>
    <col min="8183" max="8192" width="8.88671875" style="3"/>
    <col min="8193" max="8193" width="6.44140625" style="3" customWidth="1"/>
    <col min="8194" max="8194" width="12.21875" style="3" customWidth="1"/>
    <col min="8195" max="8195" width="28.21875" style="3" customWidth="1"/>
    <col min="8196" max="8196" width="13.77734375" style="3" customWidth="1"/>
    <col min="8197" max="8197" width="5.6640625" style="3" customWidth="1"/>
    <col min="8198" max="8199" width="9.33203125" style="3" customWidth="1"/>
    <col min="8200" max="8200" width="13.109375" style="3" customWidth="1"/>
    <col min="8201" max="8429" width="8.88671875" style="3"/>
    <col min="8430" max="8430" width="5" style="3" customWidth="1"/>
    <col min="8431" max="8431" width="15" style="3" customWidth="1"/>
    <col min="8432" max="8433" width="14.6640625" style="3" customWidth="1"/>
    <col min="8434" max="8434" width="6.21875" style="3" customWidth="1"/>
    <col min="8435" max="8437" width="10.109375" style="3" customWidth="1"/>
    <col min="8438" max="8438" width="10.44140625" style="3" customWidth="1"/>
    <col min="8439" max="8448" width="8.88671875" style="3"/>
    <col min="8449" max="8449" width="6.44140625" style="3" customWidth="1"/>
    <col min="8450" max="8450" width="12.21875" style="3" customWidth="1"/>
    <col min="8451" max="8451" width="28.21875" style="3" customWidth="1"/>
    <col min="8452" max="8452" width="13.77734375" style="3" customWidth="1"/>
    <col min="8453" max="8453" width="5.6640625" style="3" customWidth="1"/>
    <col min="8454" max="8455" width="9.33203125" style="3" customWidth="1"/>
    <col min="8456" max="8456" width="13.109375" style="3" customWidth="1"/>
    <col min="8457" max="8685" width="8.88671875" style="3"/>
    <col min="8686" max="8686" width="5" style="3" customWidth="1"/>
    <col min="8687" max="8687" width="15" style="3" customWidth="1"/>
    <col min="8688" max="8689" width="14.6640625" style="3" customWidth="1"/>
    <col min="8690" max="8690" width="6.21875" style="3" customWidth="1"/>
    <col min="8691" max="8693" width="10.109375" style="3" customWidth="1"/>
    <col min="8694" max="8694" width="10.44140625" style="3" customWidth="1"/>
    <col min="8695" max="8704" width="8.88671875" style="3"/>
    <col min="8705" max="8705" width="6.44140625" style="3" customWidth="1"/>
    <col min="8706" max="8706" width="12.21875" style="3" customWidth="1"/>
    <col min="8707" max="8707" width="28.21875" style="3" customWidth="1"/>
    <col min="8708" max="8708" width="13.77734375" style="3" customWidth="1"/>
    <col min="8709" max="8709" width="5.6640625" style="3" customWidth="1"/>
    <col min="8710" max="8711" width="9.33203125" style="3" customWidth="1"/>
    <col min="8712" max="8712" width="13.109375" style="3" customWidth="1"/>
    <col min="8713" max="8941" width="8.88671875" style="3"/>
    <col min="8942" max="8942" width="5" style="3" customWidth="1"/>
    <col min="8943" max="8943" width="15" style="3" customWidth="1"/>
    <col min="8944" max="8945" width="14.6640625" style="3" customWidth="1"/>
    <col min="8946" max="8946" width="6.21875" style="3" customWidth="1"/>
    <col min="8947" max="8949" width="10.109375" style="3" customWidth="1"/>
    <col min="8950" max="8950" width="10.44140625" style="3" customWidth="1"/>
    <col min="8951" max="8960" width="8.88671875" style="3"/>
    <col min="8961" max="8961" width="6.44140625" style="3" customWidth="1"/>
    <col min="8962" max="8962" width="12.21875" style="3" customWidth="1"/>
    <col min="8963" max="8963" width="28.21875" style="3" customWidth="1"/>
    <col min="8964" max="8964" width="13.77734375" style="3" customWidth="1"/>
    <col min="8965" max="8965" width="5.6640625" style="3" customWidth="1"/>
    <col min="8966" max="8967" width="9.33203125" style="3" customWidth="1"/>
    <col min="8968" max="8968" width="13.109375" style="3" customWidth="1"/>
    <col min="8969" max="9197" width="8.88671875" style="3"/>
    <col min="9198" max="9198" width="5" style="3" customWidth="1"/>
    <col min="9199" max="9199" width="15" style="3" customWidth="1"/>
    <col min="9200" max="9201" width="14.6640625" style="3" customWidth="1"/>
    <col min="9202" max="9202" width="6.21875" style="3" customWidth="1"/>
    <col min="9203" max="9205" width="10.109375" style="3" customWidth="1"/>
    <col min="9206" max="9206" width="10.44140625" style="3" customWidth="1"/>
    <col min="9207" max="9216" width="8.88671875" style="3"/>
    <col min="9217" max="9217" width="6.44140625" style="3" customWidth="1"/>
    <col min="9218" max="9218" width="12.21875" style="3" customWidth="1"/>
    <col min="9219" max="9219" width="28.21875" style="3" customWidth="1"/>
    <col min="9220" max="9220" width="13.77734375" style="3" customWidth="1"/>
    <col min="9221" max="9221" width="5.6640625" style="3" customWidth="1"/>
    <col min="9222" max="9223" width="9.33203125" style="3" customWidth="1"/>
    <col min="9224" max="9224" width="13.109375" style="3" customWidth="1"/>
    <col min="9225" max="9453" width="8.88671875" style="3"/>
    <col min="9454" max="9454" width="5" style="3" customWidth="1"/>
    <col min="9455" max="9455" width="15" style="3" customWidth="1"/>
    <col min="9456" max="9457" width="14.6640625" style="3" customWidth="1"/>
    <col min="9458" max="9458" width="6.21875" style="3" customWidth="1"/>
    <col min="9459" max="9461" width="10.109375" style="3" customWidth="1"/>
    <col min="9462" max="9462" width="10.44140625" style="3" customWidth="1"/>
    <col min="9463" max="9472" width="8.88671875" style="3"/>
    <col min="9473" max="9473" width="6.44140625" style="3" customWidth="1"/>
    <col min="9474" max="9474" width="12.21875" style="3" customWidth="1"/>
    <col min="9475" max="9475" width="28.21875" style="3" customWidth="1"/>
    <col min="9476" max="9476" width="13.77734375" style="3" customWidth="1"/>
    <col min="9477" max="9477" width="5.6640625" style="3" customWidth="1"/>
    <col min="9478" max="9479" width="9.33203125" style="3" customWidth="1"/>
    <col min="9480" max="9480" width="13.109375" style="3" customWidth="1"/>
    <col min="9481" max="9709" width="8.88671875" style="3"/>
    <col min="9710" max="9710" width="5" style="3" customWidth="1"/>
    <col min="9711" max="9711" width="15" style="3" customWidth="1"/>
    <col min="9712" max="9713" width="14.6640625" style="3" customWidth="1"/>
    <col min="9714" max="9714" width="6.21875" style="3" customWidth="1"/>
    <col min="9715" max="9717" width="10.109375" style="3" customWidth="1"/>
    <col min="9718" max="9718" width="10.44140625" style="3" customWidth="1"/>
    <col min="9719" max="9728" width="8.88671875" style="3"/>
    <col min="9729" max="9729" width="6.44140625" style="3" customWidth="1"/>
    <col min="9730" max="9730" width="12.21875" style="3" customWidth="1"/>
    <col min="9731" max="9731" width="28.21875" style="3" customWidth="1"/>
    <col min="9732" max="9732" width="13.77734375" style="3" customWidth="1"/>
    <col min="9733" max="9733" width="5.6640625" style="3" customWidth="1"/>
    <col min="9734" max="9735" width="9.33203125" style="3" customWidth="1"/>
    <col min="9736" max="9736" width="13.109375" style="3" customWidth="1"/>
    <col min="9737" max="9965" width="8.88671875" style="3"/>
    <col min="9966" max="9966" width="5" style="3" customWidth="1"/>
    <col min="9967" max="9967" width="15" style="3" customWidth="1"/>
    <col min="9968" max="9969" width="14.6640625" style="3" customWidth="1"/>
    <col min="9970" max="9970" width="6.21875" style="3" customWidth="1"/>
    <col min="9971" max="9973" width="10.109375" style="3" customWidth="1"/>
    <col min="9974" max="9974" width="10.44140625" style="3" customWidth="1"/>
    <col min="9975" max="9984" width="8.88671875" style="3"/>
    <col min="9985" max="9985" width="6.44140625" style="3" customWidth="1"/>
    <col min="9986" max="9986" width="12.21875" style="3" customWidth="1"/>
    <col min="9987" max="9987" width="28.21875" style="3" customWidth="1"/>
    <col min="9988" max="9988" width="13.77734375" style="3" customWidth="1"/>
    <col min="9989" max="9989" width="5.6640625" style="3" customWidth="1"/>
    <col min="9990" max="9991" width="9.33203125" style="3" customWidth="1"/>
    <col min="9992" max="9992" width="13.109375" style="3" customWidth="1"/>
    <col min="9993" max="10221" width="8.88671875" style="3"/>
    <col min="10222" max="10222" width="5" style="3" customWidth="1"/>
    <col min="10223" max="10223" width="15" style="3" customWidth="1"/>
    <col min="10224" max="10225" width="14.6640625" style="3" customWidth="1"/>
    <col min="10226" max="10226" width="6.21875" style="3" customWidth="1"/>
    <col min="10227" max="10229" width="10.109375" style="3" customWidth="1"/>
    <col min="10230" max="10230" width="10.44140625" style="3" customWidth="1"/>
    <col min="10231" max="10240" width="8.88671875" style="3"/>
    <col min="10241" max="10241" width="6.44140625" style="3" customWidth="1"/>
    <col min="10242" max="10242" width="12.21875" style="3" customWidth="1"/>
    <col min="10243" max="10243" width="28.21875" style="3" customWidth="1"/>
    <col min="10244" max="10244" width="13.77734375" style="3" customWidth="1"/>
    <col min="10245" max="10245" width="5.6640625" style="3" customWidth="1"/>
    <col min="10246" max="10247" width="9.33203125" style="3" customWidth="1"/>
    <col min="10248" max="10248" width="13.109375" style="3" customWidth="1"/>
    <col min="10249" max="10477" width="8.88671875" style="3"/>
    <col min="10478" max="10478" width="5" style="3" customWidth="1"/>
    <col min="10479" max="10479" width="15" style="3" customWidth="1"/>
    <col min="10480" max="10481" width="14.6640625" style="3" customWidth="1"/>
    <col min="10482" max="10482" width="6.21875" style="3" customWidth="1"/>
    <col min="10483" max="10485" width="10.109375" style="3" customWidth="1"/>
    <col min="10486" max="10486" width="10.44140625" style="3" customWidth="1"/>
    <col min="10487" max="10496" width="8.88671875" style="3"/>
    <col min="10497" max="10497" width="6.44140625" style="3" customWidth="1"/>
    <col min="10498" max="10498" width="12.21875" style="3" customWidth="1"/>
    <col min="10499" max="10499" width="28.21875" style="3" customWidth="1"/>
    <col min="10500" max="10500" width="13.77734375" style="3" customWidth="1"/>
    <col min="10501" max="10501" width="5.6640625" style="3" customWidth="1"/>
    <col min="10502" max="10503" width="9.33203125" style="3" customWidth="1"/>
    <col min="10504" max="10504" width="13.109375" style="3" customWidth="1"/>
    <col min="10505" max="10733" width="8.88671875" style="3"/>
    <col min="10734" max="10734" width="5" style="3" customWidth="1"/>
    <col min="10735" max="10735" width="15" style="3" customWidth="1"/>
    <col min="10736" max="10737" width="14.6640625" style="3" customWidth="1"/>
    <col min="10738" max="10738" width="6.21875" style="3" customWidth="1"/>
    <col min="10739" max="10741" width="10.109375" style="3" customWidth="1"/>
    <col min="10742" max="10742" width="10.44140625" style="3" customWidth="1"/>
    <col min="10743" max="10752" width="8.88671875" style="3"/>
    <col min="10753" max="10753" width="6.44140625" style="3" customWidth="1"/>
    <col min="10754" max="10754" width="12.21875" style="3" customWidth="1"/>
    <col min="10755" max="10755" width="28.21875" style="3" customWidth="1"/>
    <col min="10756" max="10756" width="13.77734375" style="3" customWidth="1"/>
    <col min="10757" max="10757" width="5.6640625" style="3" customWidth="1"/>
    <col min="10758" max="10759" width="9.33203125" style="3" customWidth="1"/>
    <col min="10760" max="10760" width="13.109375" style="3" customWidth="1"/>
    <col min="10761" max="10989" width="8.88671875" style="3"/>
    <col min="10990" max="10990" width="5" style="3" customWidth="1"/>
    <col min="10991" max="10991" width="15" style="3" customWidth="1"/>
    <col min="10992" max="10993" width="14.6640625" style="3" customWidth="1"/>
    <col min="10994" max="10994" width="6.21875" style="3" customWidth="1"/>
    <col min="10995" max="10997" width="10.109375" style="3" customWidth="1"/>
    <col min="10998" max="10998" width="10.44140625" style="3" customWidth="1"/>
    <col min="10999" max="11008" width="8.88671875" style="3"/>
    <col min="11009" max="11009" width="6.44140625" style="3" customWidth="1"/>
    <col min="11010" max="11010" width="12.21875" style="3" customWidth="1"/>
    <col min="11011" max="11011" width="28.21875" style="3" customWidth="1"/>
    <col min="11012" max="11012" width="13.77734375" style="3" customWidth="1"/>
    <col min="11013" max="11013" width="5.6640625" style="3" customWidth="1"/>
    <col min="11014" max="11015" width="9.33203125" style="3" customWidth="1"/>
    <col min="11016" max="11016" width="13.109375" style="3" customWidth="1"/>
    <col min="11017" max="11245" width="8.88671875" style="3"/>
    <col min="11246" max="11246" width="5" style="3" customWidth="1"/>
    <col min="11247" max="11247" width="15" style="3" customWidth="1"/>
    <col min="11248" max="11249" width="14.6640625" style="3" customWidth="1"/>
    <col min="11250" max="11250" width="6.21875" style="3" customWidth="1"/>
    <col min="11251" max="11253" width="10.109375" style="3" customWidth="1"/>
    <col min="11254" max="11254" width="10.44140625" style="3" customWidth="1"/>
    <col min="11255" max="11264" width="8.88671875" style="3"/>
    <col min="11265" max="11265" width="6.44140625" style="3" customWidth="1"/>
    <col min="11266" max="11266" width="12.21875" style="3" customWidth="1"/>
    <col min="11267" max="11267" width="28.21875" style="3" customWidth="1"/>
    <col min="11268" max="11268" width="13.77734375" style="3" customWidth="1"/>
    <col min="11269" max="11269" width="5.6640625" style="3" customWidth="1"/>
    <col min="11270" max="11271" width="9.33203125" style="3" customWidth="1"/>
    <col min="11272" max="11272" width="13.109375" style="3" customWidth="1"/>
    <col min="11273" max="11501" width="8.88671875" style="3"/>
    <col min="11502" max="11502" width="5" style="3" customWidth="1"/>
    <col min="11503" max="11503" width="15" style="3" customWidth="1"/>
    <col min="11504" max="11505" width="14.6640625" style="3" customWidth="1"/>
    <col min="11506" max="11506" width="6.21875" style="3" customWidth="1"/>
    <col min="11507" max="11509" width="10.109375" style="3" customWidth="1"/>
    <col min="11510" max="11510" width="10.44140625" style="3" customWidth="1"/>
    <col min="11511" max="11520" width="8.88671875" style="3"/>
    <col min="11521" max="11521" width="6.44140625" style="3" customWidth="1"/>
    <col min="11522" max="11522" width="12.21875" style="3" customWidth="1"/>
    <col min="11523" max="11523" width="28.21875" style="3" customWidth="1"/>
    <col min="11524" max="11524" width="13.77734375" style="3" customWidth="1"/>
    <col min="11525" max="11525" width="5.6640625" style="3" customWidth="1"/>
    <col min="11526" max="11527" width="9.33203125" style="3" customWidth="1"/>
    <col min="11528" max="11528" width="13.109375" style="3" customWidth="1"/>
    <col min="11529" max="11757" width="8.88671875" style="3"/>
    <col min="11758" max="11758" width="5" style="3" customWidth="1"/>
    <col min="11759" max="11759" width="15" style="3" customWidth="1"/>
    <col min="11760" max="11761" width="14.6640625" style="3" customWidth="1"/>
    <col min="11762" max="11762" width="6.21875" style="3" customWidth="1"/>
    <col min="11763" max="11765" width="10.109375" style="3" customWidth="1"/>
    <col min="11766" max="11766" width="10.44140625" style="3" customWidth="1"/>
    <col min="11767" max="11776" width="8.88671875" style="3"/>
    <col min="11777" max="11777" width="6.44140625" style="3" customWidth="1"/>
    <col min="11778" max="11778" width="12.21875" style="3" customWidth="1"/>
    <col min="11779" max="11779" width="28.21875" style="3" customWidth="1"/>
    <col min="11780" max="11780" width="13.77734375" style="3" customWidth="1"/>
    <col min="11781" max="11781" width="5.6640625" style="3" customWidth="1"/>
    <col min="11782" max="11783" width="9.33203125" style="3" customWidth="1"/>
    <col min="11784" max="11784" width="13.109375" style="3" customWidth="1"/>
    <col min="11785" max="12013" width="8.88671875" style="3"/>
    <col min="12014" max="12014" width="5" style="3" customWidth="1"/>
    <col min="12015" max="12015" width="15" style="3" customWidth="1"/>
    <col min="12016" max="12017" width="14.6640625" style="3" customWidth="1"/>
    <col min="12018" max="12018" width="6.21875" style="3" customWidth="1"/>
    <col min="12019" max="12021" width="10.109375" style="3" customWidth="1"/>
    <col min="12022" max="12022" width="10.44140625" style="3" customWidth="1"/>
    <col min="12023" max="12032" width="8.88671875" style="3"/>
    <col min="12033" max="12033" width="6.44140625" style="3" customWidth="1"/>
    <col min="12034" max="12034" width="12.21875" style="3" customWidth="1"/>
    <col min="12035" max="12035" width="28.21875" style="3" customWidth="1"/>
    <col min="12036" max="12036" width="13.77734375" style="3" customWidth="1"/>
    <col min="12037" max="12037" width="5.6640625" style="3" customWidth="1"/>
    <col min="12038" max="12039" width="9.33203125" style="3" customWidth="1"/>
    <col min="12040" max="12040" width="13.109375" style="3" customWidth="1"/>
    <col min="12041" max="12269" width="8.88671875" style="3"/>
    <col min="12270" max="12270" width="5" style="3" customWidth="1"/>
    <col min="12271" max="12271" width="15" style="3" customWidth="1"/>
    <col min="12272" max="12273" width="14.6640625" style="3" customWidth="1"/>
    <col min="12274" max="12274" width="6.21875" style="3" customWidth="1"/>
    <col min="12275" max="12277" width="10.109375" style="3" customWidth="1"/>
    <col min="12278" max="12278" width="10.44140625" style="3" customWidth="1"/>
    <col min="12279" max="12288" width="8.88671875" style="3"/>
    <col min="12289" max="12289" width="6.44140625" style="3" customWidth="1"/>
    <col min="12290" max="12290" width="12.21875" style="3" customWidth="1"/>
    <col min="12291" max="12291" width="28.21875" style="3" customWidth="1"/>
    <col min="12292" max="12292" width="13.77734375" style="3" customWidth="1"/>
    <col min="12293" max="12293" width="5.6640625" style="3" customWidth="1"/>
    <col min="12294" max="12295" width="9.33203125" style="3" customWidth="1"/>
    <col min="12296" max="12296" width="13.109375" style="3" customWidth="1"/>
    <col min="12297" max="12525" width="8.88671875" style="3"/>
    <col min="12526" max="12526" width="5" style="3" customWidth="1"/>
    <col min="12527" max="12527" width="15" style="3" customWidth="1"/>
    <col min="12528" max="12529" width="14.6640625" style="3" customWidth="1"/>
    <col min="12530" max="12530" width="6.21875" style="3" customWidth="1"/>
    <col min="12531" max="12533" width="10.109375" style="3" customWidth="1"/>
    <col min="12534" max="12534" width="10.44140625" style="3" customWidth="1"/>
    <col min="12535" max="12544" width="8.88671875" style="3"/>
    <col min="12545" max="12545" width="6.44140625" style="3" customWidth="1"/>
    <col min="12546" max="12546" width="12.21875" style="3" customWidth="1"/>
    <col min="12547" max="12547" width="28.21875" style="3" customWidth="1"/>
    <col min="12548" max="12548" width="13.77734375" style="3" customWidth="1"/>
    <col min="12549" max="12549" width="5.6640625" style="3" customWidth="1"/>
    <col min="12550" max="12551" width="9.33203125" style="3" customWidth="1"/>
    <col min="12552" max="12552" width="13.109375" style="3" customWidth="1"/>
    <col min="12553" max="12781" width="8.88671875" style="3"/>
    <col min="12782" max="12782" width="5" style="3" customWidth="1"/>
    <col min="12783" max="12783" width="15" style="3" customWidth="1"/>
    <col min="12784" max="12785" width="14.6640625" style="3" customWidth="1"/>
    <col min="12786" max="12786" width="6.21875" style="3" customWidth="1"/>
    <col min="12787" max="12789" width="10.109375" style="3" customWidth="1"/>
    <col min="12790" max="12790" width="10.44140625" style="3" customWidth="1"/>
    <col min="12791" max="12800" width="8.88671875" style="3"/>
    <col min="12801" max="12801" width="6.44140625" style="3" customWidth="1"/>
    <col min="12802" max="12802" width="12.21875" style="3" customWidth="1"/>
    <col min="12803" max="12803" width="28.21875" style="3" customWidth="1"/>
    <col min="12804" max="12804" width="13.77734375" style="3" customWidth="1"/>
    <col min="12805" max="12805" width="5.6640625" style="3" customWidth="1"/>
    <col min="12806" max="12807" width="9.33203125" style="3" customWidth="1"/>
    <col min="12808" max="12808" width="13.109375" style="3" customWidth="1"/>
    <col min="12809" max="13037" width="8.88671875" style="3"/>
    <col min="13038" max="13038" width="5" style="3" customWidth="1"/>
    <col min="13039" max="13039" width="15" style="3" customWidth="1"/>
    <col min="13040" max="13041" width="14.6640625" style="3" customWidth="1"/>
    <col min="13042" max="13042" width="6.21875" style="3" customWidth="1"/>
    <col min="13043" max="13045" width="10.109375" style="3" customWidth="1"/>
    <col min="13046" max="13046" width="10.44140625" style="3" customWidth="1"/>
    <col min="13047" max="13056" width="8.88671875" style="3"/>
    <col min="13057" max="13057" width="6.44140625" style="3" customWidth="1"/>
    <col min="13058" max="13058" width="12.21875" style="3" customWidth="1"/>
    <col min="13059" max="13059" width="28.21875" style="3" customWidth="1"/>
    <col min="13060" max="13060" width="13.77734375" style="3" customWidth="1"/>
    <col min="13061" max="13061" width="5.6640625" style="3" customWidth="1"/>
    <col min="13062" max="13063" width="9.33203125" style="3" customWidth="1"/>
    <col min="13064" max="13064" width="13.109375" style="3" customWidth="1"/>
    <col min="13065" max="13293" width="8.88671875" style="3"/>
    <col min="13294" max="13294" width="5" style="3" customWidth="1"/>
    <col min="13295" max="13295" width="15" style="3" customWidth="1"/>
    <col min="13296" max="13297" width="14.6640625" style="3" customWidth="1"/>
    <col min="13298" max="13298" width="6.21875" style="3" customWidth="1"/>
    <col min="13299" max="13301" width="10.109375" style="3" customWidth="1"/>
    <col min="13302" max="13302" width="10.44140625" style="3" customWidth="1"/>
    <col min="13303" max="13312" width="8.88671875" style="3"/>
    <col min="13313" max="13313" width="6.44140625" style="3" customWidth="1"/>
    <col min="13314" max="13314" width="12.21875" style="3" customWidth="1"/>
    <col min="13315" max="13315" width="28.21875" style="3" customWidth="1"/>
    <col min="13316" max="13316" width="13.77734375" style="3" customWidth="1"/>
    <col min="13317" max="13317" width="5.6640625" style="3" customWidth="1"/>
    <col min="13318" max="13319" width="9.33203125" style="3" customWidth="1"/>
    <col min="13320" max="13320" width="13.109375" style="3" customWidth="1"/>
    <col min="13321" max="13549" width="8.88671875" style="3"/>
    <col min="13550" max="13550" width="5" style="3" customWidth="1"/>
    <col min="13551" max="13551" width="15" style="3" customWidth="1"/>
    <col min="13552" max="13553" width="14.6640625" style="3" customWidth="1"/>
    <col min="13554" max="13554" width="6.21875" style="3" customWidth="1"/>
    <col min="13555" max="13557" width="10.109375" style="3" customWidth="1"/>
    <col min="13558" max="13558" width="10.44140625" style="3" customWidth="1"/>
    <col min="13559" max="13568" width="8.88671875" style="3"/>
    <col min="13569" max="13569" width="6.44140625" style="3" customWidth="1"/>
    <col min="13570" max="13570" width="12.21875" style="3" customWidth="1"/>
    <col min="13571" max="13571" width="28.21875" style="3" customWidth="1"/>
    <col min="13572" max="13572" width="13.77734375" style="3" customWidth="1"/>
    <col min="13573" max="13573" width="5.6640625" style="3" customWidth="1"/>
    <col min="13574" max="13575" width="9.33203125" style="3" customWidth="1"/>
    <col min="13576" max="13576" width="13.109375" style="3" customWidth="1"/>
    <col min="13577" max="13805" width="8.88671875" style="3"/>
    <col min="13806" max="13806" width="5" style="3" customWidth="1"/>
    <col min="13807" max="13807" width="15" style="3" customWidth="1"/>
    <col min="13808" max="13809" width="14.6640625" style="3" customWidth="1"/>
    <col min="13810" max="13810" width="6.21875" style="3" customWidth="1"/>
    <col min="13811" max="13813" width="10.109375" style="3" customWidth="1"/>
    <col min="13814" max="13814" width="10.44140625" style="3" customWidth="1"/>
    <col min="13815" max="13824" width="8.88671875" style="3"/>
    <col min="13825" max="13825" width="6.44140625" style="3" customWidth="1"/>
    <col min="13826" max="13826" width="12.21875" style="3" customWidth="1"/>
    <col min="13827" max="13827" width="28.21875" style="3" customWidth="1"/>
    <col min="13828" max="13828" width="13.77734375" style="3" customWidth="1"/>
    <col min="13829" max="13829" width="5.6640625" style="3" customWidth="1"/>
    <col min="13830" max="13831" width="9.33203125" style="3" customWidth="1"/>
    <col min="13832" max="13832" width="13.109375" style="3" customWidth="1"/>
    <col min="13833" max="14061" width="8.88671875" style="3"/>
    <col min="14062" max="14062" width="5" style="3" customWidth="1"/>
    <col min="14063" max="14063" width="15" style="3" customWidth="1"/>
    <col min="14064" max="14065" width="14.6640625" style="3" customWidth="1"/>
    <col min="14066" max="14066" width="6.21875" style="3" customWidth="1"/>
    <col min="14067" max="14069" width="10.109375" style="3" customWidth="1"/>
    <col min="14070" max="14070" width="10.44140625" style="3" customWidth="1"/>
    <col min="14071" max="14080" width="8.88671875" style="3"/>
    <col min="14081" max="14081" width="6.44140625" style="3" customWidth="1"/>
    <col min="14082" max="14082" width="12.21875" style="3" customWidth="1"/>
    <col min="14083" max="14083" width="28.21875" style="3" customWidth="1"/>
    <col min="14084" max="14084" width="13.77734375" style="3" customWidth="1"/>
    <col min="14085" max="14085" width="5.6640625" style="3" customWidth="1"/>
    <col min="14086" max="14087" width="9.33203125" style="3" customWidth="1"/>
    <col min="14088" max="14088" width="13.109375" style="3" customWidth="1"/>
    <col min="14089" max="14317" width="8.88671875" style="3"/>
    <col min="14318" max="14318" width="5" style="3" customWidth="1"/>
    <col min="14319" max="14319" width="15" style="3" customWidth="1"/>
    <col min="14320" max="14321" width="14.6640625" style="3" customWidth="1"/>
    <col min="14322" max="14322" width="6.21875" style="3" customWidth="1"/>
    <col min="14323" max="14325" width="10.109375" style="3" customWidth="1"/>
    <col min="14326" max="14326" width="10.44140625" style="3" customWidth="1"/>
    <col min="14327" max="14336" width="8.88671875" style="3"/>
    <col min="14337" max="14337" width="6.44140625" style="3" customWidth="1"/>
    <col min="14338" max="14338" width="12.21875" style="3" customWidth="1"/>
    <col min="14339" max="14339" width="28.21875" style="3" customWidth="1"/>
    <col min="14340" max="14340" width="13.77734375" style="3" customWidth="1"/>
    <col min="14341" max="14341" width="5.6640625" style="3" customWidth="1"/>
    <col min="14342" max="14343" width="9.33203125" style="3" customWidth="1"/>
    <col min="14344" max="14344" width="13.109375" style="3" customWidth="1"/>
    <col min="14345" max="14573" width="8.88671875" style="3"/>
    <col min="14574" max="14574" width="5" style="3" customWidth="1"/>
    <col min="14575" max="14575" width="15" style="3" customWidth="1"/>
    <col min="14576" max="14577" width="14.6640625" style="3" customWidth="1"/>
    <col min="14578" max="14578" width="6.21875" style="3" customWidth="1"/>
    <col min="14579" max="14581" width="10.109375" style="3" customWidth="1"/>
    <col min="14582" max="14582" width="10.44140625" style="3" customWidth="1"/>
    <col min="14583" max="14592" width="8.88671875" style="3"/>
    <col min="14593" max="14593" width="6.44140625" style="3" customWidth="1"/>
    <col min="14594" max="14594" width="12.21875" style="3" customWidth="1"/>
    <col min="14595" max="14595" width="28.21875" style="3" customWidth="1"/>
    <col min="14596" max="14596" width="13.77734375" style="3" customWidth="1"/>
    <col min="14597" max="14597" width="5.6640625" style="3" customWidth="1"/>
    <col min="14598" max="14599" width="9.33203125" style="3" customWidth="1"/>
    <col min="14600" max="14600" width="13.109375" style="3" customWidth="1"/>
    <col min="14601" max="14829" width="8.88671875" style="3"/>
    <col min="14830" max="14830" width="5" style="3" customWidth="1"/>
    <col min="14831" max="14831" width="15" style="3" customWidth="1"/>
    <col min="14832" max="14833" width="14.6640625" style="3" customWidth="1"/>
    <col min="14834" max="14834" width="6.21875" style="3" customWidth="1"/>
    <col min="14835" max="14837" width="10.109375" style="3" customWidth="1"/>
    <col min="14838" max="14838" width="10.44140625" style="3" customWidth="1"/>
    <col min="14839" max="14848" width="8.88671875" style="3"/>
    <col min="14849" max="14849" width="6.44140625" style="3" customWidth="1"/>
    <col min="14850" max="14850" width="12.21875" style="3" customWidth="1"/>
    <col min="14851" max="14851" width="28.21875" style="3" customWidth="1"/>
    <col min="14852" max="14852" width="13.77734375" style="3" customWidth="1"/>
    <col min="14853" max="14853" width="5.6640625" style="3" customWidth="1"/>
    <col min="14854" max="14855" width="9.33203125" style="3" customWidth="1"/>
    <col min="14856" max="14856" width="13.109375" style="3" customWidth="1"/>
    <col min="14857" max="15085" width="8.88671875" style="3"/>
    <col min="15086" max="15086" width="5" style="3" customWidth="1"/>
    <col min="15087" max="15087" width="15" style="3" customWidth="1"/>
    <col min="15088" max="15089" width="14.6640625" style="3" customWidth="1"/>
    <col min="15090" max="15090" width="6.21875" style="3" customWidth="1"/>
    <col min="15091" max="15093" width="10.109375" style="3" customWidth="1"/>
    <col min="15094" max="15094" width="10.44140625" style="3" customWidth="1"/>
    <col min="15095" max="15104" width="8.88671875" style="3"/>
    <col min="15105" max="15105" width="6.44140625" style="3" customWidth="1"/>
    <col min="15106" max="15106" width="12.21875" style="3" customWidth="1"/>
    <col min="15107" max="15107" width="28.21875" style="3" customWidth="1"/>
    <col min="15108" max="15108" width="13.77734375" style="3" customWidth="1"/>
    <col min="15109" max="15109" width="5.6640625" style="3" customWidth="1"/>
    <col min="15110" max="15111" width="9.33203125" style="3" customWidth="1"/>
    <col min="15112" max="15112" width="13.109375" style="3" customWidth="1"/>
    <col min="15113" max="15341" width="8.88671875" style="3"/>
    <col min="15342" max="15342" width="5" style="3" customWidth="1"/>
    <col min="15343" max="15343" width="15" style="3" customWidth="1"/>
    <col min="15344" max="15345" width="14.6640625" style="3" customWidth="1"/>
    <col min="15346" max="15346" width="6.21875" style="3" customWidth="1"/>
    <col min="15347" max="15349" width="10.109375" style="3" customWidth="1"/>
    <col min="15350" max="15350" width="10.44140625" style="3" customWidth="1"/>
    <col min="15351" max="15360" width="8.88671875" style="3"/>
    <col min="15361" max="15361" width="6.44140625" style="3" customWidth="1"/>
    <col min="15362" max="15362" width="12.21875" style="3" customWidth="1"/>
    <col min="15363" max="15363" width="28.21875" style="3" customWidth="1"/>
    <col min="15364" max="15364" width="13.77734375" style="3" customWidth="1"/>
    <col min="15365" max="15365" width="5.6640625" style="3" customWidth="1"/>
    <col min="15366" max="15367" width="9.33203125" style="3" customWidth="1"/>
    <col min="15368" max="15368" width="13.109375" style="3" customWidth="1"/>
    <col min="15369" max="15597" width="8.88671875" style="3"/>
    <col min="15598" max="15598" width="5" style="3" customWidth="1"/>
    <col min="15599" max="15599" width="15" style="3" customWidth="1"/>
    <col min="15600" max="15601" width="14.6640625" style="3" customWidth="1"/>
    <col min="15602" max="15602" width="6.21875" style="3" customWidth="1"/>
    <col min="15603" max="15605" width="10.109375" style="3" customWidth="1"/>
    <col min="15606" max="15606" width="10.44140625" style="3" customWidth="1"/>
    <col min="15607" max="15616" width="8.88671875" style="3"/>
    <col min="15617" max="15617" width="6.44140625" style="3" customWidth="1"/>
    <col min="15618" max="15618" width="12.21875" style="3" customWidth="1"/>
    <col min="15619" max="15619" width="28.21875" style="3" customWidth="1"/>
    <col min="15620" max="15620" width="13.77734375" style="3" customWidth="1"/>
    <col min="15621" max="15621" width="5.6640625" style="3" customWidth="1"/>
    <col min="15622" max="15623" width="9.33203125" style="3" customWidth="1"/>
    <col min="15624" max="15624" width="13.109375" style="3" customWidth="1"/>
    <col min="15625" max="15853" width="8.88671875" style="3"/>
    <col min="15854" max="15854" width="5" style="3" customWidth="1"/>
    <col min="15855" max="15855" width="15" style="3" customWidth="1"/>
    <col min="15856" max="15857" width="14.6640625" style="3" customWidth="1"/>
    <col min="15858" max="15858" width="6.21875" style="3" customWidth="1"/>
    <col min="15859" max="15861" width="10.109375" style="3" customWidth="1"/>
    <col min="15862" max="15862" width="10.44140625" style="3" customWidth="1"/>
    <col min="15863" max="15872" width="8.88671875" style="3"/>
    <col min="15873" max="15873" width="6.44140625" style="3" customWidth="1"/>
    <col min="15874" max="15874" width="12.21875" style="3" customWidth="1"/>
    <col min="15875" max="15875" width="28.21875" style="3" customWidth="1"/>
    <col min="15876" max="15876" width="13.77734375" style="3" customWidth="1"/>
    <col min="15877" max="15877" width="5.6640625" style="3" customWidth="1"/>
    <col min="15878" max="15879" width="9.33203125" style="3" customWidth="1"/>
    <col min="15880" max="15880" width="13.109375" style="3" customWidth="1"/>
    <col min="15881" max="16109" width="8.88671875" style="3"/>
    <col min="16110" max="16110" width="5" style="3" customWidth="1"/>
    <col min="16111" max="16111" width="15" style="3" customWidth="1"/>
    <col min="16112" max="16113" width="14.6640625" style="3" customWidth="1"/>
    <col min="16114" max="16114" width="6.21875" style="3" customWidth="1"/>
    <col min="16115" max="16117" width="10.109375" style="3" customWidth="1"/>
    <col min="16118" max="16118" width="10.44140625" style="3" customWidth="1"/>
    <col min="16119" max="16128" width="8.88671875" style="3"/>
    <col min="16129" max="16129" width="6.44140625" style="3" customWidth="1"/>
    <col min="16130" max="16130" width="12.21875" style="3" customWidth="1"/>
    <col min="16131" max="16131" width="28.21875" style="3" customWidth="1"/>
    <col min="16132" max="16132" width="13.77734375" style="3" customWidth="1"/>
    <col min="16133" max="16133" width="5.6640625" style="3" customWidth="1"/>
    <col min="16134" max="16135" width="9.33203125" style="3" customWidth="1"/>
    <col min="16136" max="16136" width="13.109375" style="3" customWidth="1"/>
    <col min="16137" max="16365" width="8.88671875" style="3"/>
    <col min="16366" max="16366" width="5" style="3" customWidth="1"/>
    <col min="16367" max="16367" width="15" style="3" customWidth="1"/>
    <col min="16368" max="16369" width="14.6640625" style="3" customWidth="1"/>
    <col min="16370" max="16370" width="6.21875" style="3" customWidth="1"/>
    <col min="16371" max="16373" width="10.109375" style="3" customWidth="1"/>
    <col min="16374" max="16374" width="10.44140625" style="3" customWidth="1"/>
    <col min="16375" max="16384" width="8.88671875" style="3"/>
  </cols>
  <sheetData>
    <row r="1" spans="1:256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256" ht="15" customHeight="1">
      <c r="A2" s="4" t="s">
        <v>1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256">
      <c r="A3" s="5" t="s">
        <v>2</v>
      </c>
      <c r="B3" s="5"/>
      <c r="C3" s="5"/>
      <c r="D3" s="5"/>
      <c r="E3" s="5"/>
      <c r="F3" s="5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256" ht="21" customHeight="1">
      <c r="A4" s="5" t="s">
        <v>3</v>
      </c>
      <c r="B4" s="5"/>
      <c r="C4" s="5"/>
      <c r="D4" s="5"/>
      <c r="E4" s="5"/>
      <c r="F4" s="5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256" ht="31.5" customHeight="1">
      <c r="A5" s="6" t="s">
        <v>4</v>
      </c>
      <c r="B5" s="6"/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256" ht="16.2" thickBot="1">
      <c r="A6" s="7" t="s">
        <v>5</v>
      </c>
      <c r="B6" s="7"/>
      <c r="C6" s="7"/>
      <c r="D6" s="7"/>
      <c r="E6" s="7"/>
      <c r="F6" s="7"/>
      <c r="G6" s="7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256" ht="15" customHeight="1">
      <c r="A7" s="8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2" t="s">
        <v>11</v>
      </c>
      <c r="G7" s="12"/>
      <c r="H7" s="13" t="s">
        <v>12</v>
      </c>
      <c r="I7" s="2"/>
      <c r="J7" s="2"/>
      <c r="K7" s="14" t="s">
        <v>11</v>
      </c>
      <c r="L7" s="14"/>
      <c r="M7" s="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256" thickBot="1">
      <c r="A8" s="15"/>
      <c r="B8" s="16"/>
      <c r="C8" s="17"/>
      <c r="D8" s="17"/>
      <c r="E8" s="18"/>
      <c r="F8" s="19" t="s">
        <v>13</v>
      </c>
      <c r="G8" s="19" t="s">
        <v>14</v>
      </c>
      <c r="H8" s="20"/>
      <c r="I8" s="2"/>
      <c r="J8" s="2"/>
      <c r="K8" s="19" t="s">
        <v>15</v>
      </c>
      <c r="L8" s="19" t="s">
        <v>13</v>
      </c>
      <c r="M8" s="19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256" ht="15" customHeight="1">
      <c r="A9" s="21">
        <v>1</v>
      </c>
      <c r="B9" s="22" t="s">
        <v>16</v>
      </c>
      <c r="C9" s="23" t="s">
        <v>17</v>
      </c>
      <c r="D9" s="24" t="s">
        <v>18</v>
      </c>
      <c r="E9" s="25" t="s">
        <v>19</v>
      </c>
      <c r="F9" s="26">
        <v>20.307692307692299</v>
      </c>
      <c r="G9" s="27">
        <v>20.0031</v>
      </c>
      <c r="H9" s="28"/>
      <c r="I9" s="2"/>
      <c r="J9" s="2"/>
      <c r="K9" s="26">
        <v>20.307692307692299</v>
      </c>
      <c r="L9" s="26">
        <f>K9</f>
        <v>20.307692307692299</v>
      </c>
      <c r="M9" s="29">
        <v>20.0031</v>
      </c>
      <c r="N9" s="30">
        <f>(L9-M9)/L9</f>
        <v>1.4998863636363245E-2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15" customHeight="1">
      <c r="A10" s="31">
        <v>2</v>
      </c>
      <c r="B10" s="32" t="s">
        <v>20</v>
      </c>
      <c r="C10" s="33" t="s">
        <v>21</v>
      </c>
      <c r="D10" s="34" t="s">
        <v>22</v>
      </c>
      <c r="E10" s="35" t="s">
        <v>23</v>
      </c>
      <c r="F10" s="36">
        <v>17.769230769230699</v>
      </c>
      <c r="G10" s="37">
        <v>17.502700000000001</v>
      </c>
      <c r="H10" s="38"/>
      <c r="I10" s="2"/>
      <c r="J10" s="2"/>
      <c r="K10" s="36">
        <v>17.769230769230699</v>
      </c>
      <c r="L10" s="36">
        <f>K10</f>
        <v>17.769230769230699</v>
      </c>
      <c r="M10" s="39">
        <v>17.502700000000001</v>
      </c>
      <c r="N10" s="30">
        <f t="shared" ref="N10:N34" si="0">(L10-M10)/L10</f>
        <v>1.499956709956316E-2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" customHeight="1">
      <c r="A11" s="31">
        <v>3</v>
      </c>
      <c r="B11" s="32" t="s">
        <v>24</v>
      </c>
      <c r="C11" s="32" t="s">
        <v>25</v>
      </c>
      <c r="D11" s="34" t="s">
        <v>26</v>
      </c>
      <c r="E11" s="35" t="s">
        <v>23</v>
      </c>
      <c r="F11" s="36">
        <v>20.307692307692299</v>
      </c>
      <c r="G11" s="37">
        <v>20.307700000000001</v>
      </c>
      <c r="H11" s="38"/>
      <c r="I11" s="2"/>
      <c r="J11" s="2"/>
      <c r="K11" s="36">
        <v>20.307692307692299</v>
      </c>
      <c r="L11" s="36">
        <f>K11</f>
        <v>20.307692307692299</v>
      </c>
      <c r="M11" s="39">
        <v>20.307700000000001</v>
      </c>
      <c r="N11" s="30">
        <f t="shared" si="0"/>
        <v>-3.7878787921762812E-7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5" customHeight="1">
      <c r="A12" s="31">
        <v>4</v>
      </c>
      <c r="B12" s="32" t="s">
        <v>27</v>
      </c>
      <c r="C12" s="32" t="s">
        <v>28</v>
      </c>
      <c r="D12" s="34" t="s">
        <v>29</v>
      </c>
      <c r="E12" s="35" t="s">
        <v>23</v>
      </c>
      <c r="F12" s="36">
        <v>18.803418803418801</v>
      </c>
      <c r="G12" s="37">
        <v>18.8034</v>
      </c>
      <c r="H12" s="38"/>
      <c r="I12" s="2"/>
      <c r="J12" s="2"/>
      <c r="K12" s="36">
        <v>18.803418803418801</v>
      </c>
      <c r="L12" s="36">
        <f>K12</f>
        <v>18.803418803418801</v>
      </c>
      <c r="M12" s="39">
        <v>18.8034</v>
      </c>
      <c r="N12" s="30">
        <f t="shared" si="0"/>
        <v>9.9999999985394606E-7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5" customHeight="1">
      <c r="A13" s="31">
        <v>5</v>
      </c>
      <c r="B13" s="32" t="s">
        <v>30</v>
      </c>
      <c r="C13" s="33" t="s">
        <v>31</v>
      </c>
      <c r="D13" s="34" t="s">
        <v>32</v>
      </c>
      <c r="E13" s="35" t="s">
        <v>23</v>
      </c>
      <c r="F13" s="36">
        <v>29.457407692307751</v>
      </c>
      <c r="G13" s="37">
        <v>29.015499999999999</v>
      </c>
      <c r="H13" s="40"/>
      <c r="I13" s="2"/>
      <c r="J13" s="2"/>
      <c r="K13" s="36">
        <v>30.368461538461599</v>
      </c>
      <c r="L13" s="36">
        <f>K13*0.97</f>
        <v>29.457407692307751</v>
      </c>
      <c r="M13" s="39">
        <v>29.015499999999999</v>
      </c>
      <c r="N13" s="30">
        <f t="shared" si="0"/>
        <v>1.5001581161642647E-2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5" customHeight="1">
      <c r="A14" s="31">
        <v>6</v>
      </c>
      <c r="B14" s="32" t="s">
        <v>33</v>
      </c>
      <c r="C14" s="33" t="s">
        <v>34</v>
      </c>
      <c r="D14" s="34" t="s">
        <v>35</v>
      </c>
      <c r="E14" s="35" t="s">
        <v>23</v>
      </c>
      <c r="F14" s="36">
        <v>25.476676923076937</v>
      </c>
      <c r="G14" s="37">
        <v>25.0945</v>
      </c>
      <c r="H14" s="40"/>
      <c r="I14" s="2"/>
      <c r="J14" s="2"/>
      <c r="K14" s="36">
        <v>26.2646153846154</v>
      </c>
      <c r="L14" s="36">
        <f t="shared" ref="L14:L18" si="1">K14*0.97</f>
        <v>25.476676923076937</v>
      </c>
      <c r="M14" s="39">
        <v>25.0945</v>
      </c>
      <c r="N14" s="30">
        <f t="shared" si="0"/>
        <v>1.5001050734790244E-2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5" customHeight="1">
      <c r="A15" s="31">
        <v>7</v>
      </c>
      <c r="B15" s="32" t="s">
        <v>36</v>
      </c>
      <c r="C15" s="33" t="s">
        <v>37</v>
      </c>
      <c r="D15" s="34" t="s">
        <v>38</v>
      </c>
      <c r="E15" s="35" t="s">
        <v>23</v>
      </c>
      <c r="F15" s="36">
        <v>18.239316239316235</v>
      </c>
      <c r="G15" s="37">
        <v>18.2393</v>
      </c>
      <c r="H15" s="40"/>
      <c r="I15" s="2"/>
      <c r="J15" s="2"/>
      <c r="K15" s="36">
        <v>18.803418803418801</v>
      </c>
      <c r="L15" s="36">
        <f t="shared" si="1"/>
        <v>18.239316239316235</v>
      </c>
      <c r="M15" s="39">
        <v>18.2393</v>
      </c>
      <c r="N15" s="30">
        <f t="shared" si="0"/>
        <v>8.9034676639028874E-7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5" customHeight="1">
      <c r="A16" s="31">
        <v>8</v>
      </c>
      <c r="B16" s="32" t="s">
        <v>39</v>
      </c>
      <c r="C16" s="33" t="s">
        <v>40</v>
      </c>
      <c r="D16" s="34" t="s">
        <v>41</v>
      </c>
      <c r="E16" s="35" t="s">
        <v>23</v>
      </c>
      <c r="F16" s="36">
        <v>30.253553846153874</v>
      </c>
      <c r="G16" s="37">
        <v>30.253553846153874</v>
      </c>
      <c r="H16" s="40"/>
      <c r="I16" s="2"/>
      <c r="J16" s="2"/>
      <c r="K16" s="36">
        <v>31.1892307692308</v>
      </c>
      <c r="L16" s="36">
        <f t="shared" si="1"/>
        <v>30.253553846153874</v>
      </c>
      <c r="M16" s="39">
        <v>30.253553846153874</v>
      </c>
      <c r="N16" s="30">
        <f t="shared" si="0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" customHeight="1">
      <c r="A17" s="31">
        <v>9</v>
      </c>
      <c r="B17" s="32" t="s">
        <v>42</v>
      </c>
      <c r="C17" s="33" t="s">
        <v>43</v>
      </c>
      <c r="D17" s="34" t="s">
        <v>44</v>
      </c>
      <c r="E17" s="35" t="s">
        <v>23</v>
      </c>
      <c r="F17" s="36">
        <v>17.892769230769183</v>
      </c>
      <c r="G17" s="37">
        <v>17.892769230769183</v>
      </c>
      <c r="H17" s="40"/>
      <c r="I17" s="2"/>
      <c r="J17" s="2"/>
      <c r="K17" s="36">
        <v>18.446153846153798</v>
      </c>
      <c r="L17" s="36">
        <f t="shared" si="1"/>
        <v>17.892769230769183</v>
      </c>
      <c r="M17" s="39">
        <v>17.892769230769183</v>
      </c>
      <c r="N17" s="30">
        <f t="shared" si="0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0" customFormat="1" ht="15" customHeight="1">
      <c r="A18" s="41">
        <v>10</v>
      </c>
      <c r="B18" s="42" t="s">
        <v>45</v>
      </c>
      <c r="C18" s="43" t="s">
        <v>46</v>
      </c>
      <c r="D18" s="44" t="s">
        <v>47</v>
      </c>
      <c r="E18" s="45" t="s">
        <v>23</v>
      </c>
      <c r="F18" s="46">
        <v>18.239316239316235</v>
      </c>
      <c r="G18" s="46">
        <v>18.2393</v>
      </c>
      <c r="H18" s="47" t="s">
        <v>48</v>
      </c>
      <c r="I18" s="48"/>
      <c r="J18" s="48"/>
      <c r="K18" s="46">
        <v>18.803418803418801</v>
      </c>
      <c r="L18" s="46">
        <f t="shared" si="1"/>
        <v>18.239316239316235</v>
      </c>
      <c r="M18" s="46">
        <v>18.2393</v>
      </c>
      <c r="N18" s="49">
        <f t="shared" si="0"/>
        <v>8.9034676639028874E-7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ht="15" customHeight="1">
      <c r="A19" s="31">
        <v>11</v>
      </c>
      <c r="B19" s="32" t="s">
        <v>49</v>
      </c>
      <c r="C19" s="33" t="s">
        <v>50</v>
      </c>
      <c r="D19" s="34" t="s">
        <v>51</v>
      </c>
      <c r="E19" s="35" t="s">
        <v>23</v>
      </c>
      <c r="F19" s="36">
        <v>18.446153846153798</v>
      </c>
      <c r="G19" s="37">
        <v>18.446200000000001</v>
      </c>
      <c r="H19" s="40"/>
      <c r="I19" s="2"/>
      <c r="J19" s="2"/>
      <c r="K19" s="36">
        <v>18.446153846153798</v>
      </c>
      <c r="L19" s="36">
        <f>K19</f>
        <v>18.446153846153798</v>
      </c>
      <c r="M19" s="39">
        <v>18.446200000000001</v>
      </c>
      <c r="N19" s="30">
        <f t="shared" si="0"/>
        <v>-2.5020850735385276E-6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5" customHeight="1">
      <c r="A20" s="31">
        <v>12</v>
      </c>
      <c r="B20" s="32" t="s">
        <v>52</v>
      </c>
      <c r="C20" s="33" t="s">
        <v>53</v>
      </c>
      <c r="D20" s="34" t="s">
        <v>54</v>
      </c>
      <c r="E20" s="35" t="s">
        <v>23</v>
      </c>
      <c r="F20" s="36">
        <v>25.443846153846124</v>
      </c>
      <c r="G20" s="37">
        <v>25.443846153846124</v>
      </c>
      <c r="H20" s="40"/>
      <c r="I20" s="2"/>
      <c r="J20" s="2"/>
      <c r="K20" s="36">
        <v>26.230769230769202</v>
      </c>
      <c r="L20" s="36">
        <f t="shared" ref="L20:L34" si="2">K20*0.97</f>
        <v>25.443846153846124</v>
      </c>
      <c r="M20" s="39">
        <v>25.443846153846124</v>
      </c>
      <c r="N20" s="30">
        <f t="shared" si="0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5" customHeight="1">
      <c r="A21" s="31">
        <v>13</v>
      </c>
      <c r="B21" s="32" t="s">
        <v>55</v>
      </c>
      <c r="C21" s="33" t="s">
        <v>56</v>
      </c>
      <c r="D21" s="34" t="s">
        <v>57</v>
      </c>
      <c r="E21" s="35" t="s">
        <v>23</v>
      </c>
      <c r="F21" s="36">
        <v>17.892769230769183</v>
      </c>
      <c r="G21" s="37">
        <v>17.892769230769183</v>
      </c>
      <c r="H21" s="40"/>
      <c r="I21" s="2"/>
      <c r="J21" s="2"/>
      <c r="K21" s="36">
        <v>18.446153846153798</v>
      </c>
      <c r="L21" s="36">
        <f t="shared" si="2"/>
        <v>17.892769230769183</v>
      </c>
      <c r="M21" s="39">
        <v>17.892769230769183</v>
      </c>
      <c r="N21" s="30">
        <f t="shared" si="0"/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50" customFormat="1" ht="15" customHeight="1">
      <c r="A22" s="41">
        <v>14</v>
      </c>
      <c r="B22" s="42" t="s">
        <v>58</v>
      </c>
      <c r="C22" s="43" t="s">
        <v>59</v>
      </c>
      <c r="D22" s="44" t="s">
        <v>60</v>
      </c>
      <c r="E22" s="45" t="s">
        <v>23</v>
      </c>
      <c r="F22" s="46">
        <v>21.141025641025646</v>
      </c>
      <c r="G22" s="46">
        <v>21.141025641025646</v>
      </c>
      <c r="H22" s="47" t="s">
        <v>48</v>
      </c>
      <c r="I22" s="48"/>
      <c r="J22" s="48"/>
      <c r="K22" s="46">
        <v>21.794871794871799</v>
      </c>
      <c r="L22" s="46">
        <f t="shared" si="2"/>
        <v>21.141025641025646</v>
      </c>
      <c r="M22" s="46">
        <v>21.141025641025646</v>
      </c>
      <c r="N22" s="49">
        <f t="shared" si="0"/>
        <v>0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ht="15" customHeight="1">
      <c r="A23" s="31">
        <v>15</v>
      </c>
      <c r="B23" s="32" t="s">
        <v>61</v>
      </c>
      <c r="C23" s="33" t="s">
        <v>62</v>
      </c>
      <c r="D23" s="34" t="s">
        <v>63</v>
      </c>
      <c r="E23" s="35" t="s">
        <v>23</v>
      </c>
      <c r="F23" s="36">
        <v>29.457407692307751</v>
      </c>
      <c r="G23" s="37">
        <v>29.015499999999999</v>
      </c>
      <c r="H23" s="40"/>
      <c r="I23" s="2"/>
      <c r="J23" s="2"/>
      <c r="K23" s="36">
        <v>30.368461538461599</v>
      </c>
      <c r="L23" s="36">
        <f t="shared" si="2"/>
        <v>29.457407692307751</v>
      </c>
      <c r="M23" s="39">
        <v>29.015499999999999</v>
      </c>
      <c r="N23" s="30">
        <f t="shared" si="0"/>
        <v>1.5001581161642647E-2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5" customHeight="1">
      <c r="A24" s="31">
        <v>16</v>
      </c>
      <c r="B24" s="32" t="s">
        <v>64</v>
      </c>
      <c r="C24" s="33" t="s">
        <v>65</v>
      </c>
      <c r="D24" s="34" t="s">
        <v>66</v>
      </c>
      <c r="E24" s="35" t="s">
        <v>23</v>
      </c>
      <c r="F24" s="36">
        <v>29.395849999999999</v>
      </c>
      <c r="G24" s="37">
        <v>28.954999999999998</v>
      </c>
      <c r="H24" s="40"/>
      <c r="I24" s="2"/>
      <c r="J24" s="2"/>
      <c r="K24" s="36">
        <v>30.305</v>
      </c>
      <c r="L24" s="36">
        <f t="shared" si="2"/>
        <v>29.395849999999999</v>
      </c>
      <c r="M24" s="39">
        <v>28.954999999999998</v>
      </c>
      <c r="N24" s="30">
        <f t="shared" si="0"/>
        <v>1.4997014884754177E-2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5" customHeight="1">
      <c r="A25" s="31">
        <v>17</v>
      </c>
      <c r="B25" s="32" t="s">
        <v>67</v>
      </c>
      <c r="C25" s="33" t="s">
        <v>68</v>
      </c>
      <c r="D25" s="51" t="s">
        <v>69</v>
      </c>
      <c r="E25" s="35" t="s">
        <v>23</v>
      </c>
      <c r="F25" s="36">
        <v>27.700095999999998</v>
      </c>
      <c r="G25" s="37">
        <v>27.284600000000001</v>
      </c>
      <c r="H25" s="40"/>
      <c r="I25" s="2"/>
      <c r="J25" s="2"/>
      <c r="K25" s="36">
        <v>28.556799999999999</v>
      </c>
      <c r="L25" s="36">
        <f t="shared" si="2"/>
        <v>27.700095999999998</v>
      </c>
      <c r="M25" s="39">
        <v>27.284600000000001</v>
      </c>
      <c r="N25" s="30">
        <f t="shared" si="0"/>
        <v>1.4999803610788839E-2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5" customHeight="1">
      <c r="A26" s="31">
        <v>18</v>
      </c>
      <c r="B26" s="32" t="s">
        <v>70</v>
      </c>
      <c r="C26" s="33" t="s">
        <v>71</v>
      </c>
      <c r="D26" s="51" t="s">
        <v>72</v>
      </c>
      <c r="E26" s="35" t="s">
        <v>23</v>
      </c>
      <c r="F26" s="36">
        <v>26.612919999999999</v>
      </c>
      <c r="G26" s="37">
        <v>26.213699999999999</v>
      </c>
      <c r="H26" s="40"/>
      <c r="I26" s="2"/>
      <c r="J26" s="2"/>
      <c r="K26" s="36">
        <v>27.436</v>
      </c>
      <c r="L26" s="36">
        <f t="shared" si="2"/>
        <v>26.612919999999999</v>
      </c>
      <c r="M26" s="39">
        <v>26.213699999999999</v>
      </c>
      <c r="N26" s="30">
        <f t="shared" si="0"/>
        <v>1.500098448422795E-2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5" customHeight="1">
      <c r="A27" s="31">
        <v>19</v>
      </c>
      <c r="B27" s="32" t="s">
        <v>73</v>
      </c>
      <c r="C27" s="33" t="s">
        <v>74</v>
      </c>
      <c r="D27" s="51" t="s">
        <v>75</v>
      </c>
      <c r="E27" s="35" t="s">
        <v>23</v>
      </c>
      <c r="F27" s="36">
        <v>34.961709999999997</v>
      </c>
      <c r="G27" s="37">
        <v>34.4373</v>
      </c>
      <c r="H27" s="40"/>
      <c r="I27" s="2"/>
      <c r="J27" s="2"/>
      <c r="K27" s="36">
        <v>36.042999999999999</v>
      </c>
      <c r="L27" s="36">
        <f t="shared" si="2"/>
        <v>34.961709999999997</v>
      </c>
      <c r="M27" s="39">
        <v>34.4373</v>
      </c>
      <c r="N27" s="30">
        <f t="shared" si="0"/>
        <v>1.4999552367432717E-2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5" customHeight="1">
      <c r="A28" s="31">
        <v>20</v>
      </c>
      <c r="B28" s="32" t="s">
        <v>76</v>
      </c>
      <c r="C28" s="33" t="s">
        <v>77</v>
      </c>
      <c r="D28" s="51" t="s">
        <v>78</v>
      </c>
      <c r="E28" s="35" t="s">
        <v>23</v>
      </c>
      <c r="F28" s="36">
        <v>26.612919999999999</v>
      </c>
      <c r="G28" s="37">
        <v>26.213699999999999</v>
      </c>
      <c r="H28" s="40"/>
      <c r="I28" s="2"/>
      <c r="J28" s="2"/>
      <c r="K28" s="36">
        <v>27.436</v>
      </c>
      <c r="L28" s="36">
        <f t="shared" si="2"/>
        <v>26.612919999999999</v>
      </c>
      <c r="M28" s="39">
        <v>26.213699999999999</v>
      </c>
      <c r="N28" s="30">
        <f t="shared" si="0"/>
        <v>1.500098448422795E-2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5" customHeight="1">
      <c r="A29" s="31">
        <v>21</v>
      </c>
      <c r="B29" s="32" t="s">
        <v>79</v>
      </c>
      <c r="C29" s="33" t="s">
        <v>80</v>
      </c>
      <c r="D29" s="51" t="s">
        <v>81</v>
      </c>
      <c r="E29" s="35" t="s">
        <v>23</v>
      </c>
      <c r="F29" s="36">
        <v>27.700095999999998</v>
      </c>
      <c r="G29" s="37">
        <v>27.284600000000001</v>
      </c>
      <c r="H29" s="40"/>
      <c r="I29" s="2"/>
      <c r="J29" s="2"/>
      <c r="K29" s="36">
        <v>28.556799999999999</v>
      </c>
      <c r="L29" s="36">
        <f t="shared" si="2"/>
        <v>27.700095999999998</v>
      </c>
      <c r="M29" s="39">
        <v>27.284600000000001</v>
      </c>
      <c r="N29" s="30">
        <f t="shared" si="0"/>
        <v>1.4999803610788839E-2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5" customHeight="1">
      <c r="A30" s="31">
        <v>22</v>
      </c>
      <c r="B30" s="32" t="s">
        <v>82</v>
      </c>
      <c r="C30" s="33" t="s">
        <v>83</v>
      </c>
      <c r="D30" s="51" t="s">
        <v>84</v>
      </c>
      <c r="E30" s="35" t="s">
        <v>23</v>
      </c>
      <c r="F30" s="36">
        <v>83.893360000000001</v>
      </c>
      <c r="G30" s="37">
        <v>82.674999999999997</v>
      </c>
      <c r="H30" s="40"/>
      <c r="I30" s="2"/>
      <c r="J30" s="2"/>
      <c r="K30" s="36">
        <v>86.488</v>
      </c>
      <c r="L30" s="36">
        <f t="shared" si="2"/>
        <v>83.893360000000001</v>
      </c>
      <c r="M30" s="39">
        <v>82.674999999999997</v>
      </c>
      <c r="N30" s="30">
        <f t="shared" si="0"/>
        <v>1.4522722656477272E-2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5" customHeight="1">
      <c r="A31" s="31">
        <v>23</v>
      </c>
      <c r="B31" s="32" t="s">
        <v>85</v>
      </c>
      <c r="C31" s="33" t="s">
        <v>86</v>
      </c>
      <c r="D31" s="51" t="s">
        <v>87</v>
      </c>
      <c r="E31" s="35" t="s">
        <v>23</v>
      </c>
      <c r="F31" s="36">
        <v>77.857534999999999</v>
      </c>
      <c r="G31" s="37">
        <v>76.689599999999999</v>
      </c>
      <c r="H31" s="40"/>
      <c r="I31" s="2"/>
      <c r="J31" s="2"/>
      <c r="K31" s="36">
        <v>80.265500000000003</v>
      </c>
      <c r="L31" s="36">
        <f t="shared" si="2"/>
        <v>77.857534999999999</v>
      </c>
      <c r="M31" s="39">
        <v>76.689599999999999</v>
      </c>
      <c r="N31" s="30">
        <f t="shared" si="0"/>
        <v>1.5000924444885134E-2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50" customFormat="1" ht="15" customHeight="1">
      <c r="A32" s="41">
        <v>24</v>
      </c>
      <c r="B32" s="52" t="s">
        <v>88</v>
      </c>
      <c r="C32" s="53" t="s">
        <v>89</v>
      </c>
      <c r="D32" s="54" t="s">
        <v>90</v>
      </c>
      <c r="E32" s="55" t="s">
        <v>23</v>
      </c>
      <c r="F32" s="56">
        <v>70.706694999999996</v>
      </c>
      <c r="G32" s="46">
        <v>69.025499999999994</v>
      </c>
      <c r="H32" s="57" t="s">
        <v>48</v>
      </c>
      <c r="I32" s="48"/>
      <c r="J32" s="48"/>
      <c r="K32" s="56">
        <v>72.893500000000003</v>
      </c>
      <c r="L32" s="46">
        <f t="shared" si="2"/>
        <v>70.706694999999996</v>
      </c>
      <c r="M32" s="46">
        <v>69.025499999999994</v>
      </c>
      <c r="N32" s="49">
        <f t="shared" si="0"/>
        <v>2.3777027055217368E-2</v>
      </c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5" customHeight="1">
      <c r="A33" s="31">
        <v>25</v>
      </c>
      <c r="B33" s="58" t="s">
        <v>91</v>
      </c>
      <c r="C33" s="59" t="s">
        <v>92</v>
      </c>
      <c r="D33" s="60" t="s">
        <v>93</v>
      </c>
      <c r="E33" s="61" t="s">
        <v>23</v>
      </c>
      <c r="F33" s="62">
        <v>27.700095999999998</v>
      </c>
      <c r="G33" s="37">
        <v>27.284600000000001</v>
      </c>
      <c r="H33" s="63"/>
      <c r="I33" s="2"/>
      <c r="J33" s="2"/>
      <c r="K33" s="62">
        <v>28.556799999999999</v>
      </c>
      <c r="L33" s="36">
        <f t="shared" si="2"/>
        <v>27.700095999999998</v>
      </c>
      <c r="M33" s="39">
        <v>27.284600000000001</v>
      </c>
      <c r="N33" s="30">
        <f t="shared" si="0"/>
        <v>1.4999803610788839E-2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5" customHeight="1" thickBot="1">
      <c r="A34" s="64">
        <v>26</v>
      </c>
      <c r="B34" s="65" t="s">
        <v>33</v>
      </c>
      <c r="C34" s="66" t="s">
        <v>94</v>
      </c>
      <c r="D34" s="67" t="s">
        <v>95</v>
      </c>
      <c r="E34" s="68" t="s">
        <v>23</v>
      </c>
      <c r="F34" s="69">
        <v>26.612919999999999</v>
      </c>
      <c r="G34" s="70">
        <v>26.213699999999999</v>
      </c>
      <c r="H34" s="71"/>
      <c r="I34" s="2"/>
      <c r="J34" s="2"/>
      <c r="K34" s="69">
        <v>27.436</v>
      </c>
      <c r="L34" s="69">
        <f t="shared" si="2"/>
        <v>26.612919999999999</v>
      </c>
      <c r="M34" s="72">
        <v>26.213699999999999</v>
      </c>
      <c r="N34" s="30">
        <f t="shared" si="0"/>
        <v>1.500098448422795E-2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74" customFormat="1" ht="30.75" customHeight="1">
      <c r="A35" s="73" t="s">
        <v>96</v>
      </c>
      <c r="B35" s="73"/>
      <c r="C35" s="73"/>
      <c r="D35" s="73"/>
      <c r="E35" s="73"/>
      <c r="F35" s="73"/>
      <c r="G35" s="73"/>
      <c r="H35" s="73"/>
    </row>
    <row r="36" spans="1:256" s="74" customFormat="1" ht="35.25" customHeight="1">
      <c r="A36" s="75" t="s">
        <v>97</v>
      </c>
      <c r="B36" s="75"/>
      <c r="C36" s="75"/>
      <c r="D36" s="75"/>
      <c r="E36" s="75"/>
      <c r="F36" s="75"/>
      <c r="G36" s="75"/>
      <c r="H36" s="75"/>
    </row>
    <row r="37" spans="1:256" s="74" customFormat="1" ht="41.25" customHeight="1">
      <c r="A37" s="75" t="s">
        <v>98</v>
      </c>
      <c r="B37" s="75"/>
      <c r="C37" s="75"/>
      <c r="D37" s="75"/>
      <c r="E37" s="75"/>
      <c r="F37" s="75"/>
      <c r="G37" s="75"/>
      <c r="H37" s="75"/>
    </row>
    <row r="38" spans="1:256" s="74" customFormat="1" ht="24" customHeight="1">
      <c r="A38" s="76" t="s">
        <v>99</v>
      </c>
      <c r="B38" s="76"/>
      <c r="C38" s="76"/>
      <c r="D38" s="76"/>
      <c r="E38" s="76"/>
      <c r="F38" s="76"/>
      <c r="G38" s="76"/>
      <c r="H38" s="76"/>
    </row>
    <row r="39" spans="1:256" s="74" customFormat="1">
      <c r="A39" s="77"/>
      <c r="B39" s="78"/>
      <c r="C39" s="77"/>
      <c r="D39" s="77"/>
      <c r="E39" s="77"/>
      <c r="F39" s="79"/>
      <c r="G39" s="79"/>
      <c r="H39" s="80"/>
    </row>
    <row r="40" spans="1:256" s="74" customFormat="1">
      <c r="A40" s="81" t="s">
        <v>100</v>
      </c>
      <c r="B40" s="82"/>
      <c r="C40" s="83"/>
      <c r="D40" s="84" t="s">
        <v>101</v>
      </c>
      <c r="E40" s="83"/>
      <c r="F40" s="85"/>
      <c r="G40" s="85"/>
      <c r="H40" s="86"/>
    </row>
    <row r="41" spans="1:256" s="74" customFormat="1">
      <c r="A41" s="81"/>
      <c r="B41" s="82"/>
      <c r="C41" s="83"/>
      <c r="D41" s="84"/>
      <c r="E41" s="83"/>
      <c r="F41" s="85"/>
      <c r="G41" s="85"/>
      <c r="H41" s="86"/>
    </row>
    <row r="42" spans="1:256" s="74" customFormat="1">
      <c r="A42" s="81" t="s">
        <v>102</v>
      </c>
      <c r="B42" s="81"/>
      <c r="C42" s="77"/>
      <c r="D42" s="81" t="s">
        <v>102</v>
      </c>
      <c r="E42" s="77"/>
      <c r="F42" s="85"/>
      <c r="G42" s="85"/>
      <c r="H42" s="86"/>
    </row>
    <row r="43" spans="1:256" s="74" customFormat="1" ht="14.4">
      <c r="B43" s="87"/>
      <c r="F43" s="85"/>
      <c r="G43" s="85"/>
      <c r="H43" s="86"/>
    </row>
    <row r="44" spans="1:256">
      <c r="B44" s="88"/>
    </row>
    <row r="45" spans="1:256">
      <c r="B45" s="88"/>
    </row>
    <row r="46" spans="1:256">
      <c r="B46" s="88"/>
    </row>
    <row r="47" spans="1:256">
      <c r="B47" s="88"/>
    </row>
    <row r="48" spans="1:256">
      <c r="B48" s="88"/>
    </row>
    <row r="49" spans="2:2">
      <c r="B49" s="88"/>
    </row>
    <row r="50" spans="2:2">
      <c r="B50" s="88"/>
    </row>
    <row r="51" spans="2:2">
      <c r="B51" s="88"/>
    </row>
    <row r="52" spans="2:2">
      <c r="B52" s="88"/>
    </row>
    <row r="53" spans="2:2">
      <c r="B53" s="88"/>
    </row>
    <row r="54" spans="2:2">
      <c r="B54" s="88"/>
    </row>
    <row r="55" spans="2:2">
      <c r="B55" s="88"/>
    </row>
    <row r="56" spans="2:2">
      <c r="B56" s="88"/>
    </row>
    <row r="57" spans="2:2">
      <c r="B57" s="88"/>
    </row>
    <row r="58" spans="2:2">
      <c r="B58" s="88"/>
    </row>
    <row r="59" spans="2:2">
      <c r="B59" s="88"/>
    </row>
    <row r="60" spans="2:2">
      <c r="B60" s="88"/>
    </row>
    <row r="61" spans="2:2">
      <c r="B61" s="88"/>
    </row>
    <row r="62" spans="2:2">
      <c r="B62" s="88"/>
    </row>
    <row r="63" spans="2:2">
      <c r="B63" s="88"/>
    </row>
    <row r="64" spans="2:2">
      <c r="B64" s="88"/>
    </row>
    <row r="65" spans="2:2">
      <c r="B65" s="88"/>
    </row>
  </sheetData>
  <mergeCells count="18">
    <mergeCell ref="H7:H8"/>
    <mergeCell ref="K7:M7"/>
    <mergeCell ref="A35:H35"/>
    <mergeCell ref="A36:H36"/>
    <mergeCell ref="A37:H37"/>
    <mergeCell ref="A38:H38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9" sqref="G19"/>
    </sheetView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鹏升ZY (2)</vt:lpstr>
      <vt:lpstr>Sheet1</vt:lpstr>
      <vt:lpstr>'鹏升ZY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2021-11-15T08:33:46Z</dcterms:modified>
</cp:coreProperties>
</file>