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filterPrivacy="1" defaultThemeVersion="124226"/>
  <xr:revisionPtr revIDLastSave="0" documentId="13_ncr:1_{BF850962-D02A-4617-8DF9-4871A0E078F8}" xr6:coauthVersionLast="38" xr6:coauthVersionMax="38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3" i="1" l="1"/>
  <c r="L12" i="1"/>
  <c r="L11" i="1"/>
  <c r="L10" i="1"/>
  <c r="J11" i="1"/>
  <c r="J12" i="1"/>
  <c r="J13" i="1"/>
  <c r="I11" i="1"/>
  <c r="I12" i="1"/>
  <c r="I13" i="1"/>
  <c r="N11" i="1" l="1"/>
  <c r="N12" i="1"/>
  <c r="N13" i="1"/>
  <c r="N14" i="1"/>
  <c r="N15" i="1"/>
  <c r="N16" i="1"/>
  <c r="N17" i="1"/>
  <c r="N18" i="1"/>
  <c r="N19" i="1"/>
  <c r="N20" i="1"/>
  <c r="N21" i="1"/>
  <c r="N22" i="1"/>
  <c r="N10" i="1"/>
  <c r="I10" i="1"/>
  <c r="J10" i="1" s="1"/>
</calcChain>
</file>

<file path=xl/sharedStrings.xml><?xml version="1.0" encoding="utf-8"?>
<sst xmlns="http://schemas.openxmlformats.org/spreadsheetml/2006/main" count="44" uniqueCount="37">
  <si>
    <r>
      <rPr>
        <sz val="12"/>
        <rFont val="楷体_GB2312"/>
        <charset val="134"/>
      </rPr>
      <t>甲方：</t>
    </r>
    <r>
      <rPr>
        <u/>
        <sz val="12"/>
        <rFont val="楷体_GB2312"/>
        <charset val="134"/>
      </rPr>
      <t>安路普（北京）汽车技术有限公司昌平分公司</t>
    </r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</si>
  <si>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</si>
  <si>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</si>
  <si>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</si>
  <si>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</si>
  <si>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</si>
  <si>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</si>
  <si>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</si>
  <si>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r>
      <rPr>
        <sz val="11"/>
        <rFont val="宋体"/>
        <family val="3"/>
        <charset val="134"/>
        <scheme val="minor"/>
      </rPr>
      <t>E</t>
    </r>
    <r>
      <rPr>
        <sz val="11"/>
        <rFont val="宋体"/>
        <family val="3"/>
        <charset val="134"/>
        <scheme val="minor"/>
      </rPr>
      <t>A</t>
    </r>
  </si>
  <si>
    <t>新增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</si>
  <si>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</si>
  <si>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</si>
  <si>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</si>
  <si>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</si>
  <si>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</si>
  <si>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</si>
  <si>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模具分摊未税金额</t>
    <phoneticPr fontId="5" type="noConversion"/>
  </si>
  <si>
    <t>未含模摊价格</t>
    <phoneticPr fontId="5" type="noConversion"/>
  </si>
  <si>
    <t>含模摊价格</t>
    <phoneticPr fontId="5" type="noConversion"/>
  </si>
  <si>
    <t>分摊数量</t>
    <phoneticPr fontId="5" type="noConversion"/>
  </si>
  <si>
    <t>含税价格（含模摊）</t>
    <phoneticPr fontId="5" type="noConversion"/>
  </si>
  <si>
    <t>含税价格（不含模摊）</t>
    <phoneticPr fontId="5" type="noConversion"/>
  </si>
  <si>
    <t>增值税额</t>
    <phoneticPr fontId="5" type="noConversion"/>
  </si>
  <si>
    <t>验证</t>
    <phoneticPr fontId="5" type="noConversion"/>
  </si>
  <si>
    <r>
      <t>一、乙方供货价格（</t>
    </r>
    <r>
      <rPr>
        <b/>
        <sz val="12"/>
        <rFont val="楷体_GB2312"/>
        <charset val="134"/>
      </rPr>
      <t>以未税价格为准，增值税率13%</t>
    </r>
    <r>
      <rPr>
        <sz val="12"/>
        <rFont val="楷体_GB2312"/>
        <charset val="134"/>
      </rPr>
      <t>）                                          单位：元（RMB)</t>
    </r>
    <phoneticPr fontId="5" type="noConversion"/>
  </si>
  <si>
    <t>未税采购价格</t>
    <phoneticPr fontId="5" type="noConversion"/>
  </si>
  <si>
    <r>
      <t>乙方：</t>
    </r>
    <r>
      <rPr>
        <u/>
        <sz val="12"/>
        <rFont val="楷体_GB2312"/>
        <charset val="134"/>
      </rPr>
      <t>河北亿泽汽车零部件科技有限公司</t>
    </r>
    <r>
      <rPr>
        <sz val="12"/>
        <rFont val="楷体_GB2312"/>
        <charset val="134"/>
      </rPr>
      <t xml:space="preserve"> </t>
    </r>
    <phoneticPr fontId="5" type="noConversion"/>
  </si>
  <si>
    <t>SHT0011347</t>
    <phoneticPr fontId="5" type="noConversion"/>
  </si>
  <si>
    <t>水平减震拉线总成</t>
    <phoneticPr fontId="5" type="noConversion"/>
  </si>
  <si>
    <t>SHT0010344</t>
    <phoneticPr fontId="5" type="noConversion"/>
  </si>
  <si>
    <t>变阻尼拉线总成</t>
    <phoneticPr fontId="5" type="noConversion"/>
  </si>
  <si>
    <t>SHT0011475</t>
    <phoneticPr fontId="5" type="noConversion"/>
  </si>
  <si>
    <t>升降调节拉线总成</t>
    <phoneticPr fontId="5" type="noConversion"/>
  </si>
  <si>
    <t>SHT0010383</t>
    <phoneticPr fontId="5" type="noConversion"/>
  </si>
  <si>
    <t>仰角拉线</t>
    <phoneticPr fontId="5" type="noConversion"/>
  </si>
  <si>
    <r>
      <t>零部件采购价格协议</t>
    </r>
    <r>
      <rPr>
        <b/>
        <sz val="16"/>
        <rFont val="楷体_GB2312"/>
        <charset val="134"/>
      </rPr>
      <t>（</t>
    </r>
    <r>
      <rPr>
        <b/>
        <sz val="16"/>
        <color rgb="FFFF0000"/>
        <rFont val="楷体_GB2312"/>
        <charset val="134"/>
      </rPr>
      <t xml:space="preserve">     </t>
    </r>
    <r>
      <rPr>
        <b/>
        <sz val="16"/>
        <rFont val="楷体_GB2312"/>
        <charset val="134"/>
      </rPr>
      <t>）</t>
    </r>
    <phoneticPr fontId="5" type="noConversion"/>
  </si>
  <si>
    <r>
      <t>三、价格执行期从</t>
    </r>
    <r>
      <rPr>
        <u/>
        <sz val="12"/>
        <rFont val="楷体_GB2312"/>
        <charset val="134"/>
      </rPr>
      <t xml:space="preserve"> 2021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05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 xml:space="preserve">日 起至 </t>
    </r>
    <r>
      <rPr>
        <u/>
        <sz val="12"/>
        <rFont val="楷体_GB2312"/>
        <charset val="134"/>
      </rPr>
      <t>2021 年 12 月 31 日</t>
    </r>
    <r>
      <rPr>
        <sz val="12"/>
        <rFont val="楷体_GB2312"/>
        <charset val="134"/>
      </rPr>
      <t>(遇市场价格变动经双方协商同意后可调整)。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</si>
</sst>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0_);[Red]\(0\)"/>
    <numFmt numFmtId="180" formatCode="_ * #,##0_ ;_ * \-#,##0_ ;_ * &quot;-&quot;??_ ;_ @_ "/>
    <numFmt numFmtId="181" formatCode="000000"/>
    <numFmt numFmtId="182" formatCode="0.00_ "/>
  </numFmts>
  <fonts count="22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8"/>
      <name val="楷体_GB2312"/>
      <charset val="134"/>
    </font>
    <font>
      <b/>
      <sz val="16"/>
      <name val="楷体_GB2312"/>
      <charset val="134"/>
    </font>
    <font>
      <b/>
      <sz val="16"/>
      <color rgb="FFFF0000"/>
      <name val="楷体_GB2312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楷体_GB2312"/>
      <charset val="134"/>
    </font>
    <font>
      <sz val="12"/>
      <name val="楷体_GB2312"/>
      <charset val="134"/>
    </font>
    <font>
      <u/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楷体_GB2312"/>
      <charset val="134"/>
    </font>
    <font>
      <sz val="12"/>
      <color indexed="8"/>
      <name val="楷体_GB231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</cellStyleXfs>
  <cellXfs count="57">
    <xf numFmtId="0" fontId="0" fillId="0" borderId="0" xfId="0"/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Border="1" applyAlignment="1">
      <alignment horizontal="center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8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/>
    </xf>
    <xf numFmtId="179" fontId="10" fillId="2" borderId="1" xfId="0" applyNumberFormat="1" applyFont="1" applyFill="1" applyBorder="1" applyAlignment="1">
      <alignment horizontal="center" vertical="center"/>
    </xf>
    <xf numFmtId="180" fontId="10" fillId="2" borderId="1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81" fontId="18" fillId="2" borderId="1" xfId="0" applyNumberFormat="1" applyFont="1" applyFill="1" applyBorder="1" applyAlignment="1">
      <alignment horizontal="center" vertical="center"/>
    </xf>
    <xf numFmtId="181" fontId="18" fillId="0" borderId="1" xfId="0" applyNumberFormat="1" applyFont="1" applyBorder="1" applyAlignment="1">
      <alignment horizontal="center" vertical="center"/>
    </xf>
    <xf numFmtId="182" fontId="1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176" fontId="19" fillId="2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 wrapText="1"/>
    </xf>
    <xf numFmtId="0" fontId="21" fillId="0" borderId="0" xfId="0" applyFont="1" applyFill="1" applyAlignment="1">
      <alignment vertical="center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43" fontId="10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177" fontId="14" fillId="0" borderId="2" xfId="2" applyNumberFormat="1" applyFont="1" applyFill="1" applyBorder="1" applyAlignment="1">
      <alignment horizontal="center" vertical="center" wrapText="1"/>
    </xf>
    <xf numFmtId="177" fontId="14" fillId="0" borderId="3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177" fontId="14" fillId="0" borderId="1" xfId="2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shrinkToFit="1"/>
    </xf>
    <xf numFmtId="176" fontId="10" fillId="2" borderId="1" xfId="1" applyNumberFormat="1" applyFont="1" applyFill="1" applyBorder="1" applyAlignment="1">
      <alignment horizontal="center" vertical="center"/>
    </xf>
    <xf numFmtId="177" fontId="0" fillId="0" borderId="0" xfId="0" applyNumberFormat="1"/>
  </cellXfs>
  <cellStyles count="3">
    <cellStyle name="常规" xfId="0" builtinId="0"/>
    <cellStyle name="常规 2 2 6" xfId="2" xr:uid="{00000000-0005-0000-0000-000001000000}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H40" sqref="H40"/>
    </sheetView>
  </sheetViews>
  <sheetFormatPr defaultRowHeight="13.5"/>
  <cols>
    <col min="1" max="1" width="6" customWidth="1"/>
    <col min="2" max="2" width="12.375" customWidth="1"/>
    <col min="3" max="3" width="18.5" customWidth="1"/>
    <col min="4" max="4" width="14" customWidth="1"/>
    <col min="5" max="5" width="4.625" customWidth="1"/>
    <col min="6" max="6" width="7.75" customWidth="1"/>
    <col min="11" max="11" width="9.75" customWidth="1"/>
    <col min="12" max="12" width="11.625" bestFit="1" customWidth="1"/>
    <col min="13" max="13" width="10.125" customWidth="1"/>
    <col min="14" max="14" width="9" hidden="1" customWidth="1"/>
  </cols>
  <sheetData>
    <row r="1" spans="1:17" ht="22.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22.5">
      <c r="A2" s="1"/>
      <c r="B2" s="2"/>
      <c r="C2" s="1"/>
      <c r="D2" s="3"/>
      <c r="E2" s="4"/>
      <c r="F2" s="1"/>
      <c r="G2" s="1"/>
      <c r="H2" s="5"/>
      <c r="I2" s="5"/>
      <c r="J2" s="5"/>
      <c r="K2" s="5"/>
      <c r="L2" s="5"/>
      <c r="M2" s="1"/>
    </row>
    <row r="3" spans="1:17" ht="14.25">
      <c r="A3" s="52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7" ht="14.25">
      <c r="A4" s="52" t="s">
        <v>26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7" ht="14.25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7" ht="14.25">
      <c r="A6" s="54" t="s">
        <v>24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spans="1:17" ht="14.25">
      <c r="A7" s="6"/>
      <c r="B7" s="7"/>
      <c r="C7" s="6"/>
      <c r="D7" s="6"/>
      <c r="E7" s="6"/>
      <c r="F7" s="6"/>
      <c r="G7" s="6"/>
      <c r="H7" s="8"/>
      <c r="I7" s="8"/>
      <c r="J7" s="8"/>
      <c r="K7" s="8"/>
      <c r="L7" s="8"/>
      <c r="M7" s="6"/>
    </row>
    <row r="8" spans="1:17" ht="16.5">
      <c r="A8" s="47" t="s">
        <v>2</v>
      </c>
      <c r="B8" s="48" t="s">
        <v>3</v>
      </c>
      <c r="C8" s="49" t="s">
        <v>4</v>
      </c>
      <c r="D8" s="49" t="s">
        <v>5</v>
      </c>
      <c r="E8" s="50" t="s">
        <v>6</v>
      </c>
      <c r="F8" s="45" t="s">
        <v>25</v>
      </c>
      <c r="G8" s="45"/>
      <c r="H8" s="45"/>
      <c r="I8" s="41" t="s">
        <v>22</v>
      </c>
      <c r="J8" s="41" t="s">
        <v>20</v>
      </c>
      <c r="K8" s="41" t="s">
        <v>21</v>
      </c>
      <c r="L8" s="41" t="s">
        <v>16</v>
      </c>
      <c r="M8" s="46" t="s">
        <v>7</v>
      </c>
    </row>
    <row r="9" spans="1:17" ht="33">
      <c r="A9" s="47"/>
      <c r="B9" s="48"/>
      <c r="C9" s="49"/>
      <c r="D9" s="49"/>
      <c r="E9" s="50"/>
      <c r="F9" s="9" t="s">
        <v>17</v>
      </c>
      <c r="G9" s="9" t="s">
        <v>18</v>
      </c>
      <c r="H9" s="9" t="s">
        <v>19</v>
      </c>
      <c r="I9" s="42"/>
      <c r="J9" s="42"/>
      <c r="K9" s="42"/>
      <c r="L9" s="42"/>
      <c r="M9" s="46"/>
      <c r="N9" s="38" t="s">
        <v>23</v>
      </c>
    </row>
    <row r="10" spans="1:17">
      <c r="A10" s="10">
        <v>1</v>
      </c>
      <c r="B10" s="11" t="s">
        <v>27</v>
      </c>
      <c r="C10" s="12" t="s">
        <v>28</v>
      </c>
      <c r="D10" s="13"/>
      <c r="E10" s="14" t="s">
        <v>8</v>
      </c>
      <c r="F10" s="15">
        <v>4.03</v>
      </c>
      <c r="G10" s="15">
        <v>4.1900000000000004</v>
      </c>
      <c r="H10" s="16">
        <v>50000</v>
      </c>
      <c r="I10" s="15">
        <f>G10*0.13</f>
        <v>0.54470000000000007</v>
      </c>
      <c r="J10" s="35">
        <f>G10+I10</f>
        <v>4.7347000000000001</v>
      </c>
      <c r="K10" s="35"/>
      <c r="L10" s="55">
        <f>9040/1.13</f>
        <v>8000.0000000000009</v>
      </c>
      <c r="M10" s="18" t="s">
        <v>9</v>
      </c>
      <c r="N10" s="37">
        <f>(G10-F10)*H10</f>
        <v>8000.0000000000073</v>
      </c>
      <c r="Q10" s="56"/>
    </row>
    <row r="11" spans="1:17">
      <c r="A11" s="10">
        <v>2</v>
      </c>
      <c r="B11" s="11" t="s">
        <v>31</v>
      </c>
      <c r="C11" s="12" t="s">
        <v>32</v>
      </c>
      <c r="D11" s="13"/>
      <c r="E11" s="14" t="s">
        <v>8</v>
      </c>
      <c r="F11" s="15">
        <v>2.92</v>
      </c>
      <c r="G11" s="15">
        <v>3.06</v>
      </c>
      <c r="H11" s="16">
        <v>50000</v>
      </c>
      <c r="I11" s="15">
        <f t="shared" ref="I11:I13" si="0">G11*0.13</f>
        <v>0.39780000000000004</v>
      </c>
      <c r="J11" s="35">
        <f t="shared" ref="J11:J13" si="1">G11+I11</f>
        <v>3.4578000000000002</v>
      </c>
      <c r="K11" s="35"/>
      <c r="L11" s="55">
        <f>7910/1.13</f>
        <v>7000.0000000000009</v>
      </c>
      <c r="M11" s="18" t="s">
        <v>9</v>
      </c>
      <c r="N11" s="37">
        <f t="shared" ref="N11:N22" si="2">(G11-F11)*H11</f>
        <v>7000.0000000000064</v>
      </c>
      <c r="Q11" s="56"/>
    </row>
    <row r="12" spans="1:17">
      <c r="A12" s="10">
        <v>3</v>
      </c>
      <c r="B12" s="11" t="s">
        <v>29</v>
      </c>
      <c r="C12" s="12" t="s">
        <v>30</v>
      </c>
      <c r="D12" s="13"/>
      <c r="E12" s="39" t="s">
        <v>8</v>
      </c>
      <c r="F12" s="15">
        <v>3.97</v>
      </c>
      <c r="G12" s="15">
        <v>4.25</v>
      </c>
      <c r="H12" s="16">
        <v>50000</v>
      </c>
      <c r="I12" s="15">
        <f t="shared" si="0"/>
        <v>0.55249999999999999</v>
      </c>
      <c r="J12" s="35">
        <f t="shared" si="1"/>
        <v>4.8025000000000002</v>
      </c>
      <c r="K12" s="35"/>
      <c r="L12" s="55">
        <f>15820/1.13</f>
        <v>14000.000000000002</v>
      </c>
      <c r="M12" s="18" t="s">
        <v>9</v>
      </c>
      <c r="N12" s="37">
        <f t="shared" si="2"/>
        <v>13999.999999999991</v>
      </c>
      <c r="Q12" s="56"/>
    </row>
    <row r="13" spans="1:17">
      <c r="A13" s="10">
        <v>4</v>
      </c>
      <c r="B13" s="11" t="s">
        <v>33</v>
      </c>
      <c r="C13" s="12" t="s">
        <v>34</v>
      </c>
      <c r="D13" s="13"/>
      <c r="E13" s="39" t="s">
        <v>8</v>
      </c>
      <c r="F13" s="15">
        <v>4.29</v>
      </c>
      <c r="G13" s="15">
        <v>4.57</v>
      </c>
      <c r="H13" s="16">
        <v>50000</v>
      </c>
      <c r="I13" s="15">
        <f t="shared" si="0"/>
        <v>0.59410000000000007</v>
      </c>
      <c r="J13" s="35">
        <f t="shared" si="1"/>
        <v>5.1641000000000004</v>
      </c>
      <c r="K13" s="35"/>
      <c r="L13" s="55">
        <f>15820/1.13</f>
        <v>14000.000000000002</v>
      </c>
      <c r="M13" s="18" t="s">
        <v>9</v>
      </c>
      <c r="N13" s="37">
        <f t="shared" si="2"/>
        <v>14000.000000000013</v>
      </c>
      <c r="Q13" s="56"/>
    </row>
    <row r="14" spans="1:17">
      <c r="A14" s="10"/>
      <c r="B14" s="11"/>
      <c r="C14" s="12"/>
      <c r="D14" s="13"/>
      <c r="E14" s="14"/>
      <c r="F14" s="15"/>
      <c r="G14" s="15"/>
      <c r="H14" s="16"/>
      <c r="I14" s="15"/>
      <c r="J14" s="35"/>
      <c r="K14" s="35"/>
      <c r="L14" s="17"/>
      <c r="M14" s="18"/>
      <c r="N14" s="37">
        <f t="shared" si="2"/>
        <v>0</v>
      </c>
    </row>
    <row r="15" spans="1:17">
      <c r="A15" s="10"/>
      <c r="B15" s="11"/>
      <c r="C15" s="12"/>
      <c r="D15" s="13"/>
      <c r="E15" s="14"/>
      <c r="F15" s="15"/>
      <c r="G15" s="15"/>
      <c r="H15" s="16"/>
      <c r="I15" s="15"/>
      <c r="J15" s="35"/>
      <c r="K15" s="35"/>
      <c r="L15" s="17"/>
      <c r="M15" s="18"/>
      <c r="N15" s="37">
        <f t="shared" si="2"/>
        <v>0</v>
      </c>
    </row>
    <row r="16" spans="1:17">
      <c r="A16" s="10"/>
      <c r="B16" s="11"/>
      <c r="C16" s="12"/>
      <c r="D16" s="13"/>
      <c r="E16" s="14"/>
      <c r="F16" s="15"/>
      <c r="G16" s="15"/>
      <c r="H16" s="16"/>
      <c r="I16" s="15"/>
      <c r="J16" s="35"/>
      <c r="K16" s="35"/>
      <c r="L16" s="17"/>
      <c r="M16" s="18"/>
      <c r="N16" s="37">
        <f t="shared" si="2"/>
        <v>0</v>
      </c>
    </row>
    <row r="17" spans="1:14">
      <c r="A17" s="10"/>
      <c r="B17" s="11"/>
      <c r="C17" s="12"/>
      <c r="D17" s="13"/>
      <c r="E17" s="14"/>
      <c r="F17" s="15"/>
      <c r="G17" s="15"/>
      <c r="H17" s="16"/>
      <c r="I17" s="15"/>
      <c r="J17" s="35"/>
      <c r="K17" s="35"/>
      <c r="L17" s="17"/>
      <c r="M17" s="18"/>
      <c r="N17" s="37">
        <f t="shared" si="2"/>
        <v>0</v>
      </c>
    </row>
    <row r="18" spans="1:14">
      <c r="A18" s="10"/>
      <c r="B18" s="11"/>
      <c r="C18" s="12"/>
      <c r="D18" s="13"/>
      <c r="E18" s="14"/>
      <c r="F18" s="15"/>
      <c r="G18" s="15"/>
      <c r="H18" s="16"/>
      <c r="I18" s="15"/>
      <c r="J18" s="35"/>
      <c r="K18" s="35"/>
      <c r="L18" s="17"/>
      <c r="M18" s="18"/>
      <c r="N18" s="37">
        <f t="shared" si="2"/>
        <v>0</v>
      </c>
    </row>
    <row r="19" spans="1:14">
      <c r="A19" s="10"/>
      <c r="B19" s="11"/>
      <c r="C19" s="12"/>
      <c r="D19" s="13"/>
      <c r="E19" s="14"/>
      <c r="F19" s="15"/>
      <c r="G19" s="15"/>
      <c r="H19" s="16"/>
      <c r="I19" s="15"/>
      <c r="J19" s="35"/>
      <c r="K19" s="35"/>
      <c r="L19" s="17"/>
      <c r="M19" s="18"/>
      <c r="N19" s="37">
        <f t="shared" si="2"/>
        <v>0</v>
      </c>
    </row>
    <row r="20" spans="1:14">
      <c r="A20" s="10"/>
      <c r="B20" s="11"/>
      <c r="C20" s="12"/>
      <c r="D20" s="13"/>
      <c r="E20" s="14"/>
      <c r="F20" s="15"/>
      <c r="G20" s="15"/>
      <c r="H20" s="16"/>
      <c r="I20" s="15"/>
      <c r="J20" s="35"/>
      <c r="K20" s="35"/>
      <c r="L20" s="17"/>
      <c r="M20" s="18"/>
      <c r="N20" s="37">
        <f t="shared" si="2"/>
        <v>0</v>
      </c>
    </row>
    <row r="21" spans="1:14">
      <c r="A21" s="10"/>
      <c r="B21" s="11"/>
      <c r="C21" s="12"/>
      <c r="D21" s="13"/>
      <c r="E21" s="14"/>
      <c r="F21" s="15"/>
      <c r="G21" s="15"/>
      <c r="H21" s="16"/>
      <c r="I21" s="15"/>
      <c r="J21" s="35"/>
      <c r="K21" s="35"/>
      <c r="L21" s="17"/>
      <c r="M21" s="18"/>
      <c r="N21" s="37">
        <f t="shared" si="2"/>
        <v>0</v>
      </c>
    </row>
    <row r="22" spans="1:14">
      <c r="A22" s="10"/>
      <c r="B22" s="19"/>
      <c r="C22" s="12"/>
      <c r="D22" s="20"/>
      <c r="E22" s="14"/>
      <c r="F22" s="15"/>
      <c r="G22" s="15"/>
      <c r="H22" s="16"/>
      <c r="I22" s="15"/>
      <c r="J22" s="35"/>
      <c r="K22" s="35"/>
      <c r="L22" s="17"/>
      <c r="M22" s="18"/>
      <c r="N22" s="37">
        <f t="shared" si="2"/>
        <v>0</v>
      </c>
    </row>
    <row r="23" spans="1:14">
      <c r="A23" s="10"/>
      <c r="B23" s="20"/>
      <c r="C23" s="12"/>
      <c r="D23" s="20"/>
      <c r="E23" s="14"/>
      <c r="F23" s="15"/>
      <c r="G23" s="15"/>
      <c r="H23" s="15"/>
      <c r="I23" s="15"/>
      <c r="J23" s="36"/>
      <c r="K23" s="35"/>
      <c r="L23" s="17"/>
      <c r="M23" s="18"/>
    </row>
    <row r="24" spans="1:14">
      <c r="A24" s="10"/>
      <c r="B24" s="20"/>
      <c r="C24" s="12"/>
      <c r="D24" s="20"/>
      <c r="E24" s="14"/>
      <c r="F24" s="15"/>
      <c r="G24" s="15"/>
      <c r="H24" s="15"/>
      <c r="I24" s="15"/>
      <c r="J24" s="36"/>
      <c r="K24" s="35"/>
      <c r="L24" s="17"/>
      <c r="M24" s="18"/>
    </row>
    <row r="25" spans="1:14">
      <c r="A25" s="10"/>
      <c r="B25" s="20"/>
      <c r="C25" s="12"/>
      <c r="D25" s="20"/>
      <c r="E25" s="14"/>
      <c r="F25" s="15"/>
      <c r="G25" s="15"/>
      <c r="H25" s="15"/>
      <c r="I25" s="15"/>
      <c r="J25" s="36"/>
      <c r="K25" s="35"/>
      <c r="L25" s="17"/>
      <c r="M25" s="18"/>
    </row>
    <row r="26" spans="1:14">
      <c r="A26" s="10"/>
      <c r="B26" s="20"/>
      <c r="C26" s="12"/>
      <c r="D26" s="20"/>
      <c r="E26" s="14"/>
      <c r="F26" s="15"/>
      <c r="G26" s="15"/>
      <c r="H26" s="15"/>
      <c r="I26" s="15"/>
      <c r="J26" s="36"/>
      <c r="K26" s="35"/>
      <c r="L26" s="17"/>
      <c r="M26" s="18"/>
    </row>
    <row r="27" spans="1:14">
      <c r="A27" s="10"/>
      <c r="B27" s="20"/>
      <c r="C27" s="12"/>
      <c r="D27" s="20"/>
      <c r="E27" s="14"/>
      <c r="F27" s="15"/>
      <c r="G27" s="15"/>
      <c r="H27" s="15"/>
      <c r="I27" s="15"/>
      <c r="J27" s="36"/>
      <c r="K27" s="35"/>
      <c r="L27" s="17"/>
      <c r="M27" s="18"/>
    </row>
    <row r="28" spans="1:14">
      <c r="A28" s="10"/>
      <c r="B28" s="20"/>
      <c r="C28" s="12"/>
      <c r="D28" s="20"/>
      <c r="E28" s="14"/>
      <c r="F28" s="15"/>
      <c r="G28" s="15"/>
      <c r="H28" s="15"/>
      <c r="I28" s="15"/>
      <c r="J28" s="36"/>
      <c r="K28" s="35"/>
      <c r="L28" s="17"/>
      <c r="M28" s="18"/>
    </row>
    <row r="29" spans="1:14">
      <c r="A29" s="10"/>
      <c r="B29" s="20"/>
      <c r="C29" s="12"/>
      <c r="D29" s="20"/>
      <c r="E29" s="14"/>
      <c r="F29" s="15"/>
      <c r="G29" s="15"/>
      <c r="H29" s="15"/>
      <c r="I29" s="15"/>
      <c r="J29" s="36"/>
      <c r="K29" s="35"/>
      <c r="L29" s="17"/>
      <c r="M29" s="18"/>
    </row>
    <row r="30" spans="1:14" ht="24" customHeight="1">
      <c r="A30" s="10"/>
      <c r="B30" s="20"/>
      <c r="C30" s="12"/>
      <c r="D30" s="20"/>
      <c r="E30" s="14"/>
      <c r="F30" s="15"/>
      <c r="G30" s="15"/>
      <c r="H30" s="15"/>
      <c r="I30" s="15"/>
      <c r="J30" s="36"/>
      <c r="K30" s="35"/>
      <c r="L30" s="17"/>
      <c r="M30" s="18"/>
    </row>
    <row r="31" spans="1:14" ht="24" customHeight="1">
      <c r="A31" s="10"/>
      <c r="B31" s="20"/>
      <c r="C31" s="12"/>
      <c r="D31" s="20"/>
      <c r="E31" s="14"/>
      <c r="F31" s="15"/>
      <c r="G31" s="15"/>
      <c r="H31" s="15"/>
      <c r="I31" s="15"/>
      <c r="J31" s="36"/>
      <c r="K31" s="35"/>
      <c r="L31" s="17"/>
      <c r="M31" s="18"/>
    </row>
    <row r="32" spans="1:14" ht="24" customHeight="1">
      <c r="A32" s="10"/>
      <c r="B32" s="20"/>
      <c r="C32" s="12"/>
      <c r="D32" s="20"/>
      <c r="E32" s="14"/>
      <c r="F32" s="21"/>
      <c r="G32" s="21"/>
      <c r="H32" s="15"/>
      <c r="I32" s="15"/>
      <c r="J32" s="15"/>
      <c r="K32" s="15"/>
      <c r="L32" s="17"/>
      <c r="M32" s="22"/>
    </row>
    <row r="33" spans="1:13" ht="24" customHeight="1">
      <c r="A33" s="10"/>
      <c r="B33" s="20"/>
      <c r="C33" s="12"/>
      <c r="D33" s="20"/>
      <c r="E33" s="14"/>
      <c r="F33" s="21"/>
      <c r="G33" s="21"/>
      <c r="H33" s="15"/>
      <c r="I33" s="15"/>
      <c r="J33" s="15"/>
      <c r="K33" s="15"/>
      <c r="L33" s="17"/>
      <c r="M33" s="22"/>
    </row>
    <row r="34" spans="1:13" ht="14.25">
      <c r="A34" s="23"/>
      <c r="B34" s="24"/>
      <c r="C34" s="23"/>
      <c r="D34" s="25"/>
      <c r="E34" s="26"/>
      <c r="F34" s="23"/>
      <c r="G34" s="23"/>
      <c r="H34" s="27"/>
      <c r="I34" s="27"/>
      <c r="J34" s="27"/>
      <c r="K34" s="27"/>
      <c r="L34" s="27"/>
      <c r="M34" s="23"/>
    </row>
    <row r="35" spans="1:13" ht="27.75" customHeight="1">
      <c r="A35" s="43" t="s">
        <v>10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13" ht="14.25">
      <c r="A36" s="44" t="s">
        <v>36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</row>
    <row r="37" spans="1:13" ht="29.25" customHeight="1">
      <c r="A37" s="44" t="s">
        <v>11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1:13" ht="14.25">
      <c r="A38" s="40" t="s">
        <v>12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</row>
    <row r="39" spans="1:13" ht="14.25">
      <c r="A39" s="28"/>
      <c r="B39" s="29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</row>
    <row r="40" spans="1:13" ht="19.5" customHeight="1">
      <c r="A40" s="30" t="s">
        <v>13</v>
      </c>
      <c r="B40" s="31"/>
      <c r="C40" s="32"/>
      <c r="D40" s="33" t="s">
        <v>14</v>
      </c>
      <c r="E40" s="32"/>
      <c r="F40" s="34"/>
      <c r="G40" s="34"/>
      <c r="H40" s="34"/>
      <c r="I40" s="34"/>
      <c r="J40" s="34"/>
      <c r="K40" s="34"/>
      <c r="L40" s="34"/>
      <c r="M40" s="34"/>
    </row>
    <row r="41" spans="1:13" ht="14.25">
      <c r="A41" s="32"/>
      <c r="B41" s="31"/>
      <c r="C41" s="32"/>
      <c r="D41" s="32"/>
      <c r="E41" s="32"/>
      <c r="F41" s="34"/>
      <c r="G41" s="34"/>
      <c r="H41" s="32"/>
      <c r="I41" s="32"/>
      <c r="J41" s="32"/>
      <c r="K41" s="32"/>
      <c r="L41" s="32"/>
      <c r="M41" s="32"/>
    </row>
    <row r="42" spans="1:13" ht="21" customHeight="1">
      <c r="A42" s="30" t="s">
        <v>15</v>
      </c>
      <c r="B42" s="30"/>
      <c r="C42" s="28"/>
      <c r="D42" s="30" t="s">
        <v>15</v>
      </c>
      <c r="E42" s="28"/>
      <c r="F42" s="34"/>
      <c r="G42" s="34"/>
      <c r="H42" s="34"/>
      <c r="I42" s="34"/>
      <c r="J42" s="34"/>
      <c r="K42" s="34"/>
      <c r="L42" s="34"/>
      <c r="M42" s="34"/>
    </row>
  </sheetData>
  <mergeCells count="20">
    <mergeCell ref="A1:M1"/>
    <mergeCell ref="A3:M3"/>
    <mergeCell ref="A4:M4"/>
    <mergeCell ref="A5:M5"/>
    <mergeCell ref="A6:M6"/>
    <mergeCell ref="A38:M38"/>
    <mergeCell ref="J8:J9"/>
    <mergeCell ref="K8:K9"/>
    <mergeCell ref="A35:M35"/>
    <mergeCell ref="A36:M36"/>
    <mergeCell ref="A37:M37"/>
    <mergeCell ref="F8:H8"/>
    <mergeCell ref="I8:I9"/>
    <mergeCell ref="L8:L9"/>
    <mergeCell ref="M8:M9"/>
    <mergeCell ref="A8:A9"/>
    <mergeCell ref="B8:B9"/>
    <mergeCell ref="C8:C9"/>
    <mergeCell ref="D8:D9"/>
    <mergeCell ref="E8:E9"/>
  </mergeCells>
  <phoneticPr fontId="5" type="noConversion"/>
  <pageMargins left="0.23622047244094488" right="0.23622047244094488" top="0.55118110236220474" bottom="0.3543307086614173" header="0.31496062992125984" footer="0.31496062992125984"/>
  <pageSetup scale="77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2021-10-22T06:36:59Z</dcterms:modified>
</cp:coreProperties>
</file>