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6C53A70-8B80-4C19-873B-566C545F640D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文安万达 1" sheetId="8" r:id="rId1"/>
    <sheet name="文安万达2" sheetId="4" r:id="rId2"/>
    <sheet name="文安万达 3" sheetId="5" r:id="rId3"/>
    <sheet name="文安万达4" sheetId="6" r:id="rId4"/>
    <sheet name="文安万达147-01" sheetId="9" r:id="rId5"/>
    <sheet name="文安万达5" sheetId="10" r:id="rId6"/>
    <sheet name="Sheet1" sheetId="1" r:id="rId7"/>
    <sheet name="Sheet2" sheetId="2" r:id="rId8"/>
    <sheet name="Sheet3" sheetId="3" r:id="rId9"/>
  </sheets>
  <definedNames>
    <definedName name="_xlnm.Print_Area" localSheetId="0">'文安万达 1'!$A$1:$M$19</definedName>
    <definedName name="_xlnm.Print_Area" localSheetId="4">'文安万达147-01'!$A$1:$K$26</definedName>
    <definedName name="_xlnm.Print_Area" localSheetId="3">文安万达4!$A$1:$K$26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H10" i="9"/>
  <c r="J10" i="9"/>
  <c r="J9" i="9"/>
  <c r="J10" i="8"/>
  <c r="L10" i="8"/>
  <c r="J11" i="8"/>
  <c r="L11" i="8"/>
  <c r="J9" i="8"/>
  <c r="L9" i="8"/>
  <c r="J10" i="6"/>
  <c r="J11" i="6"/>
  <c r="J9" i="6"/>
  <c r="H11" i="6"/>
  <c r="H10" i="6"/>
  <c r="F11" i="6"/>
  <c r="F10" i="6"/>
  <c r="F9" i="6"/>
</calcChain>
</file>

<file path=xl/sharedStrings.xml><?xml version="1.0" encoding="utf-8"?>
<sst xmlns="http://schemas.openxmlformats.org/spreadsheetml/2006/main" count="222" uniqueCount="61">
  <si>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5" type="noConversion"/>
  </si>
  <si>
    <t xml:space="preserve">                                               协议编号：HBZYXY-2021-096-02</t>
    <phoneticPr fontId="1" type="noConversion"/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</si>
  <si>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</si>
  <si>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</si>
  <si>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</si>
  <si>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</si>
  <si>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</si>
  <si>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</si>
  <si>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</si>
  <si>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</si>
  <si>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  <phoneticPr fontId="1" type="noConversion"/>
  </si>
  <si>
    <t>备注</t>
  </si>
  <si>
    <t>2020年</t>
    <phoneticPr fontId="1" type="noConversion"/>
  </si>
  <si>
    <t>2021年</t>
    <phoneticPr fontId="1" type="noConversion"/>
  </si>
  <si>
    <t>SHT0012042</t>
  </si>
  <si>
    <t>升降锁止轴</t>
  </si>
  <si>
    <t>件</t>
    <phoneticPr fontId="1" type="noConversion"/>
  </si>
  <si>
    <t xml:space="preserve"> </t>
    <phoneticPr fontId="1" type="noConversion"/>
  </si>
  <si>
    <t xml:space="preserve">  </t>
    <phoneticPr fontId="1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</si>
  <si>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</si>
  <si>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</si>
  <si>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</si>
  <si>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</si>
  <si>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</si>
  <si>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</si>
  <si>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</si>
  <si>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 xml:space="preserve">                                    协议编号：HBZYXY-2021-096-0</t>
    </r>
    <r>
      <rPr>
        <b/>
        <sz val="12"/>
        <rFont val="微软雅黑"/>
        <family val="3"/>
        <charset val="134"/>
      </rPr>
      <t>3</t>
    </r>
    <phoneticPr fontId="1" type="noConversion"/>
  </si>
  <si>
    <t>SLT0010573</t>
    <phoneticPr fontId="23" type="noConversion"/>
  </si>
  <si>
    <t>下底板固定块组件</t>
    <phoneticPr fontId="23" type="noConversion"/>
  </si>
  <si>
    <t>SLT0010574</t>
    <phoneticPr fontId="23" type="noConversion"/>
  </si>
  <si>
    <t>上盖板固定块组件</t>
    <phoneticPr fontId="2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</si>
  <si>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9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</si>
  <si>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协议编号：HBZYXY-2021-096-0</t>
    </r>
    <r>
      <rPr>
        <b/>
        <sz val="12"/>
        <rFont val="微软雅黑"/>
        <family val="3"/>
        <charset val="134"/>
      </rPr>
      <t>4</t>
    </r>
    <phoneticPr fontId="1" type="noConversion"/>
  </si>
  <si>
    <t>乙方：文安县万达汽车配件制造有限公司</t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</si>
  <si>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</si>
  <si>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</si>
  <si>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</si>
  <si>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</si>
  <si>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</si>
  <si>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SHT0013392</t>
    <phoneticPr fontId="1" type="noConversion"/>
  </si>
  <si>
    <t>升降调节左侧组件</t>
    <phoneticPr fontId="1" type="noConversion"/>
  </si>
  <si>
    <t>SHT0013393</t>
    <phoneticPr fontId="1" type="noConversion"/>
  </si>
  <si>
    <t>SHT0013420</t>
    <phoneticPr fontId="1" type="noConversion"/>
  </si>
  <si>
    <t>升降调节右后侧组件</t>
    <phoneticPr fontId="1" type="noConversion"/>
  </si>
  <si>
    <t>升降调节右前侧组件</t>
    <phoneticPr fontId="1" type="noConversion"/>
  </si>
  <si>
    <t>按照10万件摊销或者三年，已先到者为准</t>
    <phoneticPr fontId="1" type="noConversion"/>
  </si>
  <si>
    <t>焊接费未税0.34元/件</t>
    <phoneticPr fontId="1" type="noConversion"/>
  </si>
  <si>
    <r>
      <t xml:space="preserve">                                    协议编号：HBZYXY-2021-096-0</t>
    </r>
    <r>
      <rPr>
        <b/>
        <sz val="12"/>
        <rFont val="微软雅黑"/>
        <family val="3"/>
        <charset val="134"/>
      </rPr>
      <t>1</t>
    </r>
    <phoneticPr fontId="1" type="noConversion"/>
  </si>
  <si>
    <t>2021年单价</t>
    <phoneticPr fontId="1" type="noConversion"/>
  </si>
  <si>
    <t>年降起始时间</t>
    <phoneticPr fontId="1" type="noConversion"/>
  </si>
  <si>
    <t>年降方式（年*降比）</t>
    <phoneticPr fontId="1" type="noConversion"/>
  </si>
  <si>
    <t>2年*1.5%</t>
    <phoneticPr fontId="1" type="noConversion"/>
  </si>
  <si>
    <t>模具总价采用100%分摊方式，分摊至6万件产品或3年，先到者为准，到期未摊销完毕，甲方一次性支付剩余模具费。模具到寿命后，乙方免费制作新模具</t>
    <phoneticPr fontId="23" type="noConversion"/>
  </si>
  <si>
    <t>1.0平台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</si>
  <si>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</si>
  <si>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8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10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</si>
  <si>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协议编号：HBZYXY-2021-</t>
    </r>
    <r>
      <rPr>
        <b/>
        <sz val="12"/>
        <rFont val="宋体"/>
        <family val="3"/>
        <charset val="134"/>
      </rPr>
      <t>147</t>
    </r>
    <r>
      <rPr>
        <b/>
        <sz val="12"/>
        <rFont val="楷体_GB2312"/>
        <family val="3"/>
        <charset val="134"/>
      </rPr>
      <t>-0</t>
    </r>
    <r>
      <rPr>
        <b/>
        <sz val="12"/>
        <rFont val="微软雅黑"/>
        <family val="3"/>
        <charset val="134"/>
      </rPr>
      <t>1</t>
    </r>
    <phoneticPr fontId="1" type="noConversion"/>
  </si>
  <si>
    <t>个</t>
    <phoneticPr fontId="1" type="noConversion"/>
  </si>
  <si>
    <r>
      <t xml:space="preserve">                                               协议编号：HBZYXY-2021-096-0</t>
    </r>
    <r>
      <rPr>
        <b/>
        <sz val="12"/>
        <rFont val="微软雅黑"/>
        <family val="3"/>
        <charset val="134"/>
      </rPr>
      <t>5</t>
    </r>
    <phoneticPr fontId="1" type="noConversion"/>
  </si>
  <si>
    <t>升降锁止轴（新状态）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</si>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</sst>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_);[Red]\(0\)"/>
    <numFmt numFmtId="181" formatCode="_ * #,##0.0000_ ;_ * \-#,##0.0000_ ;_ * &quot;-&quot;??_ ;_ @_ 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微软雅黑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u/>
      <sz val="12"/>
      <name val="楷体_GB2312"/>
      <family val="3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20" fillId="0" borderId="0"/>
    <xf numFmtId="179" fontId="11" fillId="0" borderId="0"/>
    <xf numFmtId="0" fontId="11" fillId="0" borderId="0"/>
    <xf numFmtId="0" fontId="11" fillId="0" borderId="0"/>
    <xf numFmtId="43" fontId="25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1">
      <alignment vertical="center"/>
    </xf>
    <xf numFmtId="176" fontId="12" fillId="0" borderId="5" xfId="2" applyNumberFormat="1" applyFont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/>
    </xf>
    <xf numFmtId="178" fontId="14" fillId="2" borderId="8" xfId="1" applyNumberFormat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wrapText="1"/>
    </xf>
    <xf numFmtId="176" fontId="13" fillId="2" borderId="9" xfId="1" applyNumberFormat="1" applyFont="1" applyFill="1" applyBorder="1" applyAlignment="1">
      <alignment horizontal="center" vertical="center" wrapText="1"/>
    </xf>
    <xf numFmtId="178" fontId="14" fillId="2" borderId="10" xfId="1" applyNumberFormat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176" fontId="13" fillId="2" borderId="11" xfId="1" applyNumberFormat="1" applyFont="1" applyFill="1" applyBorder="1" applyAlignment="1">
      <alignment horizontal="center" vertical="center" wrapText="1"/>
    </xf>
    <xf numFmtId="178" fontId="14" fillId="2" borderId="11" xfId="1" applyNumberFormat="1" applyFont="1" applyFill="1" applyBorder="1" applyAlignment="1">
      <alignment horizontal="center" vertical="center" wrapText="1"/>
    </xf>
    <xf numFmtId="178" fontId="14" fillId="2" borderId="11" xfId="0" applyNumberFormat="1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shrinkToFit="1"/>
    </xf>
    <xf numFmtId="0" fontId="9" fillId="2" borderId="11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178" fontId="14" fillId="2" borderId="4" xfId="1" applyNumberFormat="1" applyFont="1" applyFill="1" applyBorder="1" applyAlignment="1">
      <alignment horizontal="center" vertical="center" wrapText="1"/>
    </xf>
    <xf numFmtId="178" fontId="14" fillId="2" borderId="5" xfId="1" applyNumberFormat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176" fontId="13" fillId="2" borderId="5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176" fontId="18" fillId="0" borderId="0" xfId="1" applyNumberFormat="1" applyFont="1">
      <alignment vertical="center"/>
    </xf>
    <xf numFmtId="0" fontId="18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9" fillId="2" borderId="5" xfId="1" applyFont="1" applyFill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49" fontId="22" fillId="0" borderId="11" xfId="1" applyNumberFormat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176" fontId="12" fillId="0" borderId="2" xfId="2" applyNumberFormat="1" applyFont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wrapText="1"/>
    </xf>
    <xf numFmtId="31" fontId="13" fillId="2" borderId="8" xfId="1" applyNumberFormat="1" applyFont="1" applyFill="1" applyBorder="1" applyAlignment="1">
      <alignment horizontal="center" vertical="center" wrapText="1"/>
    </xf>
    <xf numFmtId="177" fontId="13" fillId="2" borderId="8" xfId="1" applyNumberFormat="1" applyFont="1" applyFill="1" applyBorder="1" applyAlignment="1">
      <alignment horizontal="center" vertical="center" wrapText="1"/>
    </xf>
    <xf numFmtId="180" fontId="13" fillId="2" borderId="8" xfId="1" applyNumberFormat="1" applyFont="1" applyFill="1" applyBorder="1" applyAlignment="1">
      <alignment horizontal="center" vertical="center" wrapText="1"/>
    </xf>
    <xf numFmtId="181" fontId="5" fillId="0" borderId="11" xfId="13" applyNumberFormat="1" applyFont="1" applyFill="1" applyBorder="1" applyAlignment="1">
      <alignment horizontal="left" vertical="center" wrapText="1"/>
    </xf>
    <xf numFmtId="0" fontId="7" fillId="0" borderId="0" xfId="1" applyFont="1">
      <alignment vertical="center"/>
    </xf>
    <xf numFmtId="0" fontId="9" fillId="2" borderId="5" xfId="1" applyFont="1" applyFill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9" fillId="2" borderId="5" xfId="1" applyFont="1" applyFill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wrapText="1"/>
    </xf>
    <xf numFmtId="176" fontId="13" fillId="2" borderId="11" xfId="1" applyNumberFormat="1" applyFont="1" applyFill="1" applyBorder="1" applyAlignment="1">
      <alignment vertical="center" wrapText="1"/>
    </xf>
    <xf numFmtId="0" fontId="7" fillId="0" borderId="0" xfId="1" applyFont="1">
      <alignment vertical="center"/>
    </xf>
    <xf numFmtId="176" fontId="12" fillId="0" borderId="12" xfId="2" applyNumberFormat="1" applyFont="1" applyBorder="1" applyAlignment="1">
      <alignment horizontal="center" vertical="center" wrapText="1"/>
    </xf>
    <xf numFmtId="176" fontId="12" fillId="0" borderId="13" xfId="2" applyNumberFormat="1" applyFont="1" applyBorder="1" applyAlignment="1">
      <alignment horizontal="center" vertical="center" wrapText="1"/>
    </xf>
    <xf numFmtId="176" fontId="12" fillId="0" borderId="14" xfId="2" applyNumberFormat="1" applyFont="1" applyBorder="1" applyAlignment="1">
      <alignment horizontal="center" vertical="center" wrapText="1"/>
    </xf>
    <xf numFmtId="177" fontId="9" fillId="2" borderId="3" xfId="1" applyNumberFormat="1" applyFont="1" applyFill="1" applyBorder="1" applyAlignment="1">
      <alignment horizontal="center" vertical="center" shrinkToFit="1"/>
    </xf>
    <xf numFmtId="177" fontId="9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176" fontId="13" fillId="2" borderId="15" xfId="1" applyNumberFormat="1" applyFont="1" applyFill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wrapText="1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千位分隔" xfId="13" builtinId="3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480060</xdr:colOff>
      <xdr:row>10</xdr:row>
      <xdr:rowOff>304800</xdr:rowOff>
    </xdr:from>
    <xdr:to>
      <xdr:col>6</xdr:col>
      <xdr:colOff>647700</xdr:colOff>
      <xdr:row>13</xdr:row>
      <xdr:rowOff>45720</xdr:rowOff>
    </xdr:to>
    <xdr:sp macro="" textlink="">
      <xdr:nvSpPr>
        <xdr:cNvPr id="2" name="矩形: 圆角 1">
          <a:extLst>
            <a:ext uri="{FF2B5EF4-FFF2-40B4-BE49-F238E27FC236}">
              <a16:creationId xmlns:a16="http://schemas.microsoft.com/office/drawing/2014/main" id="{7ED9E99F-E720-4F73-800A-7489ED2732AD}"/>
            </a:ext>
          </a:extLst>
        </xdr:cNvPr>
        <xdr:cNvSpPr/>
      </xdr:nvSpPr>
      <xdr:spPr>
        <a:xfrm>
          <a:off x="3390900" y="2948940"/>
          <a:ext cx="2621280" cy="7010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作废，归入</a:t>
          </a:r>
          <a:r>
            <a:rPr lang="en-US" altLang="zh-CN" sz="1100"/>
            <a:t>HBZYXY-2021-096-04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9D33-027F-4794-A71D-88A66D0E1164}">
  <sheetPr>
    <tabColor rgb="FFFF0000"/>
  </sheetPr>
  <dimension ref="A1:U19"/>
  <sheetViews>
    <sheetView view="pageBreakPreview" zoomScale="90" zoomScaleNormal="100" zoomScaleSheetLayoutView="90" workbookViewId="0">
      <selection activeCell="B11" sqref="B11"/>
    </sheetView>
  </sheetViews>
  <sheetFormatPr defaultRowHeight="14.4"/>
  <cols>
    <col min="1" max="1" width="5.6640625" style="1" customWidth="1"/>
    <col min="2" max="2" width="14.5546875" style="1" customWidth="1"/>
    <col min="3" max="3" width="22.21875" style="1" customWidth="1"/>
    <col min="4" max="4" width="8.77734375" style="1" customWidth="1"/>
    <col min="5" max="5" width="5.44140625" style="1" bestFit="1" customWidth="1"/>
    <col min="6" max="6" width="8.6640625" style="1" customWidth="1"/>
    <col min="7" max="7" width="14.6640625" style="1" customWidth="1"/>
    <col min="8" max="8" width="12" style="1" customWidth="1"/>
    <col min="9" max="9" width="12.44140625" style="1" customWidth="1"/>
    <col min="10" max="10" width="8.44140625" style="1" customWidth="1"/>
    <col min="11" max="11" width="23.21875" style="1" customWidth="1"/>
    <col min="12" max="12" width="14.33203125" style="1" customWidth="1"/>
    <col min="13" max="13" width="10.21875" style="1" customWidth="1"/>
    <col min="14" max="261" width="8.88671875" style="1"/>
    <col min="262" max="262" width="5.6640625" style="1" customWidth="1"/>
    <col min="263" max="263" width="10.6640625" style="1" customWidth="1"/>
    <col min="264" max="264" width="30" style="1" customWidth="1"/>
    <col min="265" max="265" width="13.77734375" style="1" customWidth="1"/>
    <col min="266" max="266" width="5.44140625" style="1" bestFit="1" customWidth="1"/>
    <col min="267" max="517" width="8.88671875" style="1"/>
    <col min="518" max="518" width="5.6640625" style="1" customWidth="1"/>
    <col min="519" max="519" width="10.6640625" style="1" customWidth="1"/>
    <col min="520" max="520" width="30" style="1" customWidth="1"/>
    <col min="521" max="521" width="13.77734375" style="1" customWidth="1"/>
    <col min="522" max="522" width="5.44140625" style="1" bestFit="1" customWidth="1"/>
    <col min="523" max="773" width="8.88671875" style="1"/>
    <col min="774" max="774" width="5.6640625" style="1" customWidth="1"/>
    <col min="775" max="775" width="10.6640625" style="1" customWidth="1"/>
    <col min="776" max="776" width="30" style="1" customWidth="1"/>
    <col min="777" max="777" width="13.77734375" style="1" customWidth="1"/>
    <col min="778" max="778" width="5.44140625" style="1" bestFit="1" customWidth="1"/>
    <col min="779" max="1029" width="8.88671875" style="1"/>
    <col min="1030" max="1030" width="5.6640625" style="1" customWidth="1"/>
    <col min="1031" max="1031" width="10.6640625" style="1" customWidth="1"/>
    <col min="1032" max="1032" width="30" style="1" customWidth="1"/>
    <col min="1033" max="1033" width="13.77734375" style="1" customWidth="1"/>
    <col min="1034" max="1034" width="5.44140625" style="1" bestFit="1" customWidth="1"/>
    <col min="1035" max="1285" width="8.88671875" style="1"/>
    <col min="1286" max="1286" width="5.6640625" style="1" customWidth="1"/>
    <col min="1287" max="1287" width="10.6640625" style="1" customWidth="1"/>
    <col min="1288" max="1288" width="30" style="1" customWidth="1"/>
    <col min="1289" max="1289" width="13.77734375" style="1" customWidth="1"/>
    <col min="1290" max="1290" width="5.44140625" style="1" bestFit="1" customWidth="1"/>
    <col min="1291" max="1541" width="8.88671875" style="1"/>
    <col min="1542" max="1542" width="5.6640625" style="1" customWidth="1"/>
    <col min="1543" max="1543" width="10.6640625" style="1" customWidth="1"/>
    <col min="1544" max="1544" width="30" style="1" customWidth="1"/>
    <col min="1545" max="1545" width="13.77734375" style="1" customWidth="1"/>
    <col min="1546" max="1546" width="5.44140625" style="1" bestFit="1" customWidth="1"/>
    <col min="1547" max="1797" width="8.88671875" style="1"/>
    <col min="1798" max="1798" width="5.6640625" style="1" customWidth="1"/>
    <col min="1799" max="1799" width="10.6640625" style="1" customWidth="1"/>
    <col min="1800" max="1800" width="30" style="1" customWidth="1"/>
    <col min="1801" max="1801" width="13.77734375" style="1" customWidth="1"/>
    <col min="1802" max="1802" width="5.44140625" style="1" bestFit="1" customWidth="1"/>
    <col min="1803" max="2053" width="8.88671875" style="1"/>
    <col min="2054" max="2054" width="5.6640625" style="1" customWidth="1"/>
    <col min="2055" max="2055" width="10.6640625" style="1" customWidth="1"/>
    <col min="2056" max="2056" width="30" style="1" customWidth="1"/>
    <col min="2057" max="2057" width="13.77734375" style="1" customWidth="1"/>
    <col min="2058" max="2058" width="5.44140625" style="1" bestFit="1" customWidth="1"/>
    <col min="2059" max="2309" width="8.88671875" style="1"/>
    <col min="2310" max="2310" width="5.6640625" style="1" customWidth="1"/>
    <col min="2311" max="2311" width="10.6640625" style="1" customWidth="1"/>
    <col min="2312" max="2312" width="30" style="1" customWidth="1"/>
    <col min="2313" max="2313" width="13.77734375" style="1" customWidth="1"/>
    <col min="2314" max="2314" width="5.44140625" style="1" bestFit="1" customWidth="1"/>
    <col min="2315" max="2565" width="8.88671875" style="1"/>
    <col min="2566" max="2566" width="5.6640625" style="1" customWidth="1"/>
    <col min="2567" max="2567" width="10.6640625" style="1" customWidth="1"/>
    <col min="2568" max="2568" width="30" style="1" customWidth="1"/>
    <col min="2569" max="2569" width="13.77734375" style="1" customWidth="1"/>
    <col min="2570" max="2570" width="5.44140625" style="1" bestFit="1" customWidth="1"/>
    <col min="2571" max="2821" width="8.88671875" style="1"/>
    <col min="2822" max="2822" width="5.6640625" style="1" customWidth="1"/>
    <col min="2823" max="2823" width="10.6640625" style="1" customWidth="1"/>
    <col min="2824" max="2824" width="30" style="1" customWidth="1"/>
    <col min="2825" max="2825" width="13.77734375" style="1" customWidth="1"/>
    <col min="2826" max="2826" width="5.44140625" style="1" bestFit="1" customWidth="1"/>
    <col min="2827" max="3077" width="8.88671875" style="1"/>
    <col min="3078" max="3078" width="5.6640625" style="1" customWidth="1"/>
    <col min="3079" max="3079" width="10.6640625" style="1" customWidth="1"/>
    <col min="3080" max="3080" width="30" style="1" customWidth="1"/>
    <col min="3081" max="3081" width="13.77734375" style="1" customWidth="1"/>
    <col min="3082" max="3082" width="5.44140625" style="1" bestFit="1" customWidth="1"/>
    <col min="3083" max="3333" width="8.88671875" style="1"/>
    <col min="3334" max="3334" width="5.6640625" style="1" customWidth="1"/>
    <col min="3335" max="3335" width="10.6640625" style="1" customWidth="1"/>
    <col min="3336" max="3336" width="30" style="1" customWidth="1"/>
    <col min="3337" max="3337" width="13.77734375" style="1" customWidth="1"/>
    <col min="3338" max="3338" width="5.44140625" style="1" bestFit="1" customWidth="1"/>
    <col min="3339" max="3589" width="8.88671875" style="1"/>
    <col min="3590" max="3590" width="5.6640625" style="1" customWidth="1"/>
    <col min="3591" max="3591" width="10.6640625" style="1" customWidth="1"/>
    <col min="3592" max="3592" width="30" style="1" customWidth="1"/>
    <col min="3593" max="3593" width="13.77734375" style="1" customWidth="1"/>
    <col min="3594" max="3594" width="5.44140625" style="1" bestFit="1" customWidth="1"/>
    <col min="3595" max="3845" width="8.88671875" style="1"/>
    <col min="3846" max="3846" width="5.6640625" style="1" customWidth="1"/>
    <col min="3847" max="3847" width="10.6640625" style="1" customWidth="1"/>
    <col min="3848" max="3848" width="30" style="1" customWidth="1"/>
    <col min="3849" max="3849" width="13.77734375" style="1" customWidth="1"/>
    <col min="3850" max="3850" width="5.44140625" style="1" bestFit="1" customWidth="1"/>
    <col min="3851" max="4101" width="8.88671875" style="1"/>
    <col min="4102" max="4102" width="5.6640625" style="1" customWidth="1"/>
    <col min="4103" max="4103" width="10.6640625" style="1" customWidth="1"/>
    <col min="4104" max="4104" width="30" style="1" customWidth="1"/>
    <col min="4105" max="4105" width="13.77734375" style="1" customWidth="1"/>
    <col min="4106" max="4106" width="5.44140625" style="1" bestFit="1" customWidth="1"/>
    <col min="4107" max="4357" width="8.88671875" style="1"/>
    <col min="4358" max="4358" width="5.6640625" style="1" customWidth="1"/>
    <col min="4359" max="4359" width="10.6640625" style="1" customWidth="1"/>
    <col min="4360" max="4360" width="30" style="1" customWidth="1"/>
    <col min="4361" max="4361" width="13.77734375" style="1" customWidth="1"/>
    <col min="4362" max="4362" width="5.44140625" style="1" bestFit="1" customWidth="1"/>
    <col min="4363" max="4613" width="8.88671875" style="1"/>
    <col min="4614" max="4614" width="5.6640625" style="1" customWidth="1"/>
    <col min="4615" max="4615" width="10.6640625" style="1" customWidth="1"/>
    <col min="4616" max="4616" width="30" style="1" customWidth="1"/>
    <col min="4617" max="4617" width="13.77734375" style="1" customWidth="1"/>
    <col min="4618" max="4618" width="5.44140625" style="1" bestFit="1" customWidth="1"/>
    <col min="4619" max="4869" width="8.88671875" style="1"/>
    <col min="4870" max="4870" width="5.6640625" style="1" customWidth="1"/>
    <col min="4871" max="4871" width="10.6640625" style="1" customWidth="1"/>
    <col min="4872" max="4872" width="30" style="1" customWidth="1"/>
    <col min="4873" max="4873" width="13.77734375" style="1" customWidth="1"/>
    <col min="4874" max="4874" width="5.44140625" style="1" bestFit="1" customWidth="1"/>
    <col min="4875" max="5125" width="8.88671875" style="1"/>
    <col min="5126" max="5126" width="5.6640625" style="1" customWidth="1"/>
    <col min="5127" max="5127" width="10.6640625" style="1" customWidth="1"/>
    <col min="5128" max="5128" width="30" style="1" customWidth="1"/>
    <col min="5129" max="5129" width="13.77734375" style="1" customWidth="1"/>
    <col min="5130" max="5130" width="5.44140625" style="1" bestFit="1" customWidth="1"/>
    <col min="5131" max="5381" width="8.88671875" style="1"/>
    <col min="5382" max="5382" width="5.6640625" style="1" customWidth="1"/>
    <col min="5383" max="5383" width="10.6640625" style="1" customWidth="1"/>
    <col min="5384" max="5384" width="30" style="1" customWidth="1"/>
    <col min="5385" max="5385" width="13.77734375" style="1" customWidth="1"/>
    <col min="5386" max="5386" width="5.44140625" style="1" bestFit="1" customWidth="1"/>
    <col min="5387" max="5637" width="8.88671875" style="1"/>
    <col min="5638" max="5638" width="5.6640625" style="1" customWidth="1"/>
    <col min="5639" max="5639" width="10.6640625" style="1" customWidth="1"/>
    <col min="5640" max="5640" width="30" style="1" customWidth="1"/>
    <col min="5641" max="5641" width="13.77734375" style="1" customWidth="1"/>
    <col min="5642" max="5642" width="5.44140625" style="1" bestFit="1" customWidth="1"/>
    <col min="5643" max="5893" width="8.88671875" style="1"/>
    <col min="5894" max="5894" width="5.6640625" style="1" customWidth="1"/>
    <col min="5895" max="5895" width="10.6640625" style="1" customWidth="1"/>
    <col min="5896" max="5896" width="30" style="1" customWidth="1"/>
    <col min="5897" max="5897" width="13.77734375" style="1" customWidth="1"/>
    <col min="5898" max="5898" width="5.44140625" style="1" bestFit="1" customWidth="1"/>
    <col min="5899" max="6149" width="8.88671875" style="1"/>
    <col min="6150" max="6150" width="5.6640625" style="1" customWidth="1"/>
    <col min="6151" max="6151" width="10.6640625" style="1" customWidth="1"/>
    <col min="6152" max="6152" width="30" style="1" customWidth="1"/>
    <col min="6153" max="6153" width="13.77734375" style="1" customWidth="1"/>
    <col min="6154" max="6154" width="5.44140625" style="1" bestFit="1" customWidth="1"/>
    <col min="6155" max="6405" width="8.88671875" style="1"/>
    <col min="6406" max="6406" width="5.6640625" style="1" customWidth="1"/>
    <col min="6407" max="6407" width="10.6640625" style="1" customWidth="1"/>
    <col min="6408" max="6408" width="30" style="1" customWidth="1"/>
    <col min="6409" max="6409" width="13.77734375" style="1" customWidth="1"/>
    <col min="6410" max="6410" width="5.44140625" style="1" bestFit="1" customWidth="1"/>
    <col min="6411" max="6661" width="8.88671875" style="1"/>
    <col min="6662" max="6662" width="5.6640625" style="1" customWidth="1"/>
    <col min="6663" max="6663" width="10.6640625" style="1" customWidth="1"/>
    <col min="6664" max="6664" width="30" style="1" customWidth="1"/>
    <col min="6665" max="6665" width="13.77734375" style="1" customWidth="1"/>
    <col min="6666" max="6666" width="5.44140625" style="1" bestFit="1" customWidth="1"/>
    <col min="6667" max="6917" width="8.88671875" style="1"/>
    <col min="6918" max="6918" width="5.6640625" style="1" customWidth="1"/>
    <col min="6919" max="6919" width="10.6640625" style="1" customWidth="1"/>
    <col min="6920" max="6920" width="30" style="1" customWidth="1"/>
    <col min="6921" max="6921" width="13.77734375" style="1" customWidth="1"/>
    <col min="6922" max="6922" width="5.44140625" style="1" bestFit="1" customWidth="1"/>
    <col min="6923" max="7173" width="8.88671875" style="1"/>
    <col min="7174" max="7174" width="5.6640625" style="1" customWidth="1"/>
    <col min="7175" max="7175" width="10.6640625" style="1" customWidth="1"/>
    <col min="7176" max="7176" width="30" style="1" customWidth="1"/>
    <col min="7177" max="7177" width="13.77734375" style="1" customWidth="1"/>
    <col min="7178" max="7178" width="5.44140625" style="1" bestFit="1" customWidth="1"/>
    <col min="7179" max="7429" width="8.88671875" style="1"/>
    <col min="7430" max="7430" width="5.6640625" style="1" customWidth="1"/>
    <col min="7431" max="7431" width="10.6640625" style="1" customWidth="1"/>
    <col min="7432" max="7432" width="30" style="1" customWidth="1"/>
    <col min="7433" max="7433" width="13.77734375" style="1" customWidth="1"/>
    <col min="7434" max="7434" width="5.44140625" style="1" bestFit="1" customWidth="1"/>
    <col min="7435" max="7685" width="8.88671875" style="1"/>
    <col min="7686" max="7686" width="5.6640625" style="1" customWidth="1"/>
    <col min="7687" max="7687" width="10.6640625" style="1" customWidth="1"/>
    <col min="7688" max="7688" width="30" style="1" customWidth="1"/>
    <col min="7689" max="7689" width="13.77734375" style="1" customWidth="1"/>
    <col min="7690" max="7690" width="5.44140625" style="1" bestFit="1" customWidth="1"/>
    <col min="7691" max="7941" width="8.88671875" style="1"/>
    <col min="7942" max="7942" width="5.6640625" style="1" customWidth="1"/>
    <col min="7943" max="7943" width="10.6640625" style="1" customWidth="1"/>
    <col min="7944" max="7944" width="30" style="1" customWidth="1"/>
    <col min="7945" max="7945" width="13.77734375" style="1" customWidth="1"/>
    <col min="7946" max="7946" width="5.44140625" style="1" bestFit="1" customWidth="1"/>
    <col min="7947" max="8197" width="8.88671875" style="1"/>
    <col min="8198" max="8198" width="5.6640625" style="1" customWidth="1"/>
    <col min="8199" max="8199" width="10.6640625" style="1" customWidth="1"/>
    <col min="8200" max="8200" width="30" style="1" customWidth="1"/>
    <col min="8201" max="8201" width="13.77734375" style="1" customWidth="1"/>
    <col min="8202" max="8202" width="5.44140625" style="1" bestFit="1" customWidth="1"/>
    <col min="8203" max="8453" width="8.88671875" style="1"/>
    <col min="8454" max="8454" width="5.6640625" style="1" customWidth="1"/>
    <col min="8455" max="8455" width="10.6640625" style="1" customWidth="1"/>
    <col min="8456" max="8456" width="30" style="1" customWidth="1"/>
    <col min="8457" max="8457" width="13.77734375" style="1" customWidth="1"/>
    <col min="8458" max="8458" width="5.44140625" style="1" bestFit="1" customWidth="1"/>
    <col min="8459" max="8709" width="8.88671875" style="1"/>
    <col min="8710" max="8710" width="5.6640625" style="1" customWidth="1"/>
    <col min="8711" max="8711" width="10.6640625" style="1" customWidth="1"/>
    <col min="8712" max="8712" width="30" style="1" customWidth="1"/>
    <col min="8713" max="8713" width="13.77734375" style="1" customWidth="1"/>
    <col min="8714" max="8714" width="5.44140625" style="1" bestFit="1" customWidth="1"/>
    <col min="8715" max="8965" width="8.88671875" style="1"/>
    <col min="8966" max="8966" width="5.6640625" style="1" customWidth="1"/>
    <col min="8967" max="8967" width="10.6640625" style="1" customWidth="1"/>
    <col min="8968" max="8968" width="30" style="1" customWidth="1"/>
    <col min="8969" max="8969" width="13.77734375" style="1" customWidth="1"/>
    <col min="8970" max="8970" width="5.44140625" style="1" bestFit="1" customWidth="1"/>
    <col min="8971" max="9221" width="8.88671875" style="1"/>
    <col min="9222" max="9222" width="5.6640625" style="1" customWidth="1"/>
    <col min="9223" max="9223" width="10.6640625" style="1" customWidth="1"/>
    <col min="9224" max="9224" width="30" style="1" customWidth="1"/>
    <col min="9225" max="9225" width="13.77734375" style="1" customWidth="1"/>
    <col min="9226" max="9226" width="5.44140625" style="1" bestFit="1" customWidth="1"/>
    <col min="9227" max="9477" width="8.88671875" style="1"/>
    <col min="9478" max="9478" width="5.6640625" style="1" customWidth="1"/>
    <col min="9479" max="9479" width="10.6640625" style="1" customWidth="1"/>
    <col min="9480" max="9480" width="30" style="1" customWidth="1"/>
    <col min="9481" max="9481" width="13.77734375" style="1" customWidth="1"/>
    <col min="9482" max="9482" width="5.44140625" style="1" bestFit="1" customWidth="1"/>
    <col min="9483" max="9733" width="8.88671875" style="1"/>
    <col min="9734" max="9734" width="5.6640625" style="1" customWidth="1"/>
    <col min="9735" max="9735" width="10.6640625" style="1" customWidth="1"/>
    <col min="9736" max="9736" width="30" style="1" customWidth="1"/>
    <col min="9737" max="9737" width="13.77734375" style="1" customWidth="1"/>
    <col min="9738" max="9738" width="5.44140625" style="1" bestFit="1" customWidth="1"/>
    <col min="9739" max="9989" width="8.88671875" style="1"/>
    <col min="9990" max="9990" width="5.6640625" style="1" customWidth="1"/>
    <col min="9991" max="9991" width="10.6640625" style="1" customWidth="1"/>
    <col min="9992" max="9992" width="30" style="1" customWidth="1"/>
    <col min="9993" max="9993" width="13.77734375" style="1" customWidth="1"/>
    <col min="9994" max="9994" width="5.44140625" style="1" bestFit="1" customWidth="1"/>
    <col min="9995" max="10245" width="8.88671875" style="1"/>
    <col min="10246" max="10246" width="5.6640625" style="1" customWidth="1"/>
    <col min="10247" max="10247" width="10.6640625" style="1" customWidth="1"/>
    <col min="10248" max="10248" width="30" style="1" customWidth="1"/>
    <col min="10249" max="10249" width="13.77734375" style="1" customWidth="1"/>
    <col min="10250" max="10250" width="5.44140625" style="1" bestFit="1" customWidth="1"/>
    <col min="10251" max="10501" width="8.88671875" style="1"/>
    <col min="10502" max="10502" width="5.6640625" style="1" customWidth="1"/>
    <col min="10503" max="10503" width="10.6640625" style="1" customWidth="1"/>
    <col min="10504" max="10504" width="30" style="1" customWidth="1"/>
    <col min="10505" max="10505" width="13.77734375" style="1" customWidth="1"/>
    <col min="10506" max="10506" width="5.44140625" style="1" bestFit="1" customWidth="1"/>
    <col min="10507" max="10757" width="8.88671875" style="1"/>
    <col min="10758" max="10758" width="5.6640625" style="1" customWidth="1"/>
    <col min="10759" max="10759" width="10.6640625" style="1" customWidth="1"/>
    <col min="10760" max="10760" width="30" style="1" customWidth="1"/>
    <col min="10761" max="10761" width="13.77734375" style="1" customWidth="1"/>
    <col min="10762" max="10762" width="5.44140625" style="1" bestFit="1" customWidth="1"/>
    <col min="10763" max="11013" width="8.88671875" style="1"/>
    <col min="11014" max="11014" width="5.6640625" style="1" customWidth="1"/>
    <col min="11015" max="11015" width="10.6640625" style="1" customWidth="1"/>
    <col min="11016" max="11016" width="30" style="1" customWidth="1"/>
    <col min="11017" max="11017" width="13.77734375" style="1" customWidth="1"/>
    <col min="11018" max="11018" width="5.44140625" style="1" bestFit="1" customWidth="1"/>
    <col min="11019" max="11269" width="8.88671875" style="1"/>
    <col min="11270" max="11270" width="5.6640625" style="1" customWidth="1"/>
    <col min="11271" max="11271" width="10.6640625" style="1" customWidth="1"/>
    <col min="11272" max="11272" width="30" style="1" customWidth="1"/>
    <col min="11273" max="11273" width="13.77734375" style="1" customWidth="1"/>
    <col min="11274" max="11274" width="5.44140625" style="1" bestFit="1" customWidth="1"/>
    <col min="11275" max="11525" width="8.88671875" style="1"/>
    <col min="11526" max="11526" width="5.6640625" style="1" customWidth="1"/>
    <col min="11527" max="11527" width="10.6640625" style="1" customWidth="1"/>
    <col min="11528" max="11528" width="30" style="1" customWidth="1"/>
    <col min="11529" max="11529" width="13.77734375" style="1" customWidth="1"/>
    <col min="11530" max="11530" width="5.44140625" style="1" bestFit="1" customWidth="1"/>
    <col min="11531" max="11781" width="8.88671875" style="1"/>
    <col min="11782" max="11782" width="5.6640625" style="1" customWidth="1"/>
    <col min="11783" max="11783" width="10.6640625" style="1" customWidth="1"/>
    <col min="11784" max="11784" width="30" style="1" customWidth="1"/>
    <col min="11785" max="11785" width="13.77734375" style="1" customWidth="1"/>
    <col min="11786" max="11786" width="5.44140625" style="1" bestFit="1" customWidth="1"/>
    <col min="11787" max="12037" width="8.88671875" style="1"/>
    <col min="12038" max="12038" width="5.6640625" style="1" customWidth="1"/>
    <col min="12039" max="12039" width="10.6640625" style="1" customWidth="1"/>
    <col min="12040" max="12040" width="30" style="1" customWidth="1"/>
    <col min="12041" max="12041" width="13.77734375" style="1" customWidth="1"/>
    <col min="12042" max="12042" width="5.44140625" style="1" bestFit="1" customWidth="1"/>
    <col min="12043" max="12293" width="8.88671875" style="1"/>
    <col min="12294" max="12294" width="5.6640625" style="1" customWidth="1"/>
    <col min="12295" max="12295" width="10.6640625" style="1" customWidth="1"/>
    <col min="12296" max="12296" width="30" style="1" customWidth="1"/>
    <col min="12297" max="12297" width="13.77734375" style="1" customWidth="1"/>
    <col min="12298" max="12298" width="5.44140625" style="1" bestFit="1" customWidth="1"/>
    <col min="12299" max="12549" width="8.88671875" style="1"/>
    <col min="12550" max="12550" width="5.6640625" style="1" customWidth="1"/>
    <col min="12551" max="12551" width="10.6640625" style="1" customWidth="1"/>
    <col min="12552" max="12552" width="30" style="1" customWidth="1"/>
    <col min="12553" max="12553" width="13.77734375" style="1" customWidth="1"/>
    <col min="12554" max="12554" width="5.44140625" style="1" bestFit="1" customWidth="1"/>
    <col min="12555" max="12805" width="8.88671875" style="1"/>
    <col min="12806" max="12806" width="5.6640625" style="1" customWidth="1"/>
    <col min="12807" max="12807" width="10.6640625" style="1" customWidth="1"/>
    <col min="12808" max="12808" width="30" style="1" customWidth="1"/>
    <col min="12809" max="12809" width="13.77734375" style="1" customWidth="1"/>
    <col min="12810" max="12810" width="5.44140625" style="1" bestFit="1" customWidth="1"/>
    <col min="12811" max="13061" width="8.88671875" style="1"/>
    <col min="13062" max="13062" width="5.6640625" style="1" customWidth="1"/>
    <col min="13063" max="13063" width="10.6640625" style="1" customWidth="1"/>
    <col min="13064" max="13064" width="30" style="1" customWidth="1"/>
    <col min="13065" max="13065" width="13.77734375" style="1" customWidth="1"/>
    <col min="13066" max="13066" width="5.44140625" style="1" bestFit="1" customWidth="1"/>
    <col min="13067" max="13317" width="8.88671875" style="1"/>
    <col min="13318" max="13318" width="5.6640625" style="1" customWidth="1"/>
    <col min="13319" max="13319" width="10.6640625" style="1" customWidth="1"/>
    <col min="13320" max="13320" width="30" style="1" customWidth="1"/>
    <col min="13321" max="13321" width="13.77734375" style="1" customWidth="1"/>
    <col min="13322" max="13322" width="5.44140625" style="1" bestFit="1" customWidth="1"/>
    <col min="13323" max="13573" width="8.88671875" style="1"/>
    <col min="13574" max="13574" width="5.6640625" style="1" customWidth="1"/>
    <col min="13575" max="13575" width="10.6640625" style="1" customWidth="1"/>
    <col min="13576" max="13576" width="30" style="1" customWidth="1"/>
    <col min="13577" max="13577" width="13.77734375" style="1" customWidth="1"/>
    <col min="13578" max="13578" width="5.44140625" style="1" bestFit="1" customWidth="1"/>
    <col min="13579" max="13829" width="8.88671875" style="1"/>
    <col min="13830" max="13830" width="5.6640625" style="1" customWidth="1"/>
    <col min="13831" max="13831" width="10.6640625" style="1" customWidth="1"/>
    <col min="13832" max="13832" width="30" style="1" customWidth="1"/>
    <col min="13833" max="13833" width="13.77734375" style="1" customWidth="1"/>
    <col min="13834" max="13834" width="5.44140625" style="1" bestFit="1" customWidth="1"/>
    <col min="13835" max="14085" width="8.88671875" style="1"/>
    <col min="14086" max="14086" width="5.6640625" style="1" customWidth="1"/>
    <col min="14087" max="14087" width="10.6640625" style="1" customWidth="1"/>
    <col min="14088" max="14088" width="30" style="1" customWidth="1"/>
    <col min="14089" max="14089" width="13.77734375" style="1" customWidth="1"/>
    <col min="14090" max="14090" width="5.44140625" style="1" bestFit="1" customWidth="1"/>
    <col min="14091" max="14341" width="8.88671875" style="1"/>
    <col min="14342" max="14342" width="5.6640625" style="1" customWidth="1"/>
    <col min="14343" max="14343" width="10.6640625" style="1" customWidth="1"/>
    <col min="14344" max="14344" width="30" style="1" customWidth="1"/>
    <col min="14345" max="14345" width="13.77734375" style="1" customWidth="1"/>
    <col min="14346" max="14346" width="5.44140625" style="1" bestFit="1" customWidth="1"/>
    <col min="14347" max="14597" width="8.88671875" style="1"/>
    <col min="14598" max="14598" width="5.6640625" style="1" customWidth="1"/>
    <col min="14599" max="14599" width="10.6640625" style="1" customWidth="1"/>
    <col min="14600" max="14600" width="30" style="1" customWidth="1"/>
    <col min="14601" max="14601" width="13.77734375" style="1" customWidth="1"/>
    <col min="14602" max="14602" width="5.44140625" style="1" bestFit="1" customWidth="1"/>
    <col min="14603" max="14853" width="8.88671875" style="1"/>
    <col min="14854" max="14854" width="5.6640625" style="1" customWidth="1"/>
    <col min="14855" max="14855" width="10.6640625" style="1" customWidth="1"/>
    <col min="14856" max="14856" width="30" style="1" customWidth="1"/>
    <col min="14857" max="14857" width="13.77734375" style="1" customWidth="1"/>
    <col min="14858" max="14858" width="5.44140625" style="1" bestFit="1" customWidth="1"/>
    <col min="14859" max="15109" width="8.88671875" style="1"/>
    <col min="15110" max="15110" width="5.6640625" style="1" customWidth="1"/>
    <col min="15111" max="15111" width="10.6640625" style="1" customWidth="1"/>
    <col min="15112" max="15112" width="30" style="1" customWidth="1"/>
    <col min="15113" max="15113" width="13.77734375" style="1" customWidth="1"/>
    <col min="15114" max="15114" width="5.44140625" style="1" bestFit="1" customWidth="1"/>
    <col min="15115" max="15365" width="8.88671875" style="1"/>
    <col min="15366" max="15366" width="5.6640625" style="1" customWidth="1"/>
    <col min="15367" max="15367" width="10.6640625" style="1" customWidth="1"/>
    <col min="15368" max="15368" width="30" style="1" customWidth="1"/>
    <col min="15369" max="15369" width="13.77734375" style="1" customWidth="1"/>
    <col min="15370" max="15370" width="5.44140625" style="1" bestFit="1" customWidth="1"/>
    <col min="15371" max="15621" width="8.88671875" style="1"/>
    <col min="15622" max="15622" width="5.6640625" style="1" customWidth="1"/>
    <col min="15623" max="15623" width="10.6640625" style="1" customWidth="1"/>
    <col min="15624" max="15624" width="30" style="1" customWidth="1"/>
    <col min="15625" max="15625" width="13.77734375" style="1" customWidth="1"/>
    <col min="15626" max="15626" width="5.44140625" style="1" bestFit="1" customWidth="1"/>
    <col min="15627" max="15877" width="8.88671875" style="1"/>
    <col min="15878" max="15878" width="5.6640625" style="1" customWidth="1"/>
    <col min="15879" max="15879" width="10.6640625" style="1" customWidth="1"/>
    <col min="15880" max="15880" width="30" style="1" customWidth="1"/>
    <col min="15881" max="15881" width="13.77734375" style="1" customWidth="1"/>
    <col min="15882" max="15882" width="5.44140625" style="1" bestFit="1" customWidth="1"/>
    <col min="15883" max="16133" width="8.88671875" style="1"/>
    <col min="16134" max="16134" width="5.6640625" style="1" customWidth="1"/>
    <col min="16135" max="16135" width="10.6640625" style="1" customWidth="1"/>
    <col min="16136" max="16136" width="30" style="1" customWidth="1"/>
    <col min="16137" max="16137" width="13.77734375" style="1" customWidth="1"/>
    <col min="16138" max="16138" width="5.44140625" style="1" bestFit="1" customWidth="1"/>
    <col min="16139" max="16384" width="8.88671875" style="1"/>
  </cols>
  <sheetData>
    <row r="1" spans="1:19" ht="22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9" ht="17.399999999999999">
      <c r="A2" s="77" t="s">
        <v>47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9" ht="15.6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9" ht="15.6">
      <c r="A4" s="78" t="s">
        <v>33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9" ht="15.6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9" ht="16.2" thickBot="1">
      <c r="A6" s="75" t="s">
        <v>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9" ht="32.4" customHeight="1">
      <c r="A7" s="67" t="s">
        <v>5</v>
      </c>
      <c r="B7" s="69" t="s">
        <v>6</v>
      </c>
      <c r="C7" s="71" t="s">
        <v>7</v>
      </c>
      <c r="D7" s="71" t="s">
        <v>8</v>
      </c>
      <c r="E7" s="73" t="s">
        <v>9</v>
      </c>
      <c r="F7" s="60" t="s">
        <v>34</v>
      </c>
      <c r="G7" s="61"/>
      <c r="H7" s="62"/>
      <c r="I7" s="60" t="s">
        <v>35</v>
      </c>
      <c r="J7" s="61"/>
      <c r="K7" s="62"/>
      <c r="L7" s="45" t="s">
        <v>34</v>
      </c>
      <c r="M7" s="63" t="s">
        <v>11</v>
      </c>
    </row>
    <row r="8" spans="1:19" ht="30.6" thickBot="1">
      <c r="A8" s="68"/>
      <c r="B8" s="70"/>
      <c r="C8" s="72"/>
      <c r="D8" s="72"/>
      <c r="E8" s="74"/>
      <c r="F8" s="2" t="s">
        <v>48</v>
      </c>
      <c r="G8" s="2" t="s">
        <v>49</v>
      </c>
      <c r="H8" s="2" t="s">
        <v>50</v>
      </c>
      <c r="I8" s="2" t="s">
        <v>36</v>
      </c>
      <c r="J8" s="2" t="s">
        <v>37</v>
      </c>
      <c r="K8" s="2" t="s">
        <v>38</v>
      </c>
      <c r="L8" s="2" t="s">
        <v>13</v>
      </c>
      <c r="M8" s="64"/>
    </row>
    <row r="9" spans="1:19" ht="93" customHeight="1">
      <c r="A9" s="3">
        <v>1</v>
      </c>
      <c r="B9" s="41" t="s">
        <v>39</v>
      </c>
      <c r="C9" s="42" t="s">
        <v>40</v>
      </c>
      <c r="D9" s="43"/>
      <c r="E9" s="7" t="s">
        <v>16</v>
      </c>
      <c r="F9" s="46">
        <v>6.83</v>
      </c>
      <c r="G9" s="47">
        <v>44927</v>
      </c>
      <c r="H9" s="46" t="s">
        <v>51</v>
      </c>
      <c r="I9" s="49">
        <v>15000</v>
      </c>
      <c r="J9" s="48">
        <f>I9/60000</f>
        <v>0.25</v>
      </c>
      <c r="K9" s="50" t="s">
        <v>52</v>
      </c>
      <c r="L9" s="46">
        <f>F9+J9</f>
        <v>7.08</v>
      </c>
      <c r="M9" s="9" t="s">
        <v>53</v>
      </c>
    </row>
    <row r="10" spans="1:19" ht="75" customHeight="1">
      <c r="A10" s="10">
        <v>2</v>
      </c>
      <c r="B10" s="41" t="s">
        <v>41</v>
      </c>
      <c r="C10" s="42" t="s">
        <v>44</v>
      </c>
      <c r="D10" s="43"/>
      <c r="E10" s="7" t="s">
        <v>16</v>
      </c>
      <c r="F10" s="12">
        <v>8.35</v>
      </c>
      <c r="G10" s="47">
        <v>44927</v>
      </c>
      <c r="H10" s="46" t="s">
        <v>51</v>
      </c>
      <c r="I10" s="49">
        <v>15000</v>
      </c>
      <c r="J10" s="48">
        <f t="shared" ref="J10:J11" si="0">I10/60000</f>
        <v>0.25</v>
      </c>
      <c r="K10" s="50" t="s">
        <v>52</v>
      </c>
      <c r="L10" s="46">
        <f t="shared" ref="L10:L11" si="1">F10+J10</f>
        <v>8.6</v>
      </c>
      <c r="M10" s="9" t="s">
        <v>53</v>
      </c>
      <c r="S10" s="1" t="s">
        <v>17</v>
      </c>
    </row>
    <row r="11" spans="1:19" ht="92.4" customHeight="1">
      <c r="A11" s="10">
        <v>3</v>
      </c>
      <c r="B11" s="4" t="s">
        <v>42</v>
      </c>
      <c r="C11" s="11" t="s">
        <v>43</v>
      </c>
      <c r="D11" s="6"/>
      <c r="E11" s="7" t="s">
        <v>16</v>
      </c>
      <c r="F11" s="12">
        <v>8.35</v>
      </c>
      <c r="G11" s="47">
        <v>44927</v>
      </c>
      <c r="H11" s="46" t="s">
        <v>51</v>
      </c>
      <c r="I11" s="49">
        <v>23000</v>
      </c>
      <c r="J11" s="48">
        <f t="shared" si="0"/>
        <v>0.38333333333333336</v>
      </c>
      <c r="K11" s="50" t="s">
        <v>52</v>
      </c>
      <c r="L11" s="46">
        <f t="shared" si="1"/>
        <v>8.7333333333333325</v>
      </c>
      <c r="M11" s="9" t="s">
        <v>53</v>
      </c>
    </row>
    <row r="12" spans="1:19" ht="33" customHeight="1">
      <c r="A12" s="65" t="s">
        <v>19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9" ht="33" customHeight="1">
      <c r="A13" s="66" t="s">
        <v>54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9" ht="33" customHeight="1">
      <c r="A14" s="66" t="s">
        <v>21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spans="1:19" ht="15.6">
      <c r="A15" s="59" t="s">
        <v>22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19" ht="15.6">
      <c r="A16" s="44"/>
      <c r="B16" s="29"/>
      <c r="C16" s="44"/>
      <c r="D16" s="44"/>
      <c r="E16" s="44"/>
      <c r="F16" s="30"/>
      <c r="G16" s="30"/>
      <c r="H16" s="30"/>
      <c r="I16" s="30"/>
      <c r="J16" s="30"/>
      <c r="K16" s="30"/>
      <c r="L16" s="30"/>
      <c r="M16" s="31"/>
    </row>
    <row r="17" spans="1:21" ht="15.6">
      <c r="A17" s="32" t="s">
        <v>23</v>
      </c>
      <c r="B17" s="33"/>
      <c r="C17" s="34"/>
      <c r="D17" s="35" t="s">
        <v>24</v>
      </c>
      <c r="E17" s="34"/>
      <c r="F17" s="36"/>
      <c r="G17" s="36"/>
      <c r="H17" s="36"/>
      <c r="I17" s="36"/>
      <c r="J17" s="36"/>
      <c r="K17" s="36"/>
      <c r="L17" s="36"/>
      <c r="M17" s="37"/>
    </row>
    <row r="18" spans="1:21" ht="15.6">
      <c r="A18" s="32"/>
      <c r="B18" s="33"/>
      <c r="C18" s="34"/>
      <c r="D18" s="35"/>
      <c r="E18" s="34"/>
      <c r="F18" s="36"/>
      <c r="G18" s="36"/>
      <c r="H18" s="36"/>
      <c r="I18" s="36"/>
      <c r="J18" s="36"/>
      <c r="K18" s="36"/>
      <c r="L18" s="36"/>
      <c r="M18" s="37"/>
      <c r="U18" s="1" t="s">
        <v>17</v>
      </c>
    </row>
    <row r="19" spans="1:21" ht="15.6">
      <c r="A19" s="32" t="s">
        <v>25</v>
      </c>
      <c r="B19" s="32"/>
      <c r="C19" s="44"/>
      <c r="D19" s="32" t="s">
        <v>25</v>
      </c>
      <c r="E19" s="44"/>
      <c r="F19" s="36"/>
      <c r="G19" s="36"/>
      <c r="H19" s="36"/>
      <c r="I19" s="36"/>
      <c r="J19" s="36"/>
      <c r="K19" s="36"/>
      <c r="L19" s="36"/>
      <c r="M19" s="37"/>
    </row>
  </sheetData>
  <mergeCells count="18">
    <mergeCell ref="A6:M6"/>
    <mergeCell ref="A1:M1"/>
    <mergeCell ref="A2:M2"/>
    <mergeCell ref="A3:M3"/>
    <mergeCell ref="A4:M4"/>
    <mergeCell ref="A5:M5"/>
    <mergeCell ref="A15:M15"/>
    <mergeCell ref="F7:H7"/>
    <mergeCell ref="M7:M8"/>
    <mergeCell ref="A12:M12"/>
    <mergeCell ref="A13:M13"/>
    <mergeCell ref="A14:M14"/>
    <mergeCell ref="A7:A8"/>
    <mergeCell ref="B7:B8"/>
    <mergeCell ref="C7:C8"/>
    <mergeCell ref="D7:D8"/>
    <mergeCell ref="E7:E8"/>
    <mergeCell ref="I7:K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5" orientation="landscape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9"/>
  <sheetViews>
    <sheetView workbookViewId="0">
      <selection activeCell="C23" sqref="C23"/>
    </sheetView>
  </sheetViews>
  <sheetFormatPr defaultRowHeight="14.4"/>
  <cols>
    <col min="1" max="1" width="5.6640625" style="1" customWidth="1"/>
    <col min="2" max="2" width="13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8.33203125" style="1" customWidth="1"/>
    <col min="8" max="8" width="15.6640625" style="1" customWidth="1"/>
    <col min="9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76" t="s">
        <v>0</v>
      </c>
      <c r="B1" s="76"/>
      <c r="C1" s="76"/>
      <c r="D1" s="76"/>
      <c r="E1" s="76"/>
      <c r="F1" s="76"/>
      <c r="G1" s="76"/>
      <c r="H1" s="76"/>
    </row>
    <row r="2" spans="1:14" ht="15.6">
      <c r="A2" s="77" t="s">
        <v>1</v>
      </c>
      <c r="B2" s="77"/>
      <c r="C2" s="77"/>
      <c r="D2" s="77"/>
      <c r="E2" s="77"/>
      <c r="F2" s="77"/>
      <c r="G2" s="77"/>
      <c r="H2" s="77"/>
    </row>
    <row r="3" spans="1:14" ht="15.6">
      <c r="A3" s="78" t="s">
        <v>2</v>
      </c>
      <c r="B3" s="78"/>
      <c r="C3" s="78"/>
      <c r="D3" s="78"/>
      <c r="E3" s="78"/>
      <c r="F3" s="78"/>
      <c r="G3" s="78"/>
      <c r="H3" s="78"/>
    </row>
    <row r="4" spans="1:14" ht="15.6">
      <c r="A4" s="78" t="s">
        <v>33</v>
      </c>
      <c r="B4" s="78"/>
      <c r="C4" s="78"/>
      <c r="D4" s="78"/>
      <c r="E4" s="78"/>
      <c r="F4" s="78"/>
      <c r="G4" s="78"/>
      <c r="H4" s="78"/>
    </row>
    <row r="5" spans="1:14" ht="15.6">
      <c r="A5" s="79" t="s">
        <v>3</v>
      </c>
      <c r="B5" s="79"/>
      <c r="C5" s="79"/>
      <c r="D5" s="79"/>
      <c r="E5" s="79"/>
      <c r="F5" s="79"/>
      <c r="G5" s="79"/>
      <c r="H5" s="79"/>
    </row>
    <row r="6" spans="1:14" ht="16.2" thickBot="1">
      <c r="A6" s="75" t="s">
        <v>4</v>
      </c>
      <c r="B6" s="75"/>
      <c r="C6" s="75"/>
      <c r="D6" s="75"/>
      <c r="E6" s="75"/>
      <c r="F6" s="75"/>
      <c r="G6" s="75"/>
      <c r="H6" s="75"/>
    </row>
    <row r="7" spans="1:14" ht="15">
      <c r="A7" s="67" t="s">
        <v>5</v>
      </c>
      <c r="B7" s="69" t="s">
        <v>6</v>
      </c>
      <c r="C7" s="71" t="s">
        <v>7</v>
      </c>
      <c r="D7" s="71" t="s">
        <v>8</v>
      </c>
      <c r="E7" s="73" t="s">
        <v>9</v>
      </c>
      <c r="F7" s="80" t="s">
        <v>10</v>
      </c>
      <c r="G7" s="80"/>
      <c r="H7" s="63" t="s">
        <v>11</v>
      </c>
    </row>
    <row r="8" spans="1:14" ht="15.6" thickBot="1">
      <c r="A8" s="68"/>
      <c r="B8" s="70"/>
      <c r="C8" s="72"/>
      <c r="D8" s="72"/>
      <c r="E8" s="74"/>
      <c r="F8" s="2" t="s">
        <v>12</v>
      </c>
      <c r="G8" s="2" t="s">
        <v>13</v>
      </c>
      <c r="H8" s="64"/>
    </row>
    <row r="9" spans="1:14" ht="13.5" customHeight="1">
      <c r="A9" s="3">
        <v>1</v>
      </c>
      <c r="B9" s="4" t="s">
        <v>14</v>
      </c>
      <c r="C9" s="5" t="s">
        <v>15</v>
      </c>
      <c r="D9" s="6"/>
      <c r="E9" s="7" t="s">
        <v>16</v>
      </c>
      <c r="F9" s="8"/>
      <c r="G9" s="8">
        <v>3.75</v>
      </c>
      <c r="H9" s="9"/>
    </row>
    <row r="10" spans="1:14" ht="13.5" customHeight="1">
      <c r="A10" s="10">
        <v>2</v>
      </c>
      <c r="B10" s="4"/>
      <c r="C10" s="11"/>
      <c r="D10" s="6"/>
      <c r="E10" s="7"/>
      <c r="F10" s="12"/>
      <c r="G10" s="8"/>
      <c r="H10" s="9"/>
      <c r="N10" s="1" t="s">
        <v>17</v>
      </c>
    </row>
    <row r="11" spans="1:14" ht="13.5" customHeight="1">
      <c r="A11" s="10">
        <v>3</v>
      </c>
      <c r="B11" s="4"/>
      <c r="C11" s="11"/>
      <c r="D11" s="6"/>
      <c r="E11" s="7"/>
      <c r="F11" s="12"/>
      <c r="G11" s="8"/>
      <c r="H11" s="9"/>
    </row>
    <row r="12" spans="1:14">
      <c r="A12" s="10">
        <v>4</v>
      </c>
      <c r="B12" s="4"/>
      <c r="C12" s="5"/>
      <c r="D12" s="6"/>
      <c r="E12" s="7"/>
      <c r="F12" s="12"/>
      <c r="G12" s="12"/>
      <c r="H12" s="9"/>
    </row>
    <row r="13" spans="1:14">
      <c r="A13" s="10">
        <v>5</v>
      </c>
      <c r="B13" s="13"/>
      <c r="C13" s="14"/>
      <c r="D13" s="15"/>
      <c r="E13" s="7"/>
      <c r="F13" s="12"/>
      <c r="G13" s="12"/>
      <c r="H13" s="16"/>
    </row>
    <row r="14" spans="1:14">
      <c r="A14" s="10">
        <v>6</v>
      </c>
      <c r="B14" s="13"/>
      <c r="C14" s="17"/>
      <c r="D14" s="15"/>
      <c r="E14" s="7"/>
      <c r="F14" s="12"/>
      <c r="G14" s="12"/>
      <c r="H14" s="16"/>
    </row>
    <row r="15" spans="1:14">
      <c r="A15" s="10">
        <v>7</v>
      </c>
      <c r="B15" s="13"/>
      <c r="C15" s="17"/>
      <c r="D15" s="15"/>
      <c r="E15" s="7"/>
      <c r="F15" s="12"/>
      <c r="G15" s="12"/>
      <c r="H15" s="16"/>
    </row>
    <row r="16" spans="1:14">
      <c r="A16" s="10">
        <v>8</v>
      </c>
      <c r="B16" s="13"/>
      <c r="C16" s="17"/>
      <c r="D16" s="15"/>
      <c r="E16" s="7"/>
      <c r="F16" s="12"/>
      <c r="G16" s="12"/>
      <c r="H16" s="16"/>
    </row>
    <row r="17" spans="1:12">
      <c r="A17" s="10">
        <v>9</v>
      </c>
      <c r="B17" s="13"/>
      <c r="C17" s="11"/>
      <c r="D17" s="18"/>
      <c r="E17" s="7"/>
      <c r="F17" s="12"/>
      <c r="G17" s="12"/>
      <c r="H17" s="16"/>
    </row>
    <row r="18" spans="1:12">
      <c r="A18" s="10">
        <v>10</v>
      </c>
      <c r="B18" s="13"/>
      <c r="C18" s="11"/>
      <c r="D18" s="18"/>
      <c r="E18" s="7"/>
      <c r="F18" s="12"/>
      <c r="G18" s="12"/>
      <c r="H18" s="16"/>
    </row>
    <row r="19" spans="1:12">
      <c r="A19" s="10">
        <v>11</v>
      </c>
      <c r="B19" s="13"/>
      <c r="C19" s="11"/>
      <c r="D19" s="11"/>
      <c r="E19" s="7"/>
      <c r="F19" s="12"/>
      <c r="G19" s="12"/>
      <c r="H19" s="16"/>
    </row>
    <row r="20" spans="1:12">
      <c r="A20" s="10">
        <v>12</v>
      </c>
      <c r="B20" s="13"/>
      <c r="C20" s="11"/>
      <c r="D20" s="11"/>
      <c r="E20" s="7"/>
      <c r="F20" s="12"/>
      <c r="G20" s="12"/>
      <c r="H20" s="16"/>
    </row>
    <row r="21" spans="1:12">
      <c r="A21" s="10">
        <v>13</v>
      </c>
      <c r="B21" s="11"/>
      <c r="C21" s="11"/>
      <c r="D21" s="11"/>
      <c r="E21" s="7"/>
      <c r="F21" s="12"/>
      <c r="G21" s="12"/>
      <c r="H21" s="16"/>
    </row>
    <row r="22" spans="1:12">
      <c r="A22" s="10">
        <v>14</v>
      </c>
      <c r="B22" s="11"/>
      <c r="C22" s="11"/>
      <c r="D22" s="11"/>
      <c r="E22" s="7"/>
      <c r="F22" s="12"/>
      <c r="G22" s="12"/>
      <c r="H22" s="16"/>
    </row>
    <row r="23" spans="1:12">
      <c r="A23" s="10">
        <v>15</v>
      </c>
      <c r="B23" s="11"/>
      <c r="C23" s="19"/>
      <c r="D23" s="11"/>
      <c r="E23" s="7"/>
      <c r="F23" s="12"/>
      <c r="G23" s="12"/>
      <c r="H23" s="16"/>
    </row>
    <row r="24" spans="1:12">
      <c r="A24" s="10">
        <v>16</v>
      </c>
      <c r="B24" s="11"/>
      <c r="C24" s="19"/>
      <c r="D24" s="11"/>
      <c r="E24" s="7"/>
      <c r="F24" s="12"/>
      <c r="G24" s="12"/>
      <c r="H24" s="16"/>
    </row>
    <row r="25" spans="1:12">
      <c r="A25" s="10">
        <v>17</v>
      </c>
      <c r="B25" s="11"/>
      <c r="C25" s="19"/>
      <c r="D25" s="11"/>
      <c r="E25" s="7"/>
      <c r="F25" s="12"/>
      <c r="G25" s="12"/>
      <c r="H25" s="16"/>
      <c r="L25" s="1" t="s">
        <v>18</v>
      </c>
    </row>
    <row r="26" spans="1:12">
      <c r="A26" s="10">
        <v>18</v>
      </c>
      <c r="B26" s="11"/>
      <c r="C26" s="19"/>
      <c r="D26" s="11"/>
      <c r="E26" s="7"/>
      <c r="F26" s="12"/>
      <c r="G26" s="12"/>
      <c r="H26" s="16"/>
    </row>
    <row r="27" spans="1:12">
      <c r="A27" s="10">
        <v>19</v>
      </c>
      <c r="B27" s="11"/>
      <c r="C27" s="11"/>
      <c r="D27" s="11"/>
      <c r="E27" s="7"/>
      <c r="F27" s="12"/>
      <c r="G27" s="12"/>
      <c r="H27" s="16"/>
    </row>
    <row r="28" spans="1:12">
      <c r="A28" s="10">
        <v>20</v>
      </c>
      <c r="B28" s="11"/>
      <c r="C28" s="11"/>
      <c r="D28" s="11"/>
      <c r="E28" s="20"/>
      <c r="F28" s="12"/>
      <c r="G28" s="12"/>
      <c r="H28" s="16"/>
    </row>
    <row r="29" spans="1:12">
      <c r="A29" s="10">
        <v>21</v>
      </c>
      <c r="B29" s="13"/>
      <c r="C29" s="11"/>
      <c r="D29" s="21"/>
      <c r="E29" s="20"/>
      <c r="F29" s="12"/>
      <c r="G29" s="12"/>
      <c r="H29" s="16"/>
    </row>
    <row r="30" spans="1:12">
      <c r="A30" s="10">
        <v>22</v>
      </c>
      <c r="B30" s="13"/>
      <c r="C30" s="11"/>
      <c r="D30" s="11"/>
      <c r="E30" s="20"/>
      <c r="F30" s="12"/>
      <c r="G30" s="12"/>
      <c r="H30" s="16"/>
    </row>
    <row r="31" spans="1:12" ht="15" thickBot="1">
      <c r="A31" s="22">
        <v>23</v>
      </c>
      <c r="B31" s="23"/>
      <c r="C31" s="24"/>
      <c r="D31" s="24"/>
      <c r="E31" s="25"/>
      <c r="F31" s="26"/>
      <c r="G31" s="26"/>
      <c r="H31" s="27"/>
    </row>
    <row r="32" spans="1:12" ht="33" customHeight="1">
      <c r="A32" s="65" t="s">
        <v>19</v>
      </c>
      <c r="B32" s="65"/>
      <c r="C32" s="65"/>
      <c r="D32" s="65"/>
      <c r="E32" s="65"/>
      <c r="F32" s="65"/>
      <c r="G32" s="65"/>
      <c r="H32" s="65"/>
    </row>
    <row r="33" spans="1:16" ht="33" customHeight="1">
      <c r="A33" s="66" t="s">
        <v>20</v>
      </c>
      <c r="B33" s="66"/>
      <c r="C33" s="66"/>
      <c r="D33" s="66"/>
      <c r="E33" s="66"/>
      <c r="F33" s="66"/>
      <c r="G33" s="66"/>
      <c r="H33" s="66"/>
    </row>
    <row r="34" spans="1:16" ht="33" customHeight="1">
      <c r="A34" s="66" t="s">
        <v>21</v>
      </c>
      <c r="B34" s="66"/>
      <c r="C34" s="66"/>
      <c r="D34" s="66"/>
      <c r="E34" s="66"/>
      <c r="F34" s="66"/>
      <c r="G34" s="66"/>
      <c r="H34" s="66"/>
    </row>
    <row r="35" spans="1:16" ht="15.6">
      <c r="A35" s="59" t="s">
        <v>22</v>
      </c>
      <c r="B35" s="59"/>
      <c r="C35" s="59"/>
      <c r="D35" s="59"/>
      <c r="E35" s="59"/>
      <c r="F35" s="59"/>
      <c r="G35" s="59"/>
      <c r="H35" s="59"/>
    </row>
    <row r="36" spans="1:16" ht="15.6">
      <c r="A36" s="28"/>
      <c r="B36" s="29"/>
      <c r="C36" s="28"/>
      <c r="D36" s="28"/>
      <c r="E36" s="28"/>
      <c r="F36" s="30"/>
      <c r="G36" s="30"/>
      <c r="H36" s="31"/>
    </row>
    <row r="37" spans="1:16" ht="15.6">
      <c r="A37" s="32" t="s">
        <v>23</v>
      </c>
      <c r="B37" s="33"/>
      <c r="C37" s="34"/>
      <c r="D37" s="35" t="s">
        <v>24</v>
      </c>
      <c r="E37" s="34"/>
      <c r="F37" s="36"/>
      <c r="G37" s="36"/>
      <c r="H37" s="37"/>
    </row>
    <row r="38" spans="1:16" ht="15.6">
      <c r="A38" s="32"/>
      <c r="B38" s="33"/>
      <c r="C38" s="34"/>
      <c r="D38" s="35"/>
      <c r="E38" s="34"/>
      <c r="F38" s="36"/>
      <c r="G38" s="36"/>
      <c r="H38" s="37"/>
      <c r="P38" s="1" t="s">
        <v>17</v>
      </c>
    </row>
    <row r="39" spans="1:16" ht="15.6">
      <c r="A39" s="32" t="s">
        <v>25</v>
      </c>
      <c r="B39" s="32"/>
      <c r="C39" s="28"/>
      <c r="D39" s="32" t="s">
        <v>25</v>
      </c>
      <c r="E39" s="28"/>
      <c r="F39" s="36"/>
      <c r="G39" s="36"/>
      <c r="H39" s="37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0481-B606-447D-A42F-0C7E5B9A07FB}">
  <sheetPr>
    <tabColor rgb="FFFF0000"/>
  </sheetPr>
  <dimension ref="A1:P26"/>
  <sheetViews>
    <sheetView workbookViewId="0">
      <selection activeCell="B9" sqref="B9:C10"/>
    </sheetView>
  </sheetViews>
  <sheetFormatPr defaultRowHeight="14.4"/>
  <cols>
    <col min="1" max="1" width="5.6640625" style="1" customWidth="1"/>
    <col min="2" max="2" width="14.5546875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8.3320312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76" t="s">
        <v>0</v>
      </c>
      <c r="B1" s="76"/>
      <c r="C1" s="76"/>
      <c r="D1" s="76"/>
      <c r="E1" s="76"/>
      <c r="F1" s="76"/>
      <c r="G1" s="76"/>
      <c r="H1" s="76"/>
    </row>
    <row r="2" spans="1:14" ht="17.399999999999999">
      <c r="A2" s="77" t="s">
        <v>26</v>
      </c>
      <c r="B2" s="77"/>
      <c r="C2" s="77"/>
      <c r="D2" s="77"/>
      <c r="E2" s="77"/>
      <c r="F2" s="77"/>
      <c r="G2" s="77"/>
      <c r="H2" s="77"/>
    </row>
    <row r="3" spans="1:14" ht="15.6">
      <c r="A3" s="78" t="s">
        <v>2</v>
      </c>
      <c r="B3" s="78"/>
      <c r="C3" s="78"/>
      <c r="D3" s="78"/>
      <c r="E3" s="78"/>
      <c r="F3" s="78"/>
      <c r="G3" s="78"/>
      <c r="H3" s="78"/>
    </row>
    <row r="4" spans="1:14" ht="15.6">
      <c r="A4" s="78" t="s">
        <v>33</v>
      </c>
      <c r="B4" s="78"/>
      <c r="C4" s="78"/>
      <c r="D4" s="78"/>
      <c r="E4" s="78"/>
      <c r="F4" s="78"/>
      <c r="G4" s="78"/>
      <c r="H4" s="78"/>
    </row>
    <row r="5" spans="1:14" ht="15.6">
      <c r="A5" s="79" t="s">
        <v>3</v>
      </c>
      <c r="B5" s="79"/>
      <c r="C5" s="79"/>
      <c r="D5" s="79"/>
      <c r="E5" s="79"/>
      <c r="F5" s="79"/>
      <c r="G5" s="79"/>
      <c r="H5" s="79"/>
    </row>
    <row r="6" spans="1:14" ht="16.2" thickBot="1">
      <c r="A6" s="75" t="s">
        <v>4</v>
      </c>
      <c r="B6" s="75"/>
      <c r="C6" s="75"/>
      <c r="D6" s="75"/>
      <c r="E6" s="75"/>
      <c r="F6" s="75"/>
      <c r="G6" s="75"/>
      <c r="H6" s="75"/>
    </row>
    <row r="7" spans="1:14" ht="15">
      <c r="A7" s="67" t="s">
        <v>5</v>
      </c>
      <c r="B7" s="69" t="s">
        <v>6</v>
      </c>
      <c r="C7" s="71" t="s">
        <v>7</v>
      </c>
      <c r="D7" s="71" t="s">
        <v>8</v>
      </c>
      <c r="E7" s="73" t="s">
        <v>9</v>
      </c>
      <c r="F7" s="80" t="s">
        <v>10</v>
      </c>
      <c r="G7" s="80"/>
      <c r="H7" s="63" t="s">
        <v>11</v>
      </c>
    </row>
    <row r="8" spans="1:14" ht="15.6" thickBot="1">
      <c r="A8" s="68"/>
      <c r="B8" s="70"/>
      <c r="C8" s="72"/>
      <c r="D8" s="72"/>
      <c r="E8" s="74"/>
      <c r="F8" s="2" t="s">
        <v>12</v>
      </c>
      <c r="G8" s="2" t="s">
        <v>13</v>
      </c>
      <c r="H8" s="64"/>
    </row>
    <row r="9" spans="1:14" ht="25.2" customHeight="1">
      <c r="A9" s="3">
        <v>1</v>
      </c>
      <c r="B9" s="41" t="s">
        <v>27</v>
      </c>
      <c r="C9" s="42" t="s">
        <v>28</v>
      </c>
      <c r="D9" s="6"/>
      <c r="E9" s="7" t="s">
        <v>16</v>
      </c>
      <c r="F9" s="8"/>
      <c r="G9" s="8">
        <v>8</v>
      </c>
      <c r="H9" s="9"/>
    </row>
    <row r="10" spans="1:14" ht="25.2" customHeight="1">
      <c r="A10" s="10">
        <v>2</v>
      </c>
      <c r="B10" s="41" t="s">
        <v>29</v>
      </c>
      <c r="C10" s="42" t="s">
        <v>30</v>
      </c>
      <c r="D10" s="6"/>
      <c r="E10" s="7" t="s">
        <v>16</v>
      </c>
      <c r="F10" s="12"/>
      <c r="G10" s="8">
        <v>7</v>
      </c>
      <c r="H10" s="9"/>
      <c r="N10" s="1" t="s">
        <v>17</v>
      </c>
    </row>
    <row r="11" spans="1:14" ht="25.2" customHeight="1">
      <c r="A11" s="10">
        <v>3</v>
      </c>
      <c r="B11" s="4"/>
      <c r="C11" s="11"/>
      <c r="D11" s="6"/>
      <c r="E11" s="7"/>
      <c r="F11" s="12"/>
      <c r="G11" s="8"/>
      <c r="H11" s="9"/>
    </row>
    <row r="12" spans="1:14" ht="25.2" customHeight="1">
      <c r="A12" s="10">
        <v>4</v>
      </c>
      <c r="B12" s="4"/>
      <c r="C12" s="5"/>
      <c r="D12" s="6"/>
      <c r="E12" s="7"/>
      <c r="F12" s="12"/>
      <c r="G12" s="12"/>
      <c r="H12" s="9"/>
    </row>
    <row r="13" spans="1:14" ht="25.2" customHeight="1">
      <c r="A13" s="10">
        <v>5</v>
      </c>
      <c r="B13" s="13"/>
      <c r="C13" s="14"/>
      <c r="D13" s="15"/>
      <c r="E13" s="7"/>
      <c r="F13" s="12"/>
      <c r="G13" s="12"/>
      <c r="H13" s="16"/>
    </row>
    <row r="14" spans="1:14" ht="25.2" customHeight="1">
      <c r="A14" s="10">
        <v>6</v>
      </c>
      <c r="B14" s="13"/>
      <c r="C14" s="17"/>
      <c r="D14" s="15"/>
      <c r="E14" s="7"/>
      <c r="F14" s="12"/>
      <c r="G14" s="12"/>
      <c r="H14" s="16"/>
    </row>
    <row r="15" spans="1:14" ht="25.2" customHeight="1">
      <c r="A15" s="10">
        <v>7</v>
      </c>
      <c r="B15" s="13"/>
      <c r="C15" s="17"/>
      <c r="D15" s="15"/>
      <c r="E15" s="7"/>
      <c r="F15" s="12"/>
      <c r="G15" s="12"/>
      <c r="H15" s="16"/>
    </row>
    <row r="16" spans="1:14" ht="25.2" customHeight="1">
      <c r="A16" s="10">
        <v>8</v>
      </c>
      <c r="B16" s="13"/>
      <c r="C16" s="17"/>
      <c r="D16" s="15"/>
      <c r="E16" s="7"/>
      <c r="F16" s="12"/>
      <c r="G16" s="12"/>
      <c r="H16" s="16"/>
    </row>
    <row r="17" spans="1:16" ht="25.2" customHeight="1">
      <c r="A17" s="10">
        <v>9</v>
      </c>
      <c r="B17" s="13"/>
      <c r="C17" s="11"/>
      <c r="D17" s="18"/>
      <c r="E17" s="7"/>
      <c r="F17" s="12"/>
      <c r="G17" s="12"/>
      <c r="H17" s="16"/>
    </row>
    <row r="18" spans="1:16" ht="25.2" customHeight="1" thickBot="1">
      <c r="A18" s="22">
        <v>10</v>
      </c>
      <c r="B18" s="23"/>
      <c r="C18" s="24"/>
      <c r="D18" s="24"/>
      <c r="E18" s="25"/>
      <c r="F18" s="26"/>
      <c r="G18" s="26"/>
      <c r="H18" s="27"/>
    </row>
    <row r="19" spans="1:16" ht="33" customHeight="1">
      <c r="A19" s="65" t="s">
        <v>19</v>
      </c>
      <c r="B19" s="65"/>
      <c r="C19" s="65"/>
      <c r="D19" s="65"/>
      <c r="E19" s="65"/>
      <c r="F19" s="65"/>
      <c r="G19" s="65"/>
      <c r="H19" s="65"/>
    </row>
    <row r="20" spans="1:16" ht="33" customHeight="1">
      <c r="A20" s="66" t="s">
        <v>31</v>
      </c>
      <c r="B20" s="66"/>
      <c r="C20" s="66"/>
      <c r="D20" s="66"/>
      <c r="E20" s="66"/>
      <c r="F20" s="66"/>
      <c r="G20" s="66"/>
      <c r="H20" s="66"/>
    </row>
    <row r="21" spans="1:16" ht="33" customHeight="1">
      <c r="A21" s="66" t="s">
        <v>21</v>
      </c>
      <c r="B21" s="66"/>
      <c r="C21" s="66"/>
      <c r="D21" s="66"/>
      <c r="E21" s="66"/>
      <c r="F21" s="66"/>
      <c r="G21" s="66"/>
      <c r="H21" s="66"/>
    </row>
    <row r="22" spans="1:16" ht="15.6">
      <c r="A22" s="59" t="s">
        <v>22</v>
      </c>
      <c r="B22" s="59"/>
      <c r="C22" s="59"/>
      <c r="D22" s="59"/>
      <c r="E22" s="59"/>
      <c r="F22" s="59"/>
      <c r="G22" s="59"/>
      <c r="H22" s="59"/>
    </row>
    <row r="23" spans="1:16" ht="15.6">
      <c r="A23" s="28"/>
      <c r="B23" s="29"/>
      <c r="C23" s="28"/>
      <c r="D23" s="28"/>
      <c r="E23" s="28"/>
      <c r="F23" s="30"/>
      <c r="G23" s="30"/>
      <c r="H23" s="31"/>
    </row>
    <row r="24" spans="1:16" ht="15.6">
      <c r="A24" s="32" t="s">
        <v>23</v>
      </c>
      <c r="B24" s="33"/>
      <c r="C24" s="34"/>
      <c r="D24" s="35" t="s">
        <v>24</v>
      </c>
      <c r="E24" s="34"/>
      <c r="F24" s="36"/>
      <c r="G24" s="36"/>
      <c r="H24" s="37"/>
    </row>
    <row r="25" spans="1:16" ht="15.6">
      <c r="A25" s="32"/>
      <c r="B25" s="33"/>
      <c r="C25" s="34"/>
      <c r="D25" s="35"/>
      <c r="E25" s="34"/>
      <c r="F25" s="36"/>
      <c r="G25" s="36"/>
      <c r="H25" s="37"/>
      <c r="P25" s="1" t="s">
        <v>17</v>
      </c>
    </row>
    <row r="26" spans="1:16" ht="15.6">
      <c r="A26" s="32" t="s">
        <v>25</v>
      </c>
      <c r="B26" s="32"/>
      <c r="C26" s="28"/>
      <c r="D26" s="32" t="s">
        <v>25</v>
      </c>
      <c r="E26" s="28"/>
      <c r="F26" s="36"/>
      <c r="G26" s="36"/>
      <c r="H26" s="37"/>
    </row>
  </sheetData>
  <mergeCells count="17">
    <mergeCell ref="H7:H8"/>
    <mergeCell ref="A19:H19"/>
    <mergeCell ref="A20:H20"/>
    <mergeCell ref="A21:H21"/>
    <mergeCell ref="A22:H22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A03AA-F782-4DCC-B4E9-C98D52048A2E}">
  <sheetPr>
    <tabColor rgb="FFFF0000"/>
  </sheetPr>
  <dimension ref="A1:S26"/>
  <sheetViews>
    <sheetView zoomScaleNormal="100" workbookViewId="0">
      <selection activeCell="A2" sqref="A2:K2"/>
    </sheetView>
  </sheetViews>
  <sheetFormatPr defaultRowHeight="14.4"/>
  <cols>
    <col min="1" max="1" width="5.6640625" style="1" customWidth="1"/>
    <col min="2" max="2" width="14.5546875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16" style="1" customWidth="1"/>
    <col min="7" max="7" width="12.44140625" style="1" customWidth="1"/>
    <col min="8" max="8" width="8.44140625" style="1" customWidth="1"/>
    <col min="9" max="9" width="20" style="1" customWidth="1"/>
    <col min="10" max="10" width="14.109375" style="1" customWidth="1"/>
    <col min="11" max="11" width="19" style="1" customWidth="1"/>
    <col min="12" max="259" width="8.88671875" style="1"/>
    <col min="260" max="260" width="5.6640625" style="1" customWidth="1"/>
    <col min="261" max="261" width="10.6640625" style="1" customWidth="1"/>
    <col min="262" max="262" width="30" style="1" customWidth="1"/>
    <col min="263" max="263" width="13.77734375" style="1" customWidth="1"/>
    <col min="264" max="264" width="5.44140625" style="1" bestFit="1" customWidth="1"/>
    <col min="265" max="515" width="8.88671875" style="1"/>
    <col min="516" max="516" width="5.6640625" style="1" customWidth="1"/>
    <col min="517" max="517" width="10.6640625" style="1" customWidth="1"/>
    <col min="518" max="518" width="30" style="1" customWidth="1"/>
    <col min="519" max="519" width="13.77734375" style="1" customWidth="1"/>
    <col min="520" max="520" width="5.44140625" style="1" bestFit="1" customWidth="1"/>
    <col min="521" max="771" width="8.88671875" style="1"/>
    <col min="772" max="772" width="5.6640625" style="1" customWidth="1"/>
    <col min="773" max="773" width="10.6640625" style="1" customWidth="1"/>
    <col min="774" max="774" width="30" style="1" customWidth="1"/>
    <col min="775" max="775" width="13.77734375" style="1" customWidth="1"/>
    <col min="776" max="776" width="5.44140625" style="1" bestFit="1" customWidth="1"/>
    <col min="777" max="1027" width="8.88671875" style="1"/>
    <col min="1028" max="1028" width="5.6640625" style="1" customWidth="1"/>
    <col min="1029" max="1029" width="10.6640625" style="1" customWidth="1"/>
    <col min="1030" max="1030" width="30" style="1" customWidth="1"/>
    <col min="1031" max="1031" width="13.77734375" style="1" customWidth="1"/>
    <col min="1032" max="1032" width="5.44140625" style="1" bestFit="1" customWidth="1"/>
    <col min="1033" max="1283" width="8.88671875" style="1"/>
    <col min="1284" max="1284" width="5.6640625" style="1" customWidth="1"/>
    <col min="1285" max="1285" width="10.6640625" style="1" customWidth="1"/>
    <col min="1286" max="1286" width="30" style="1" customWidth="1"/>
    <col min="1287" max="1287" width="13.77734375" style="1" customWidth="1"/>
    <col min="1288" max="1288" width="5.44140625" style="1" bestFit="1" customWidth="1"/>
    <col min="1289" max="1539" width="8.88671875" style="1"/>
    <col min="1540" max="1540" width="5.6640625" style="1" customWidth="1"/>
    <col min="1541" max="1541" width="10.6640625" style="1" customWidth="1"/>
    <col min="1542" max="1542" width="30" style="1" customWidth="1"/>
    <col min="1543" max="1543" width="13.77734375" style="1" customWidth="1"/>
    <col min="1544" max="1544" width="5.44140625" style="1" bestFit="1" customWidth="1"/>
    <col min="1545" max="1795" width="8.88671875" style="1"/>
    <col min="1796" max="1796" width="5.6640625" style="1" customWidth="1"/>
    <col min="1797" max="1797" width="10.6640625" style="1" customWidth="1"/>
    <col min="1798" max="1798" width="30" style="1" customWidth="1"/>
    <col min="1799" max="1799" width="13.77734375" style="1" customWidth="1"/>
    <col min="1800" max="1800" width="5.44140625" style="1" bestFit="1" customWidth="1"/>
    <col min="1801" max="2051" width="8.88671875" style="1"/>
    <col min="2052" max="2052" width="5.6640625" style="1" customWidth="1"/>
    <col min="2053" max="2053" width="10.6640625" style="1" customWidth="1"/>
    <col min="2054" max="2054" width="30" style="1" customWidth="1"/>
    <col min="2055" max="2055" width="13.77734375" style="1" customWidth="1"/>
    <col min="2056" max="2056" width="5.44140625" style="1" bestFit="1" customWidth="1"/>
    <col min="2057" max="2307" width="8.88671875" style="1"/>
    <col min="2308" max="2308" width="5.6640625" style="1" customWidth="1"/>
    <col min="2309" max="2309" width="10.6640625" style="1" customWidth="1"/>
    <col min="2310" max="2310" width="30" style="1" customWidth="1"/>
    <col min="2311" max="2311" width="13.77734375" style="1" customWidth="1"/>
    <col min="2312" max="2312" width="5.44140625" style="1" bestFit="1" customWidth="1"/>
    <col min="2313" max="2563" width="8.88671875" style="1"/>
    <col min="2564" max="2564" width="5.6640625" style="1" customWidth="1"/>
    <col min="2565" max="2565" width="10.6640625" style="1" customWidth="1"/>
    <col min="2566" max="2566" width="30" style="1" customWidth="1"/>
    <col min="2567" max="2567" width="13.77734375" style="1" customWidth="1"/>
    <col min="2568" max="2568" width="5.44140625" style="1" bestFit="1" customWidth="1"/>
    <col min="2569" max="2819" width="8.88671875" style="1"/>
    <col min="2820" max="2820" width="5.6640625" style="1" customWidth="1"/>
    <col min="2821" max="2821" width="10.6640625" style="1" customWidth="1"/>
    <col min="2822" max="2822" width="30" style="1" customWidth="1"/>
    <col min="2823" max="2823" width="13.77734375" style="1" customWidth="1"/>
    <col min="2824" max="2824" width="5.44140625" style="1" bestFit="1" customWidth="1"/>
    <col min="2825" max="3075" width="8.88671875" style="1"/>
    <col min="3076" max="3076" width="5.6640625" style="1" customWidth="1"/>
    <col min="3077" max="3077" width="10.6640625" style="1" customWidth="1"/>
    <col min="3078" max="3078" width="30" style="1" customWidth="1"/>
    <col min="3079" max="3079" width="13.77734375" style="1" customWidth="1"/>
    <col min="3080" max="3080" width="5.44140625" style="1" bestFit="1" customWidth="1"/>
    <col min="3081" max="3331" width="8.88671875" style="1"/>
    <col min="3332" max="3332" width="5.6640625" style="1" customWidth="1"/>
    <col min="3333" max="3333" width="10.6640625" style="1" customWidth="1"/>
    <col min="3334" max="3334" width="30" style="1" customWidth="1"/>
    <col min="3335" max="3335" width="13.77734375" style="1" customWidth="1"/>
    <col min="3336" max="3336" width="5.44140625" style="1" bestFit="1" customWidth="1"/>
    <col min="3337" max="3587" width="8.88671875" style="1"/>
    <col min="3588" max="3588" width="5.6640625" style="1" customWidth="1"/>
    <col min="3589" max="3589" width="10.6640625" style="1" customWidth="1"/>
    <col min="3590" max="3590" width="30" style="1" customWidth="1"/>
    <col min="3591" max="3591" width="13.77734375" style="1" customWidth="1"/>
    <col min="3592" max="3592" width="5.44140625" style="1" bestFit="1" customWidth="1"/>
    <col min="3593" max="3843" width="8.88671875" style="1"/>
    <col min="3844" max="3844" width="5.6640625" style="1" customWidth="1"/>
    <col min="3845" max="3845" width="10.6640625" style="1" customWidth="1"/>
    <col min="3846" max="3846" width="30" style="1" customWidth="1"/>
    <col min="3847" max="3847" width="13.77734375" style="1" customWidth="1"/>
    <col min="3848" max="3848" width="5.44140625" style="1" bestFit="1" customWidth="1"/>
    <col min="3849" max="4099" width="8.88671875" style="1"/>
    <col min="4100" max="4100" width="5.6640625" style="1" customWidth="1"/>
    <col min="4101" max="4101" width="10.6640625" style="1" customWidth="1"/>
    <col min="4102" max="4102" width="30" style="1" customWidth="1"/>
    <col min="4103" max="4103" width="13.77734375" style="1" customWidth="1"/>
    <col min="4104" max="4104" width="5.44140625" style="1" bestFit="1" customWidth="1"/>
    <col min="4105" max="4355" width="8.88671875" style="1"/>
    <col min="4356" max="4356" width="5.6640625" style="1" customWidth="1"/>
    <col min="4357" max="4357" width="10.6640625" style="1" customWidth="1"/>
    <col min="4358" max="4358" width="30" style="1" customWidth="1"/>
    <col min="4359" max="4359" width="13.77734375" style="1" customWidth="1"/>
    <col min="4360" max="4360" width="5.44140625" style="1" bestFit="1" customWidth="1"/>
    <col min="4361" max="4611" width="8.88671875" style="1"/>
    <col min="4612" max="4612" width="5.6640625" style="1" customWidth="1"/>
    <col min="4613" max="4613" width="10.6640625" style="1" customWidth="1"/>
    <col min="4614" max="4614" width="30" style="1" customWidth="1"/>
    <col min="4615" max="4615" width="13.77734375" style="1" customWidth="1"/>
    <col min="4616" max="4616" width="5.44140625" style="1" bestFit="1" customWidth="1"/>
    <col min="4617" max="4867" width="8.88671875" style="1"/>
    <col min="4868" max="4868" width="5.6640625" style="1" customWidth="1"/>
    <col min="4869" max="4869" width="10.6640625" style="1" customWidth="1"/>
    <col min="4870" max="4870" width="30" style="1" customWidth="1"/>
    <col min="4871" max="4871" width="13.77734375" style="1" customWidth="1"/>
    <col min="4872" max="4872" width="5.44140625" style="1" bestFit="1" customWidth="1"/>
    <col min="4873" max="5123" width="8.88671875" style="1"/>
    <col min="5124" max="5124" width="5.6640625" style="1" customWidth="1"/>
    <col min="5125" max="5125" width="10.6640625" style="1" customWidth="1"/>
    <col min="5126" max="5126" width="30" style="1" customWidth="1"/>
    <col min="5127" max="5127" width="13.77734375" style="1" customWidth="1"/>
    <col min="5128" max="5128" width="5.44140625" style="1" bestFit="1" customWidth="1"/>
    <col min="5129" max="5379" width="8.88671875" style="1"/>
    <col min="5380" max="5380" width="5.6640625" style="1" customWidth="1"/>
    <col min="5381" max="5381" width="10.6640625" style="1" customWidth="1"/>
    <col min="5382" max="5382" width="30" style="1" customWidth="1"/>
    <col min="5383" max="5383" width="13.77734375" style="1" customWidth="1"/>
    <col min="5384" max="5384" width="5.44140625" style="1" bestFit="1" customWidth="1"/>
    <col min="5385" max="5635" width="8.88671875" style="1"/>
    <col min="5636" max="5636" width="5.6640625" style="1" customWidth="1"/>
    <col min="5637" max="5637" width="10.6640625" style="1" customWidth="1"/>
    <col min="5638" max="5638" width="30" style="1" customWidth="1"/>
    <col min="5639" max="5639" width="13.77734375" style="1" customWidth="1"/>
    <col min="5640" max="5640" width="5.44140625" style="1" bestFit="1" customWidth="1"/>
    <col min="5641" max="5891" width="8.88671875" style="1"/>
    <col min="5892" max="5892" width="5.6640625" style="1" customWidth="1"/>
    <col min="5893" max="5893" width="10.6640625" style="1" customWidth="1"/>
    <col min="5894" max="5894" width="30" style="1" customWidth="1"/>
    <col min="5895" max="5895" width="13.77734375" style="1" customWidth="1"/>
    <col min="5896" max="5896" width="5.44140625" style="1" bestFit="1" customWidth="1"/>
    <col min="5897" max="6147" width="8.88671875" style="1"/>
    <col min="6148" max="6148" width="5.6640625" style="1" customWidth="1"/>
    <col min="6149" max="6149" width="10.6640625" style="1" customWidth="1"/>
    <col min="6150" max="6150" width="30" style="1" customWidth="1"/>
    <col min="6151" max="6151" width="13.77734375" style="1" customWidth="1"/>
    <col min="6152" max="6152" width="5.44140625" style="1" bestFit="1" customWidth="1"/>
    <col min="6153" max="6403" width="8.88671875" style="1"/>
    <col min="6404" max="6404" width="5.6640625" style="1" customWidth="1"/>
    <col min="6405" max="6405" width="10.6640625" style="1" customWidth="1"/>
    <col min="6406" max="6406" width="30" style="1" customWidth="1"/>
    <col min="6407" max="6407" width="13.77734375" style="1" customWidth="1"/>
    <col min="6408" max="6408" width="5.44140625" style="1" bestFit="1" customWidth="1"/>
    <col min="6409" max="6659" width="8.88671875" style="1"/>
    <col min="6660" max="6660" width="5.6640625" style="1" customWidth="1"/>
    <col min="6661" max="6661" width="10.6640625" style="1" customWidth="1"/>
    <col min="6662" max="6662" width="30" style="1" customWidth="1"/>
    <col min="6663" max="6663" width="13.77734375" style="1" customWidth="1"/>
    <col min="6664" max="6664" width="5.44140625" style="1" bestFit="1" customWidth="1"/>
    <col min="6665" max="6915" width="8.88671875" style="1"/>
    <col min="6916" max="6916" width="5.6640625" style="1" customWidth="1"/>
    <col min="6917" max="6917" width="10.6640625" style="1" customWidth="1"/>
    <col min="6918" max="6918" width="30" style="1" customWidth="1"/>
    <col min="6919" max="6919" width="13.77734375" style="1" customWidth="1"/>
    <col min="6920" max="6920" width="5.44140625" style="1" bestFit="1" customWidth="1"/>
    <col min="6921" max="7171" width="8.88671875" style="1"/>
    <col min="7172" max="7172" width="5.6640625" style="1" customWidth="1"/>
    <col min="7173" max="7173" width="10.6640625" style="1" customWidth="1"/>
    <col min="7174" max="7174" width="30" style="1" customWidth="1"/>
    <col min="7175" max="7175" width="13.77734375" style="1" customWidth="1"/>
    <col min="7176" max="7176" width="5.44140625" style="1" bestFit="1" customWidth="1"/>
    <col min="7177" max="7427" width="8.88671875" style="1"/>
    <col min="7428" max="7428" width="5.6640625" style="1" customWidth="1"/>
    <col min="7429" max="7429" width="10.6640625" style="1" customWidth="1"/>
    <col min="7430" max="7430" width="30" style="1" customWidth="1"/>
    <col min="7431" max="7431" width="13.77734375" style="1" customWidth="1"/>
    <col min="7432" max="7432" width="5.44140625" style="1" bestFit="1" customWidth="1"/>
    <col min="7433" max="7683" width="8.88671875" style="1"/>
    <col min="7684" max="7684" width="5.6640625" style="1" customWidth="1"/>
    <col min="7685" max="7685" width="10.6640625" style="1" customWidth="1"/>
    <col min="7686" max="7686" width="30" style="1" customWidth="1"/>
    <col min="7687" max="7687" width="13.77734375" style="1" customWidth="1"/>
    <col min="7688" max="7688" width="5.44140625" style="1" bestFit="1" customWidth="1"/>
    <col min="7689" max="7939" width="8.88671875" style="1"/>
    <col min="7940" max="7940" width="5.6640625" style="1" customWidth="1"/>
    <col min="7941" max="7941" width="10.6640625" style="1" customWidth="1"/>
    <col min="7942" max="7942" width="30" style="1" customWidth="1"/>
    <col min="7943" max="7943" width="13.77734375" style="1" customWidth="1"/>
    <col min="7944" max="7944" width="5.44140625" style="1" bestFit="1" customWidth="1"/>
    <col min="7945" max="8195" width="8.88671875" style="1"/>
    <col min="8196" max="8196" width="5.6640625" style="1" customWidth="1"/>
    <col min="8197" max="8197" width="10.6640625" style="1" customWidth="1"/>
    <col min="8198" max="8198" width="30" style="1" customWidth="1"/>
    <col min="8199" max="8199" width="13.77734375" style="1" customWidth="1"/>
    <col min="8200" max="8200" width="5.44140625" style="1" bestFit="1" customWidth="1"/>
    <col min="8201" max="8451" width="8.88671875" style="1"/>
    <col min="8452" max="8452" width="5.6640625" style="1" customWidth="1"/>
    <col min="8453" max="8453" width="10.6640625" style="1" customWidth="1"/>
    <col min="8454" max="8454" width="30" style="1" customWidth="1"/>
    <col min="8455" max="8455" width="13.77734375" style="1" customWidth="1"/>
    <col min="8456" max="8456" width="5.44140625" style="1" bestFit="1" customWidth="1"/>
    <col min="8457" max="8707" width="8.88671875" style="1"/>
    <col min="8708" max="8708" width="5.6640625" style="1" customWidth="1"/>
    <col min="8709" max="8709" width="10.6640625" style="1" customWidth="1"/>
    <col min="8710" max="8710" width="30" style="1" customWidth="1"/>
    <col min="8711" max="8711" width="13.77734375" style="1" customWidth="1"/>
    <col min="8712" max="8712" width="5.44140625" style="1" bestFit="1" customWidth="1"/>
    <col min="8713" max="8963" width="8.88671875" style="1"/>
    <col min="8964" max="8964" width="5.6640625" style="1" customWidth="1"/>
    <col min="8965" max="8965" width="10.6640625" style="1" customWidth="1"/>
    <col min="8966" max="8966" width="30" style="1" customWidth="1"/>
    <col min="8967" max="8967" width="13.77734375" style="1" customWidth="1"/>
    <col min="8968" max="8968" width="5.44140625" style="1" bestFit="1" customWidth="1"/>
    <col min="8969" max="9219" width="8.88671875" style="1"/>
    <col min="9220" max="9220" width="5.6640625" style="1" customWidth="1"/>
    <col min="9221" max="9221" width="10.6640625" style="1" customWidth="1"/>
    <col min="9222" max="9222" width="30" style="1" customWidth="1"/>
    <col min="9223" max="9223" width="13.77734375" style="1" customWidth="1"/>
    <col min="9224" max="9224" width="5.44140625" style="1" bestFit="1" customWidth="1"/>
    <col min="9225" max="9475" width="8.88671875" style="1"/>
    <col min="9476" max="9476" width="5.6640625" style="1" customWidth="1"/>
    <col min="9477" max="9477" width="10.6640625" style="1" customWidth="1"/>
    <col min="9478" max="9478" width="30" style="1" customWidth="1"/>
    <col min="9479" max="9479" width="13.77734375" style="1" customWidth="1"/>
    <col min="9480" max="9480" width="5.44140625" style="1" bestFit="1" customWidth="1"/>
    <col min="9481" max="9731" width="8.88671875" style="1"/>
    <col min="9732" max="9732" width="5.6640625" style="1" customWidth="1"/>
    <col min="9733" max="9733" width="10.6640625" style="1" customWidth="1"/>
    <col min="9734" max="9734" width="30" style="1" customWidth="1"/>
    <col min="9735" max="9735" width="13.77734375" style="1" customWidth="1"/>
    <col min="9736" max="9736" width="5.44140625" style="1" bestFit="1" customWidth="1"/>
    <col min="9737" max="9987" width="8.88671875" style="1"/>
    <col min="9988" max="9988" width="5.6640625" style="1" customWidth="1"/>
    <col min="9989" max="9989" width="10.6640625" style="1" customWidth="1"/>
    <col min="9990" max="9990" width="30" style="1" customWidth="1"/>
    <col min="9991" max="9991" width="13.77734375" style="1" customWidth="1"/>
    <col min="9992" max="9992" width="5.44140625" style="1" bestFit="1" customWidth="1"/>
    <col min="9993" max="10243" width="8.88671875" style="1"/>
    <col min="10244" max="10244" width="5.6640625" style="1" customWidth="1"/>
    <col min="10245" max="10245" width="10.6640625" style="1" customWidth="1"/>
    <col min="10246" max="10246" width="30" style="1" customWidth="1"/>
    <col min="10247" max="10247" width="13.77734375" style="1" customWidth="1"/>
    <col min="10248" max="10248" width="5.44140625" style="1" bestFit="1" customWidth="1"/>
    <col min="10249" max="10499" width="8.88671875" style="1"/>
    <col min="10500" max="10500" width="5.6640625" style="1" customWidth="1"/>
    <col min="10501" max="10501" width="10.6640625" style="1" customWidth="1"/>
    <col min="10502" max="10502" width="30" style="1" customWidth="1"/>
    <col min="10503" max="10503" width="13.77734375" style="1" customWidth="1"/>
    <col min="10504" max="10504" width="5.44140625" style="1" bestFit="1" customWidth="1"/>
    <col min="10505" max="10755" width="8.88671875" style="1"/>
    <col min="10756" max="10756" width="5.6640625" style="1" customWidth="1"/>
    <col min="10757" max="10757" width="10.6640625" style="1" customWidth="1"/>
    <col min="10758" max="10758" width="30" style="1" customWidth="1"/>
    <col min="10759" max="10759" width="13.77734375" style="1" customWidth="1"/>
    <col min="10760" max="10760" width="5.44140625" style="1" bestFit="1" customWidth="1"/>
    <col min="10761" max="11011" width="8.88671875" style="1"/>
    <col min="11012" max="11012" width="5.6640625" style="1" customWidth="1"/>
    <col min="11013" max="11013" width="10.6640625" style="1" customWidth="1"/>
    <col min="11014" max="11014" width="30" style="1" customWidth="1"/>
    <col min="11015" max="11015" width="13.77734375" style="1" customWidth="1"/>
    <col min="11016" max="11016" width="5.44140625" style="1" bestFit="1" customWidth="1"/>
    <col min="11017" max="11267" width="8.88671875" style="1"/>
    <col min="11268" max="11268" width="5.6640625" style="1" customWidth="1"/>
    <col min="11269" max="11269" width="10.6640625" style="1" customWidth="1"/>
    <col min="11270" max="11270" width="30" style="1" customWidth="1"/>
    <col min="11271" max="11271" width="13.77734375" style="1" customWidth="1"/>
    <col min="11272" max="11272" width="5.44140625" style="1" bestFit="1" customWidth="1"/>
    <col min="11273" max="11523" width="8.88671875" style="1"/>
    <col min="11524" max="11524" width="5.6640625" style="1" customWidth="1"/>
    <col min="11525" max="11525" width="10.6640625" style="1" customWidth="1"/>
    <col min="11526" max="11526" width="30" style="1" customWidth="1"/>
    <col min="11527" max="11527" width="13.77734375" style="1" customWidth="1"/>
    <col min="11528" max="11528" width="5.44140625" style="1" bestFit="1" customWidth="1"/>
    <col min="11529" max="11779" width="8.88671875" style="1"/>
    <col min="11780" max="11780" width="5.6640625" style="1" customWidth="1"/>
    <col min="11781" max="11781" width="10.6640625" style="1" customWidth="1"/>
    <col min="11782" max="11782" width="30" style="1" customWidth="1"/>
    <col min="11783" max="11783" width="13.77734375" style="1" customWidth="1"/>
    <col min="11784" max="11784" width="5.44140625" style="1" bestFit="1" customWidth="1"/>
    <col min="11785" max="12035" width="8.88671875" style="1"/>
    <col min="12036" max="12036" width="5.6640625" style="1" customWidth="1"/>
    <col min="12037" max="12037" width="10.6640625" style="1" customWidth="1"/>
    <col min="12038" max="12038" width="30" style="1" customWidth="1"/>
    <col min="12039" max="12039" width="13.77734375" style="1" customWidth="1"/>
    <col min="12040" max="12040" width="5.44140625" style="1" bestFit="1" customWidth="1"/>
    <col min="12041" max="12291" width="8.88671875" style="1"/>
    <col min="12292" max="12292" width="5.6640625" style="1" customWidth="1"/>
    <col min="12293" max="12293" width="10.6640625" style="1" customWidth="1"/>
    <col min="12294" max="12294" width="30" style="1" customWidth="1"/>
    <col min="12295" max="12295" width="13.77734375" style="1" customWidth="1"/>
    <col min="12296" max="12296" width="5.44140625" style="1" bestFit="1" customWidth="1"/>
    <col min="12297" max="12547" width="8.88671875" style="1"/>
    <col min="12548" max="12548" width="5.6640625" style="1" customWidth="1"/>
    <col min="12549" max="12549" width="10.6640625" style="1" customWidth="1"/>
    <col min="12550" max="12550" width="30" style="1" customWidth="1"/>
    <col min="12551" max="12551" width="13.77734375" style="1" customWidth="1"/>
    <col min="12552" max="12552" width="5.44140625" style="1" bestFit="1" customWidth="1"/>
    <col min="12553" max="12803" width="8.88671875" style="1"/>
    <col min="12804" max="12804" width="5.6640625" style="1" customWidth="1"/>
    <col min="12805" max="12805" width="10.6640625" style="1" customWidth="1"/>
    <col min="12806" max="12806" width="30" style="1" customWidth="1"/>
    <col min="12807" max="12807" width="13.77734375" style="1" customWidth="1"/>
    <col min="12808" max="12808" width="5.44140625" style="1" bestFit="1" customWidth="1"/>
    <col min="12809" max="13059" width="8.88671875" style="1"/>
    <col min="13060" max="13060" width="5.6640625" style="1" customWidth="1"/>
    <col min="13061" max="13061" width="10.6640625" style="1" customWidth="1"/>
    <col min="13062" max="13062" width="30" style="1" customWidth="1"/>
    <col min="13063" max="13063" width="13.77734375" style="1" customWidth="1"/>
    <col min="13064" max="13064" width="5.44140625" style="1" bestFit="1" customWidth="1"/>
    <col min="13065" max="13315" width="8.88671875" style="1"/>
    <col min="13316" max="13316" width="5.6640625" style="1" customWidth="1"/>
    <col min="13317" max="13317" width="10.6640625" style="1" customWidth="1"/>
    <col min="13318" max="13318" width="30" style="1" customWidth="1"/>
    <col min="13319" max="13319" width="13.77734375" style="1" customWidth="1"/>
    <col min="13320" max="13320" width="5.44140625" style="1" bestFit="1" customWidth="1"/>
    <col min="13321" max="13571" width="8.88671875" style="1"/>
    <col min="13572" max="13572" width="5.6640625" style="1" customWidth="1"/>
    <col min="13573" max="13573" width="10.6640625" style="1" customWidth="1"/>
    <col min="13574" max="13574" width="30" style="1" customWidth="1"/>
    <col min="13575" max="13575" width="13.77734375" style="1" customWidth="1"/>
    <col min="13576" max="13576" width="5.44140625" style="1" bestFit="1" customWidth="1"/>
    <col min="13577" max="13827" width="8.88671875" style="1"/>
    <col min="13828" max="13828" width="5.6640625" style="1" customWidth="1"/>
    <col min="13829" max="13829" width="10.6640625" style="1" customWidth="1"/>
    <col min="13830" max="13830" width="30" style="1" customWidth="1"/>
    <col min="13831" max="13831" width="13.77734375" style="1" customWidth="1"/>
    <col min="13832" max="13832" width="5.44140625" style="1" bestFit="1" customWidth="1"/>
    <col min="13833" max="14083" width="8.88671875" style="1"/>
    <col min="14084" max="14084" width="5.6640625" style="1" customWidth="1"/>
    <col min="14085" max="14085" width="10.6640625" style="1" customWidth="1"/>
    <col min="14086" max="14086" width="30" style="1" customWidth="1"/>
    <col min="14087" max="14087" width="13.77734375" style="1" customWidth="1"/>
    <col min="14088" max="14088" width="5.44140625" style="1" bestFit="1" customWidth="1"/>
    <col min="14089" max="14339" width="8.88671875" style="1"/>
    <col min="14340" max="14340" width="5.6640625" style="1" customWidth="1"/>
    <col min="14341" max="14341" width="10.6640625" style="1" customWidth="1"/>
    <col min="14342" max="14342" width="30" style="1" customWidth="1"/>
    <col min="14343" max="14343" width="13.77734375" style="1" customWidth="1"/>
    <col min="14344" max="14344" width="5.44140625" style="1" bestFit="1" customWidth="1"/>
    <col min="14345" max="14595" width="8.88671875" style="1"/>
    <col min="14596" max="14596" width="5.6640625" style="1" customWidth="1"/>
    <col min="14597" max="14597" width="10.6640625" style="1" customWidth="1"/>
    <col min="14598" max="14598" width="30" style="1" customWidth="1"/>
    <col min="14599" max="14599" width="13.77734375" style="1" customWidth="1"/>
    <col min="14600" max="14600" width="5.44140625" style="1" bestFit="1" customWidth="1"/>
    <col min="14601" max="14851" width="8.88671875" style="1"/>
    <col min="14852" max="14852" width="5.6640625" style="1" customWidth="1"/>
    <col min="14853" max="14853" width="10.6640625" style="1" customWidth="1"/>
    <col min="14854" max="14854" width="30" style="1" customWidth="1"/>
    <col min="14855" max="14855" width="13.77734375" style="1" customWidth="1"/>
    <col min="14856" max="14856" width="5.44140625" style="1" bestFit="1" customWidth="1"/>
    <col min="14857" max="15107" width="8.88671875" style="1"/>
    <col min="15108" max="15108" width="5.6640625" style="1" customWidth="1"/>
    <col min="15109" max="15109" width="10.6640625" style="1" customWidth="1"/>
    <col min="15110" max="15110" width="30" style="1" customWidth="1"/>
    <col min="15111" max="15111" width="13.77734375" style="1" customWidth="1"/>
    <col min="15112" max="15112" width="5.44140625" style="1" bestFit="1" customWidth="1"/>
    <col min="15113" max="15363" width="8.88671875" style="1"/>
    <col min="15364" max="15364" width="5.6640625" style="1" customWidth="1"/>
    <col min="15365" max="15365" width="10.6640625" style="1" customWidth="1"/>
    <col min="15366" max="15366" width="30" style="1" customWidth="1"/>
    <col min="15367" max="15367" width="13.77734375" style="1" customWidth="1"/>
    <col min="15368" max="15368" width="5.44140625" style="1" bestFit="1" customWidth="1"/>
    <col min="15369" max="15619" width="8.88671875" style="1"/>
    <col min="15620" max="15620" width="5.6640625" style="1" customWidth="1"/>
    <col min="15621" max="15621" width="10.6640625" style="1" customWidth="1"/>
    <col min="15622" max="15622" width="30" style="1" customWidth="1"/>
    <col min="15623" max="15623" width="13.77734375" style="1" customWidth="1"/>
    <col min="15624" max="15624" width="5.44140625" style="1" bestFit="1" customWidth="1"/>
    <col min="15625" max="15875" width="8.88671875" style="1"/>
    <col min="15876" max="15876" width="5.6640625" style="1" customWidth="1"/>
    <col min="15877" max="15877" width="10.6640625" style="1" customWidth="1"/>
    <col min="15878" max="15878" width="30" style="1" customWidth="1"/>
    <col min="15879" max="15879" width="13.77734375" style="1" customWidth="1"/>
    <col min="15880" max="15880" width="5.44140625" style="1" bestFit="1" customWidth="1"/>
    <col min="15881" max="16131" width="8.88671875" style="1"/>
    <col min="16132" max="16132" width="5.6640625" style="1" customWidth="1"/>
    <col min="16133" max="16133" width="10.6640625" style="1" customWidth="1"/>
    <col min="16134" max="16134" width="30" style="1" customWidth="1"/>
    <col min="16135" max="16135" width="13.77734375" style="1" customWidth="1"/>
    <col min="16136" max="16136" width="5.44140625" style="1" bestFit="1" customWidth="1"/>
    <col min="16137" max="16384" width="8.88671875" style="1"/>
  </cols>
  <sheetData>
    <row r="1" spans="1:17" ht="22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7" ht="17.399999999999999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7" ht="15.6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7" ht="15.6">
      <c r="A4" s="78" t="s">
        <v>33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7" ht="15.6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7" ht="16.2" thickBot="1">
      <c r="A6" s="75" t="s">
        <v>4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7" ht="32.4" customHeight="1">
      <c r="A7" s="67" t="s">
        <v>5</v>
      </c>
      <c r="B7" s="69" t="s">
        <v>6</v>
      </c>
      <c r="C7" s="71" t="s">
        <v>7</v>
      </c>
      <c r="D7" s="71" t="s">
        <v>8</v>
      </c>
      <c r="E7" s="73" t="s">
        <v>9</v>
      </c>
      <c r="F7" s="40" t="s">
        <v>34</v>
      </c>
      <c r="G7" s="60" t="s">
        <v>35</v>
      </c>
      <c r="H7" s="61"/>
      <c r="I7" s="62"/>
      <c r="J7" s="40" t="s">
        <v>34</v>
      </c>
      <c r="K7" s="63" t="s">
        <v>11</v>
      </c>
    </row>
    <row r="8" spans="1:17" ht="15.6" thickBot="1">
      <c r="A8" s="68"/>
      <c r="B8" s="70"/>
      <c r="C8" s="72"/>
      <c r="D8" s="72"/>
      <c r="E8" s="74"/>
      <c r="F8" s="2" t="s">
        <v>13</v>
      </c>
      <c r="G8" s="2" t="s">
        <v>36</v>
      </c>
      <c r="H8" s="2" t="s">
        <v>37</v>
      </c>
      <c r="I8" s="2" t="s">
        <v>38</v>
      </c>
      <c r="J8" s="2" t="s">
        <v>13</v>
      </c>
      <c r="K8" s="64"/>
    </row>
    <row r="9" spans="1:17" ht="32.4" customHeight="1">
      <c r="A9" s="3">
        <v>1</v>
      </c>
      <c r="B9" s="41" t="s">
        <v>39</v>
      </c>
      <c r="C9" s="42" t="s">
        <v>40</v>
      </c>
      <c r="D9" s="43"/>
      <c r="E9" s="7" t="s">
        <v>16</v>
      </c>
      <c r="F9" s="8">
        <f>8.68+0.34</f>
        <v>9.02</v>
      </c>
      <c r="G9" s="8">
        <v>6000</v>
      </c>
      <c r="H9" s="8">
        <v>0.06</v>
      </c>
      <c r="I9" s="8" t="s">
        <v>45</v>
      </c>
      <c r="J9" s="8">
        <f>F9+H9</f>
        <v>9.08</v>
      </c>
      <c r="K9" s="9" t="s">
        <v>46</v>
      </c>
    </row>
    <row r="10" spans="1:17" ht="25.2" customHeight="1">
      <c r="A10" s="10">
        <v>2</v>
      </c>
      <c r="B10" s="41" t="s">
        <v>41</v>
      </c>
      <c r="C10" s="42" t="s">
        <v>44</v>
      </c>
      <c r="D10" s="43"/>
      <c r="E10" s="7" t="s">
        <v>16</v>
      </c>
      <c r="F10" s="12">
        <f>10.7+0.34</f>
        <v>11.04</v>
      </c>
      <c r="G10" s="81">
        <v>7900</v>
      </c>
      <c r="H10" s="8">
        <f>0.079/2</f>
        <v>3.95E-2</v>
      </c>
      <c r="I10" s="81" t="s">
        <v>45</v>
      </c>
      <c r="J10" s="8">
        <f t="shared" ref="J10:J11" si="0">F10+H10</f>
        <v>11.079499999999999</v>
      </c>
      <c r="K10" s="9" t="s">
        <v>46</v>
      </c>
      <c r="Q10" s="1" t="s">
        <v>17</v>
      </c>
    </row>
    <row r="11" spans="1:17" ht="25.2" customHeight="1">
      <c r="A11" s="10">
        <v>3</v>
      </c>
      <c r="B11" s="4" t="s">
        <v>42</v>
      </c>
      <c r="C11" s="11" t="s">
        <v>43</v>
      </c>
      <c r="D11" s="6"/>
      <c r="E11" s="7" t="s">
        <v>16</v>
      </c>
      <c r="F11" s="12">
        <f>10.7+0.34</f>
        <v>11.04</v>
      </c>
      <c r="G11" s="82"/>
      <c r="H11" s="8">
        <f>G10/100000/2</f>
        <v>3.95E-2</v>
      </c>
      <c r="I11" s="82"/>
      <c r="J11" s="8">
        <f t="shared" si="0"/>
        <v>11.079499999999999</v>
      </c>
      <c r="K11" s="9" t="s">
        <v>46</v>
      </c>
    </row>
    <row r="12" spans="1:17" ht="25.2" customHeight="1">
      <c r="A12" s="10">
        <v>4</v>
      </c>
      <c r="B12" s="4"/>
      <c r="C12" s="5"/>
      <c r="D12" s="6"/>
      <c r="E12" s="7"/>
      <c r="F12" s="12"/>
      <c r="G12" s="12"/>
      <c r="H12" s="12"/>
      <c r="I12" s="12"/>
      <c r="J12" s="12"/>
      <c r="K12" s="9"/>
    </row>
    <row r="13" spans="1:17" ht="25.2" customHeight="1">
      <c r="A13" s="10">
        <v>5</v>
      </c>
      <c r="B13" s="13"/>
      <c r="C13" s="14"/>
      <c r="D13" s="15"/>
      <c r="E13" s="7"/>
      <c r="F13" s="12"/>
      <c r="G13" s="12"/>
      <c r="H13" s="12"/>
      <c r="I13" s="12"/>
      <c r="J13" s="12"/>
      <c r="K13" s="16"/>
    </row>
    <row r="14" spans="1:17" ht="25.2" customHeight="1">
      <c r="A14" s="10">
        <v>6</v>
      </c>
      <c r="B14" s="13"/>
      <c r="C14" s="17"/>
      <c r="D14" s="15"/>
      <c r="E14" s="7"/>
      <c r="F14" s="12"/>
      <c r="G14" s="12"/>
      <c r="H14" s="12"/>
      <c r="I14" s="12"/>
      <c r="J14" s="12"/>
      <c r="K14" s="16"/>
    </row>
    <row r="15" spans="1:17" ht="25.2" customHeight="1">
      <c r="A15" s="10">
        <v>7</v>
      </c>
      <c r="B15" s="13"/>
      <c r="C15" s="17"/>
      <c r="D15" s="15"/>
      <c r="E15" s="7"/>
      <c r="F15" s="12"/>
      <c r="G15" s="12"/>
      <c r="H15" s="12"/>
      <c r="I15" s="12"/>
      <c r="J15" s="12"/>
      <c r="K15" s="16"/>
    </row>
    <row r="16" spans="1:17" ht="25.2" customHeight="1">
      <c r="A16" s="10">
        <v>8</v>
      </c>
      <c r="B16" s="13"/>
      <c r="C16" s="17"/>
      <c r="D16" s="15"/>
      <c r="E16" s="7"/>
      <c r="F16" s="12"/>
      <c r="G16" s="12"/>
      <c r="H16" s="12"/>
      <c r="I16" s="12"/>
      <c r="J16" s="12"/>
      <c r="K16" s="16"/>
    </row>
    <row r="17" spans="1:19" ht="25.2" customHeight="1">
      <c r="A17" s="10">
        <v>9</v>
      </c>
      <c r="B17" s="13"/>
      <c r="C17" s="11"/>
      <c r="D17" s="18"/>
      <c r="E17" s="7"/>
      <c r="F17" s="12"/>
      <c r="G17" s="12"/>
      <c r="H17" s="12"/>
      <c r="I17" s="12"/>
      <c r="J17" s="12"/>
      <c r="K17" s="16"/>
    </row>
    <row r="18" spans="1:19" ht="25.2" customHeight="1" thickBot="1">
      <c r="A18" s="22">
        <v>10</v>
      </c>
      <c r="B18" s="23"/>
      <c r="C18" s="24"/>
      <c r="D18" s="24"/>
      <c r="E18" s="39"/>
      <c r="F18" s="26"/>
      <c r="G18" s="26"/>
      <c r="H18" s="26"/>
      <c r="I18" s="26"/>
      <c r="J18" s="26"/>
      <c r="K18" s="27"/>
    </row>
    <row r="19" spans="1:19" ht="33" customHeight="1">
      <c r="A19" s="65" t="s">
        <v>19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</row>
    <row r="20" spans="1:19" ht="33" customHeight="1">
      <c r="A20" s="66" t="s">
        <v>31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9" ht="33" customHeight="1">
      <c r="A21" s="66" t="s">
        <v>21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9" ht="15.6">
      <c r="A22" s="59" t="s">
        <v>22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9" ht="15.6">
      <c r="A23" s="38"/>
      <c r="B23" s="29"/>
      <c r="C23" s="38"/>
      <c r="D23" s="38"/>
      <c r="E23" s="38"/>
      <c r="F23" s="30"/>
      <c r="G23" s="30"/>
      <c r="H23" s="30"/>
      <c r="I23" s="30"/>
      <c r="J23" s="30"/>
      <c r="K23" s="31"/>
    </row>
    <row r="24" spans="1:19" ht="15.6">
      <c r="A24" s="32" t="s">
        <v>23</v>
      </c>
      <c r="B24" s="33"/>
      <c r="C24" s="34"/>
      <c r="D24" s="35" t="s">
        <v>24</v>
      </c>
      <c r="E24" s="34"/>
      <c r="F24" s="36"/>
      <c r="G24" s="36"/>
      <c r="H24" s="36"/>
      <c r="I24" s="36"/>
      <c r="J24" s="36"/>
      <c r="K24" s="37"/>
    </row>
    <row r="25" spans="1:19" ht="15.6">
      <c r="A25" s="32"/>
      <c r="B25" s="33"/>
      <c r="C25" s="34"/>
      <c r="D25" s="35"/>
      <c r="E25" s="34"/>
      <c r="F25" s="36"/>
      <c r="G25" s="36"/>
      <c r="H25" s="36"/>
      <c r="I25" s="36"/>
      <c r="J25" s="36"/>
      <c r="K25" s="37"/>
      <c r="S25" s="1" t="s">
        <v>17</v>
      </c>
    </row>
    <row r="26" spans="1:19" ht="15.6">
      <c r="A26" s="32" t="s">
        <v>25</v>
      </c>
      <c r="B26" s="32"/>
      <c r="C26" s="38"/>
      <c r="D26" s="32" t="s">
        <v>25</v>
      </c>
      <c r="E26" s="38"/>
      <c r="F26" s="36"/>
      <c r="G26" s="36"/>
      <c r="H26" s="36"/>
      <c r="I26" s="36"/>
      <c r="J26" s="36"/>
      <c r="K26" s="37"/>
    </row>
  </sheetData>
  <mergeCells count="19">
    <mergeCell ref="A6:K6"/>
    <mergeCell ref="A1:K1"/>
    <mergeCell ref="A2:K2"/>
    <mergeCell ref="A3:K3"/>
    <mergeCell ref="A4:K4"/>
    <mergeCell ref="A5:K5"/>
    <mergeCell ref="K7:K8"/>
    <mergeCell ref="A19:K19"/>
    <mergeCell ref="A20:K20"/>
    <mergeCell ref="A21:K21"/>
    <mergeCell ref="A22:K22"/>
    <mergeCell ref="G7:I7"/>
    <mergeCell ref="G10:G11"/>
    <mergeCell ref="I10:I11"/>
    <mergeCell ref="A7:A8"/>
    <mergeCell ref="B7:B8"/>
    <mergeCell ref="C7:C8"/>
    <mergeCell ref="D7:D8"/>
    <mergeCell ref="E7:E8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6" orientation="landscape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BCCC-5D79-4478-BBB1-2413043628B2}">
  <sheetPr>
    <tabColor rgb="FFFF0000"/>
  </sheetPr>
  <dimension ref="A1:S26"/>
  <sheetViews>
    <sheetView zoomScaleNormal="100" workbookViewId="0">
      <selection activeCell="C13" sqref="C13"/>
    </sheetView>
  </sheetViews>
  <sheetFormatPr defaultRowHeight="14.4"/>
  <cols>
    <col min="1" max="1" width="5.6640625" style="1" customWidth="1"/>
    <col min="2" max="2" width="14.5546875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16" style="1" customWidth="1"/>
    <col min="7" max="7" width="12.44140625" style="1" customWidth="1"/>
    <col min="8" max="8" width="8.44140625" style="1" customWidth="1"/>
    <col min="9" max="9" width="20" style="1" customWidth="1"/>
    <col min="10" max="10" width="14.109375" style="1" customWidth="1"/>
    <col min="11" max="11" width="19" style="1" customWidth="1"/>
    <col min="12" max="259" width="8.88671875" style="1"/>
    <col min="260" max="260" width="5.6640625" style="1" customWidth="1"/>
    <col min="261" max="261" width="10.6640625" style="1" customWidth="1"/>
    <col min="262" max="262" width="30" style="1" customWidth="1"/>
    <col min="263" max="263" width="13.77734375" style="1" customWidth="1"/>
    <col min="264" max="264" width="5.44140625" style="1" bestFit="1" customWidth="1"/>
    <col min="265" max="515" width="8.88671875" style="1"/>
    <col min="516" max="516" width="5.6640625" style="1" customWidth="1"/>
    <col min="517" max="517" width="10.6640625" style="1" customWidth="1"/>
    <col min="518" max="518" width="30" style="1" customWidth="1"/>
    <col min="519" max="519" width="13.77734375" style="1" customWidth="1"/>
    <col min="520" max="520" width="5.44140625" style="1" bestFit="1" customWidth="1"/>
    <col min="521" max="771" width="8.88671875" style="1"/>
    <col min="772" max="772" width="5.6640625" style="1" customWidth="1"/>
    <col min="773" max="773" width="10.6640625" style="1" customWidth="1"/>
    <col min="774" max="774" width="30" style="1" customWidth="1"/>
    <col min="775" max="775" width="13.77734375" style="1" customWidth="1"/>
    <col min="776" max="776" width="5.44140625" style="1" bestFit="1" customWidth="1"/>
    <col min="777" max="1027" width="8.88671875" style="1"/>
    <col min="1028" max="1028" width="5.6640625" style="1" customWidth="1"/>
    <col min="1029" max="1029" width="10.6640625" style="1" customWidth="1"/>
    <col min="1030" max="1030" width="30" style="1" customWidth="1"/>
    <col min="1031" max="1031" width="13.77734375" style="1" customWidth="1"/>
    <col min="1032" max="1032" width="5.44140625" style="1" bestFit="1" customWidth="1"/>
    <col min="1033" max="1283" width="8.88671875" style="1"/>
    <col min="1284" max="1284" width="5.6640625" style="1" customWidth="1"/>
    <col min="1285" max="1285" width="10.6640625" style="1" customWidth="1"/>
    <col min="1286" max="1286" width="30" style="1" customWidth="1"/>
    <col min="1287" max="1287" width="13.77734375" style="1" customWidth="1"/>
    <col min="1288" max="1288" width="5.44140625" style="1" bestFit="1" customWidth="1"/>
    <col min="1289" max="1539" width="8.88671875" style="1"/>
    <col min="1540" max="1540" width="5.6640625" style="1" customWidth="1"/>
    <col min="1541" max="1541" width="10.6640625" style="1" customWidth="1"/>
    <col min="1542" max="1542" width="30" style="1" customWidth="1"/>
    <col min="1543" max="1543" width="13.77734375" style="1" customWidth="1"/>
    <col min="1544" max="1544" width="5.44140625" style="1" bestFit="1" customWidth="1"/>
    <col min="1545" max="1795" width="8.88671875" style="1"/>
    <col min="1796" max="1796" width="5.6640625" style="1" customWidth="1"/>
    <col min="1797" max="1797" width="10.6640625" style="1" customWidth="1"/>
    <col min="1798" max="1798" width="30" style="1" customWidth="1"/>
    <col min="1799" max="1799" width="13.77734375" style="1" customWidth="1"/>
    <col min="1800" max="1800" width="5.44140625" style="1" bestFit="1" customWidth="1"/>
    <col min="1801" max="2051" width="8.88671875" style="1"/>
    <col min="2052" max="2052" width="5.6640625" style="1" customWidth="1"/>
    <col min="2053" max="2053" width="10.6640625" style="1" customWidth="1"/>
    <col min="2054" max="2054" width="30" style="1" customWidth="1"/>
    <col min="2055" max="2055" width="13.77734375" style="1" customWidth="1"/>
    <col min="2056" max="2056" width="5.44140625" style="1" bestFit="1" customWidth="1"/>
    <col min="2057" max="2307" width="8.88671875" style="1"/>
    <col min="2308" max="2308" width="5.6640625" style="1" customWidth="1"/>
    <col min="2309" max="2309" width="10.6640625" style="1" customWidth="1"/>
    <col min="2310" max="2310" width="30" style="1" customWidth="1"/>
    <col min="2311" max="2311" width="13.77734375" style="1" customWidth="1"/>
    <col min="2312" max="2312" width="5.44140625" style="1" bestFit="1" customWidth="1"/>
    <col min="2313" max="2563" width="8.88671875" style="1"/>
    <col min="2564" max="2564" width="5.6640625" style="1" customWidth="1"/>
    <col min="2565" max="2565" width="10.6640625" style="1" customWidth="1"/>
    <col min="2566" max="2566" width="30" style="1" customWidth="1"/>
    <col min="2567" max="2567" width="13.77734375" style="1" customWidth="1"/>
    <col min="2568" max="2568" width="5.44140625" style="1" bestFit="1" customWidth="1"/>
    <col min="2569" max="2819" width="8.88671875" style="1"/>
    <col min="2820" max="2820" width="5.6640625" style="1" customWidth="1"/>
    <col min="2821" max="2821" width="10.6640625" style="1" customWidth="1"/>
    <col min="2822" max="2822" width="30" style="1" customWidth="1"/>
    <col min="2823" max="2823" width="13.77734375" style="1" customWidth="1"/>
    <col min="2824" max="2824" width="5.44140625" style="1" bestFit="1" customWidth="1"/>
    <col min="2825" max="3075" width="8.88671875" style="1"/>
    <col min="3076" max="3076" width="5.6640625" style="1" customWidth="1"/>
    <col min="3077" max="3077" width="10.6640625" style="1" customWidth="1"/>
    <col min="3078" max="3078" width="30" style="1" customWidth="1"/>
    <col min="3079" max="3079" width="13.77734375" style="1" customWidth="1"/>
    <col min="3080" max="3080" width="5.44140625" style="1" bestFit="1" customWidth="1"/>
    <col min="3081" max="3331" width="8.88671875" style="1"/>
    <col min="3332" max="3332" width="5.6640625" style="1" customWidth="1"/>
    <col min="3333" max="3333" width="10.6640625" style="1" customWidth="1"/>
    <col min="3334" max="3334" width="30" style="1" customWidth="1"/>
    <col min="3335" max="3335" width="13.77734375" style="1" customWidth="1"/>
    <col min="3336" max="3336" width="5.44140625" style="1" bestFit="1" customWidth="1"/>
    <col min="3337" max="3587" width="8.88671875" style="1"/>
    <col min="3588" max="3588" width="5.6640625" style="1" customWidth="1"/>
    <col min="3589" max="3589" width="10.6640625" style="1" customWidth="1"/>
    <col min="3590" max="3590" width="30" style="1" customWidth="1"/>
    <col min="3591" max="3591" width="13.77734375" style="1" customWidth="1"/>
    <col min="3592" max="3592" width="5.44140625" style="1" bestFit="1" customWidth="1"/>
    <col min="3593" max="3843" width="8.88671875" style="1"/>
    <col min="3844" max="3844" width="5.6640625" style="1" customWidth="1"/>
    <col min="3845" max="3845" width="10.6640625" style="1" customWidth="1"/>
    <col min="3846" max="3846" width="30" style="1" customWidth="1"/>
    <col min="3847" max="3847" width="13.77734375" style="1" customWidth="1"/>
    <col min="3848" max="3848" width="5.44140625" style="1" bestFit="1" customWidth="1"/>
    <col min="3849" max="4099" width="8.88671875" style="1"/>
    <col min="4100" max="4100" width="5.6640625" style="1" customWidth="1"/>
    <col min="4101" max="4101" width="10.6640625" style="1" customWidth="1"/>
    <col min="4102" max="4102" width="30" style="1" customWidth="1"/>
    <col min="4103" max="4103" width="13.77734375" style="1" customWidth="1"/>
    <col min="4104" max="4104" width="5.44140625" style="1" bestFit="1" customWidth="1"/>
    <col min="4105" max="4355" width="8.88671875" style="1"/>
    <col min="4356" max="4356" width="5.6640625" style="1" customWidth="1"/>
    <col min="4357" max="4357" width="10.6640625" style="1" customWidth="1"/>
    <col min="4358" max="4358" width="30" style="1" customWidth="1"/>
    <col min="4359" max="4359" width="13.77734375" style="1" customWidth="1"/>
    <col min="4360" max="4360" width="5.44140625" style="1" bestFit="1" customWidth="1"/>
    <col min="4361" max="4611" width="8.88671875" style="1"/>
    <col min="4612" max="4612" width="5.6640625" style="1" customWidth="1"/>
    <col min="4613" max="4613" width="10.6640625" style="1" customWidth="1"/>
    <col min="4614" max="4614" width="30" style="1" customWidth="1"/>
    <col min="4615" max="4615" width="13.77734375" style="1" customWidth="1"/>
    <col min="4616" max="4616" width="5.44140625" style="1" bestFit="1" customWidth="1"/>
    <col min="4617" max="4867" width="8.88671875" style="1"/>
    <col min="4868" max="4868" width="5.6640625" style="1" customWidth="1"/>
    <col min="4869" max="4869" width="10.6640625" style="1" customWidth="1"/>
    <col min="4870" max="4870" width="30" style="1" customWidth="1"/>
    <col min="4871" max="4871" width="13.77734375" style="1" customWidth="1"/>
    <col min="4872" max="4872" width="5.44140625" style="1" bestFit="1" customWidth="1"/>
    <col min="4873" max="5123" width="8.88671875" style="1"/>
    <col min="5124" max="5124" width="5.6640625" style="1" customWidth="1"/>
    <col min="5125" max="5125" width="10.6640625" style="1" customWidth="1"/>
    <col min="5126" max="5126" width="30" style="1" customWidth="1"/>
    <col min="5127" max="5127" width="13.77734375" style="1" customWidth="1"/>
    <col min="5128" max="5128" width="5.44140625" style="1" bestFit="1" customWidth="1"/>
    <col min="5129" max="5379" width="8.88671875" style="1"/>
    <col min="5380" max="5380" width="5.6640625" style="1" customWidth="1"/>
    <col min="5381" max="5381" width="10.6640625" style="1" customWidth="1"/>
    <col min="5382" max="5382" width="30" style="1" customWidth="1"/>
    <col min="5383" max="5383" width="13.77734375" style="1" customWidth="1"/>
    <col min="5384" max="5384" width="5.44140625" style="1" bestFit="1" customWidth="1"/>
    <col min="5385" max="5635" width="8.88671875" style="1"/>
    <col min="5636" max="5636" width="5.6640625" style="1" customWidth="1"/>
    <col min="5637" max="5637" width="10.6640625" style="1" customWidth="1"/>
    <col min="5638" max="5638" width="30" style="1" customWidth="1"/>
    <col min="5639" max="5639" width="13.77734375" style="1" customWidth="1"/>
    <col min="5640" max="5640" width="5.44140625" style="1" bestFit="1" customWidth="1"/>
    <col min="5641" max="5891" width="8.88671875" style="1"/>
    <col min="5892" max="5892" width="5.6640625" style="1" customWidth="1"/>
    <col min="5893" max="5893" width="10.6640625" style="1" customWidth="1"/>
    <col min="5894" max="5894" width="30" style="1" customWidth="1"/>
    <col min="5895" max="5895" width="13.77734375" style="1" customWidth="1"/>
    <col min="5896" max="5896" width="5.44140625" style="1" bestFit="1" customWidth="1"/>
    <col min="5897" max="6147" width="8.88671875" style="1"/>
    <col min="6148" max="6148" width="5.6640625" style="1" customWidth="1"/>
    <col min="6149" max="6149" width="10.6640625" style="1" customWidth="1"/>
    <col min="6150" max="6150" width="30" style="1" customWidth="1"/>
    <col min="6151" max="6151" width="13.77734375" style="1" customWidth="1"/>
    <col min="6152" max="6152" width="5.44140625" style="1" bestFit="1" customWidth="1"/>
    <col min="6153" max="6403" width="8.88671875" style="1"/>
    <col min="6404" max="6404" width="5.6640625" style="1" customWidth="1"/>
    <col min="6405" max="6405" width="10.6640625" style="1" customWidth="1"/>
    <col min="6406" max="6406" width="30" style="1" customWidth="1"/>
    <col min="6407" max="6407" width="13.77734375" style="1" customWidth="1"/>
    <col min="6408" max="6408" width="5.44140625" style="1" bestFit="1" customWidth="1"/>
    <col min="6409" max="6659" width="8.88671875" style="1"/>
    <col min="6660" max="6660" width="5.6640625" style="1" customWidth="1"/>
    <col min="6661" max="6661" width="10.6640625" style="1" customWidth="1"/>
    <col min="6662" max="6662" width="30" style="1" customWidth="1"/>
    <col min="6663" max="6663" width="13.77734375" style="1" customWidth="1"/>
    <col min="6664" max="6664" width="5.44140625" style="1" bestFit="1" customWidth="1"/>
    <col min="6665" max="6915" width="8.88671875" style="1"/>
    <col min="6916" max="6916" width="5.6640625" style="1" customWidth="1"/>
    <col min="6917" max="6917" width="10.6640625" style="1" customWidth="1"/>
    <col min="6918" max="6918" width="30" style="1" customWidth="1"/>
    <col min="6919" max="6919" width="13.77734375" style="1" customWidth="1"/>
    <col min="6920" max="6920" width="5.44140625" style="1" bestFit="1" customWidth="1"/>
    <col min="6921" max="7171" width="8.88671875" style="1"/>
    <col min="7172" max="7172" width="5.6640625" style="1" customWidth="1"/>
    <col min="7173" max="7173" width="10.6640625" style="1" customWidth="1"/>
    <col min="7174" max="7174" width="30" style="1" customWidth="1"/>
    <col min="7175" max="7175" width="13.77734375" style="1" customWidth="1"/>
    <col min="7176" max="7176" width="5.44140625" style="1" bestFit="1" customWidth="1"/>
    <col min="7177" max="7427" width="8.88671875" style="1"/>
    <col min="7428" max="7428" width="5.6640625" style="1" customWidth="1"/>
    <col min="7429" max="7429" width="10.6640625" style="1" customWidth="1"/>
    <col min="7430" max="7430" width="30" style="1" customWidth="1"/>
    <col min="7431" max="7431" width="13.77734375" style="1" customWidth="1"/>
    <col min="7432" max="7432" width="5.44140625" style="1" bestFit="1" customWidth="1"/>
    <col min="7433" max="7683" width="8.88671875" style="1"/>
    <col min="7684" max="7684" width="5.6640625" style="1" customWidth="1"/>
    <col min="7685" max="7685" width="10.6640625" style="1" customWidth="1"/>
    <col min="7686" max="7686" width="30" style="1" customWidth="1"/>
    <col min="7687" max="7687" width="13.77734375" style="1" customWidth="1"/>
    <col min="7688" max="7688" width="5.44140625" style="1" bestFit="1" customWidth="1"/>
    <col min="7689" max="7939" width="8.88671875" style="1"/>
    <col min="7940" max="7940" width="5.6640625" style="1" customWidth="1"/>
    <col min="7941" max="7941" width="10.6640625" style="1" customWidth="1"/>
    <col min="7942" max="7942" width="30" style="1" customWidth="1"/>
    <col min="7943" max="7943" width="13.77734375" style="1" customWidth="1"/>
    <col min="7944" max="7944" width="5.44140625" style="1" bestFit="1" customWidth="1"/>
    <col min="7945" max="8195" width="8.88671875" style="1"/>
    <col min="8196" max="8196" width="5.6640625" style="1" customWidth="1"/>
    <col min="8197" max="8197" width="10.6640625" style="1" customWidth="1"/>
    <col min="8198" max="8198" width="30" style="1" customWidth="1"/>
    <col min="8199" max="8199" width="13.77734375" style="1" customWidth="1"/>
    <col min="8200" max="8200" width="5.44140625" style="1" bestFit="1" customWidth="1"/>
    <col min="8201" max="8451" width="8.88671875" style="1"/>
    <col min="8452" max="8452" width="5.6640625" style="1" customWidth="1"/>
    <col min="8453" max="8453" width="10.6640625" style="1" customWidth="1"/>
    <col min="8454" max="8454" width="30" style="1" customWidth="1"/>
    <col min="8455" max="8455" width="13.77734375" style="1" customWidth="1"/>
    <col min="8456" max="8456" width="5.44140625" style="1" bestFit="1" customWidth="1"/>
    <col min="8457" max="8707" width="8.88671875" style="1"/>
    <col min="8708" max="8708" width="5.6640625" style="1" customWidth="1"/>
    <col min="8709" max="8709" width="10.6640625" style="1" customWidth="1"/>
    <col min="8710" max="8710" width="30" style="1" customWidth="1"/>
    <col min="8711" max="8711" width="13.77734375" style="1" customWidth="1"/>
    <col min="8712" max="8712" width="5.44140625" style="1" bestFit="1" customWidth="1"/>
    <col min="8713" max="8963" width="8.88671875" style="1"/>
    <col min="8964" max="8964" width="5.6640625" style="1" customWidth="1"/>
    <col min="8965" max="8965" width="10.6640625" style="1" customWidth="1"/>
    <col min="8966" max="8966" width="30" style="1" customWidth="1"/>
    <col min="8967" max="8967" width="13.77734375" style="1" customWidth="1"/>
    <col min="8968" max="8968" width="5.44140625" style="1" bestFit="1" customWidth="1"/>
    <col min="8969" max="9219" width="8.88671875" style="1"/>
    <col min="9220" max="9220" width="5.6640625" style="1" customWidth="1"/>
    <col min="9221" max="9221" width="10.6640625" style="1" customWidth="1"/>
    <col min="9222" max="9222" width="30" style="1" customWidth="1"/>
    <col min="9223" max="9223" width="13.77734375" style="1" customWidth="1"/>
    <col min="9224" max="9224" width="5.44140625" style="1" bestFit="1" customWidth="1"/>
    <col min="9225" max="9475" width="8.88671875" style="1"/>
    <col min="9476" max="9476" width="5.6640625" style="1" customWidth="1"/>
    <col min="9477" max="9477" width="10.6640625" style="1" customWidth="1"/>
    <col min="9478" max="9478" width="30" style="1" customWidth="1"/>
    <col min="9479" max="9479" width="13.77734375" style="1" customWidth="1"/>
    <col min="9480" max="9480" width="5.44140625" style="1" bestFit="1" customWidth="1"/>
    <col min="9481" max="9731" width="8.88671875" style="1"/>
    <col min="9732" max="9732" width="5.6640625" style="1" customWidth="1"/>
    <col min="9733" max="9733" width="10.6640625" style="1" customWidth="1"/>
    <col min="9734" max="9734" width="30" style="1" customWidth="1"/>
    <col min="9735" max="9735" width="13.77734375" style="1" customWidth="1"/>
    <col min="9736" max="9736" width="5.44140625" style="1" bestFit="1" customWidth="1"/>
    <col min="9737" max="9987" width="8.88671875" style="1"/>
    <col min="9988" max="9988" width="5.6640625" style="1" customWidth="1"/>
    <col min="9989" max="9989" width="10.6640625" style="1" customWidth="1"/>
    <col min="9990" max="9990" width="30" style="1" customWidth="1"/>
    <col min="9991" max="9991" width="13.77734375" style="1" customWidth="1"/>
    <col min="9992" max="9992" width="5.44140625" style="1" bestFit="1" customWidth="1"/>
    <col min="9993" max="10243" width="8.88671875" style="1"/>
    <col min="10244" max="10244" width="5.6640625" style="1" customWidth="1"/>
    <col min="10245" max="10245" width="10.6640625" style="1" customWidth="1"/>
    <col min="10246" max="10246" width="30" style="1" customWidth="1"/>
    <col min="10247" max="10247" width="13.77734375" style="1" customWidth="1"/>
    <col min="10248" max="10248" width="5.44140625" style="1" bestFit="1" customWidth="1"/>
    <col min="10249" max="10499" width="8.88671875" style="1"/>
    <col min="10500" max="10500" width="5.6640625" style="1" customWidth="1"/>
    <col min="10501" max="10501" width="10.6640625" style="1" customWidth="1"/>
    <col min="10502" max="10502" width="30" style="1" customWidth="1"/>
    <col min="10503" max="10503" width="13.77734375" style="1" customWidth="1"/>
    <col min="10504" max="10504" width="5.44140625" style="1" bestFit="1" customWidth="1"/>
    <col min="10505" max="10755" width="8.88671875" style="1"/>
    <col min="10756" max="10756" width="5.6640625" style="1" customWidth="1"/>
    <col min="10757" max="10757" width="10.6640625" style="1" customWidth="1"/>
    <col min="10758" max="10758" width="30" style="1" customWidth="1"/>
    <col min="10759" max="10759" width="13.77734375" style="1" customWidth="1"/>
    <col min="10760" max="10760" width="5.44140625" style="1" bestFit="1" customWidth="1"/>
    <col min="10761" max="11011" width="8.88671875" style="1"/>
    <col min="11012" max="11012" width="5.6640625" style="1" customWidth="1"/>
    <col min="11013" max="11013" width="10.6640625" style="1" customWidth="1"/>
    <col min="11014" max="11014" width="30" style="1" customWidth="1"/>
    <col min="11015" max="11015" width="13.77734375" style="1" customWidth="1"/>
    <col min="11016" max="11016" width="5.44140625" style="1" bestFit="1" customWidth="1"/>
    <col min="11017" max="11267" width="8.88671875" style="1"/>
    <col min="11268" max="11268" width="5.6640625" style="1" customWidth="1"/>
    <col min="11269" max="11269" width="10.6640625" style="1" customWidth="1"/>
    <col min="11270" max="11270" width="30" style="1" customWidth="1"/>
    <col min="11271" max="11271" width="13.77734375" style="1" customWidth="1"/>
    <col min="11272" max="11272" width="5.44140625" style="1" bestFit="1" customWidth="1"/>
    <col min="11273" max="11523" width="8.88671875" style="1"/>
    <col min="11524" max="11524" width="5.6640625" style="1" customWidth="1"/>
    <col min="11525" max="11525" width="10.6640625" style="1" customWidth="1"/>
    <col min="11526" max="11526" width="30" style="1" customWidth="1"/>
    <col min="11527" max="11527" width="13.77734375" style="1" customWidth="1"/>
    <col min="11528" max="11528" width="5.44140625" style="1" bestFit="1" customWidth="1"/>
    <col min="11529" max="11779" width="8.88671875" style="1"/>
    <col min="11780" max="11780" width="5.6640625" style="1" customWidth="1"/>
    <col min="11781" max="11781" width="10.6640625" style="1" customWidth="1"/>
    <col min="11782" max="11782" width="30" style="1" customWidth="1"/>
    <col min="11783" max="11783" width="13.77734375" style="1" customWidth="1"/>
    <col min="11784" max="11784" width="5.44140625" style="1" bestFit="1" customWidth="1"/>
    <col min="11785" max="12035" width="8.88671875" style="1"/>
    <col min="12036" max="12036" width="5.6640625" style="1" customWidth="1"/>
    <col min="12037" max="12037" width="10.6640625" style="1" customWidth="1"/>
    <col min="12038" max="12038" width="30" style="1" customWidth="1"/>
    <col min="12039" max="12039" width="13.77734375" style="1" customWidth="1"/>
    <col min="12040" max="12040" width="5.44140625" style="1" bestFit="1" customWidth="1"/>
    <col min="12041" max="12291" width="8.88671875" style="1"/>
    <col min="12292" max="12292" width="5.6640625" style="1" customWidth="1"/>
    <col min="12293" max="12293" width="10.6640625" style="1" customWidth="1"/>
    <col min="12294" max="12294" width="30" style="1" customWidth="1"/>
    <col min="12295" max="12295" width="13.77734375" style="1" customWidth="1"/>
    <col min="12296" max="12296" width="5.44140625" style="1" bestFit="1" customWidth="1"/>
    <col min="12297" max="12547" width="8.88671875" style="1"/>
    <col min="12548" max="12548" width="5.6640625" style="1" customWidth="1"/>
    <col min="12549" max="12549" width="10.6640625" style="1" customWidth="1"/>
    <col min="12550" max="12550" width="30" style="1" customWidth="1"/>
    <col min="12551" max="12551" width="13.77734375" style="1" customWidth="1"/>
    <col min="12552" max="12552" width="5.44140625" style="1" bestFit="1" customWidth="1"/>
    <col min="12553" max="12803" width="8.88671875" style="1"/>
    <col min="12804" max="12804" width="5.6640625" style="1" customWidth="1"/>
    <col min="12805" max="12805" width="10.6640625" style="1" customWidth="1"/>
    <col min="12806" max="12806" width="30" style="1" customWidth="1"/>
    <col min="12807" max="12807" width="13.77734375" style="1" customWidth="1"/>
    <col min="12808" max="12808" width="5.44140625" style="1" bestFit="1" customWidth="1"/>
    <col min="12809" max="13059" width="8.88671875" style="1"/>
    <col min="13060" max="13060" width="5.6640625" style="1" customWidth="1"/>
    <col min="13061" max="13061" width="10.6640625" style="1" customWidth="1"/>
    <col min="13062" max="13062" width="30" style="1" customWidth="1"/>
    <col min="13063" max="13063" width="13.77734375" style="1" customWidth="1"/>
    <col min="13064" max="13064" width="5.44140625" style="1" bestFit="1" customWidth="1"/>
    <col min="13065" max="13315" width="8.88671875" style="1"/>
    <col min="13316" max="13316" width="5.6640625" style="1" customWidth="1"/>
    <col min="13317" max="13317" width="10.6640625" style="1" customWidth="1"/>
    <col min="13318" max="13318" width="30" style="1" customWidth="1"/>
    <col min="13319" max="13319" width="13.77734375" style="1" customWidth="1"/>
    <col min="13320" max="13320" width="5.44140625" style="1" bestFit="1" customWidth="1"/>
    <col min="13321" max="13571" width="8.88671875" style="1"/>
    <col min="13572" max="13572" width="5.6640625" style="1" customWidth="1"/>
    <col min="13573" max="13573" width="10.6640625" style="1" customWidth="1"/>
    <col min="13574" max="13574" width="30" style="1" customWidth="1"/>
    <col min="13575" max="13575" width="13.77734375" style="1" customWidth="1"/>
    <col min="13576" max="13576" width="5.44140625" style="1" bestFit="1" customWidth="1"/>
    <col min="13577" max="13827" width="8.88671875" style="1"/>
    <col min="13828" max="13828" width="5.6640625" style="1" customWidth="1"/>
    <col min="13829" max="13829" width="10.6640625" style="1" customWidth="1"/>
    <col min="13830" max="13830" width="30" style="1" customWidth="1"/>
    <col min="13831" max="13831" width="13.77734375" style="1" customWidth="1"/>
    <col min="13832" max="13832" width="5.44140625" style="1" bestFit="1" customWidth="1"/>
    <col min="13833" max="14083" width="8.88671875" style="1"/>
    <col min="14084" max="14084" width="5.6640625" style="1" customWidth="1"/>
    <col min="14085" max="14085" width="10.6640625" style="1" customWidth="1"/>
    <col min="14086" max="14086" width="30" style="1" customWidth="1"/>
    <col min="14087" max="14087" width="13.77734375" style="1" customWidth="1"/>
    <col min="14088" max="14088" width="5.44140625" style="1" bestFit="1" customWidth="1"/>
    <col min="14089" max="14339" width="8.88671875" style="1"/>
    <col min="14340" max="14340" width="5.6640625" style="1" customWidth="1"/>
    <col min="14341" max="14341" width="10.6640625" style="1" customWidth="1"/>
    <col min="14342" max="14342" width="30" style="1" customWidth="1"/>
    <col min="14343" max="14343" width="13.77734375" style="1" customWidth="1"/>
    <col min="14344" max="14344" width="5.44140625" style="1" bestFit="1" customWidth="1"/>
    <col min="14345" max="14595" width="8.88671875" style="1"/>
    <col min="14596" max="14596" width="5.6640625" style="1" customWidth="1"/>
    <col min="14597" max="14597" width="10.6640625" style="1" customWidth="1"/>
    <col min="14598" max="14598" width="30" style="1" customWidth="1"/>
    <col min="14599" max="14599" width="13.77734375" style="1" customWidth="1"/>
    <col min="14600" max="14600" width="5.44140625" style="1" bestFit="1" customWidth="1"/>
    <col min="14601" max="14851" width="8.88671875" style="1"/>
    <col min="14852" max="14852" width="5.6640625" style="1" customWidth="1"/>
    <col min="14853" max="14853" width="10.6640625" style="1" customWidth="1"/>
    <col min="14854" max="14854" width="30" style="1" customWidth="1"/>
    <col min="14855" max="14855" width="13.77734375" style="1" customWidth="1"/>
    <col min="14856" max="14856" width="5.44140625" style="1" bestFit="1" customWidth="1"/>
    <col min="14857" max="15107" width="8.88671875" style="1"/>
    <col min="15108" max="15108" width="5.6640625" style="1" customWidth="1"/>
    <col min="15109" max="15109" width="10.6640625" style="1" customWidth="1"/>
    <col min="15110" max="15110" width="30" style="1" customWidth="1"/>
    <col min="15111" max="15111" width="13.77734375" style="1" customWidth="1"/>
    <col min="15112" max="15112" width="5.44140625" style="1" bestFit="1" customWidth="1"/>
    <col min="15113" max="15363" width="8.88671875" style="1"/>
    <col min="15364" max="15364" width="5.6640625" style="1" customWidth="1"/>
    <col min="15365" max="15365" width="10.6640625" style="1" customWidth="1"/>
    <col min="15366" max="15366" width="30" style="1" customWidth="1"/>
    <col min="15367" max="15367" width="13.77734375" style="1" customWidth="1"/>
    <col min="15368" max="15368" width="5.44140625" style="1" bestFit="1" customWidth="1"/>
    <col min="15369" max="15619" width="8.88671875" style="1"/>
    <col min="15620" max="15620" width="5.6640625" style="1" customWidth="1"/>
    <col min="15621" max="15621" width="10.6640625" style="1" customWidth="1"/>
    <col min="15622" max="15622" width="30" style="1" customWidth="1"/>
    <col min="15623" max="15623" width="13.77734375" style="1" customWidth="1"/>
    <col min="15624" max="15624" width="5.44140625" style="1" bestFit="1" customWidth="1"/>
    <col min="15625" max="15875" width="8.88671875" style="1"/>
    <col min="15876" max="15876" width="5.6640625" style="1" customWidth="1"/>
    <col min="15877" max="15877" width="10.6640625" style="1" customWidth="1"/>
    <col min="15878" max="15878" width="30" style="1" customWidth="1"/>
    <col min="15879" max="15879" width="13.77734375" style="1" customWidth="1"/>
    <col min="15880" max="15880" width="5.44140625" style="1" bestFit="1" customWidth="1"/>
    <col min="15881" max="16131" width="8.88671875" style="1"/>
    <col min="16132" max="16132" width="5.6640625" style="1" customWidth="1"/>
    <col min="16133" max="16133" width="10.6640625" style="1" customWidth="1"/>
    <col min="16134" max="16134" width="30" style="1" customWidth="1"/>
    <col min="16135" max="16135" width="13.77734375" style="1" customWidth="1"/>
    <col min="16136" max="16136" width="5.44140625" style="1" bestFit="1" customWidth="1"/>
    <col min="16137" max="16384" width="8.88671875" style="1"/>
  </cols>
  <sheetData>
    <row r="1" spans="1:17" ht="22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7" ht="17.399999999999999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7" ht="15.6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7" ht="15.6">
      <c r="A4" s="78" t="s">
        <v>33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7" ht="15.6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7" ht="16.2" thickBot="1">
      <c r="A6" s="75" t="s">
        <v>4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7" ht="32.4" customHeight="1">
      <c r="A7" s="67" t="s">
        <v>5</v>
      </c>
      <c r="B7" s="69" t="s">
        <v>6</v>
      </c>
      <c r="C7" s="71" t="s">
        <v>7</v>
      </c>
      <c r="D7" s="71" t="s">
        <v>8</v>
      </c>
      <c r="E7" s="73" t="s">
        <v>9</v>
      </c>
      <c r="F7" s="53" t="s">
        <v>34</v>
      </c>
      <c r="G7" s="60" t="s">
        <v>35</v>
      </c>
      <c r="H7" s="61"/>
      <c r="I7" s="62"/>
      <c r="J7" s="53" t="s">
        <v>34</v>
      </c>
      <c r="K7" s="63" t="s">
        <v>11</v>
      </c>
    </row>
    <row r="8" spans="1:17" ht="15.6" thickBot="1">
      <c r="A8" s="68"/>
      <c r="B8" s="70"/>
      <c r="C8" s="72"/>
      <c r="D8" s="72"/>
      <c r="E8" s="74"/>
      <c r="F8" s="2" t="s">
        <v>13</v>
      </c>
      <c r="G8" s="2" t="s">
        <v>36</v>
      </c>
      <c r="H8" s="2" t="s">
        <v>37</v>
      </c>
      <c r="I8" s="2" t="s">
        <v>38</v>
      </c>
      <c r="J8" s="2" t="s">
        <v>13</v>
      </c>
      <c r="K8" s="64"/>
    </row>
    <row r="9" spans="1:17" ht="32.4" customHeight="1">
      <c r="A9" s="3">
        <v>1</v>
      </c>
      <c r="B9" s="41" t="s">
        <v>39</v>
      </c>
      <c r="C9" s="42" t="s">
        <v>40</v>
      </c>
      <c r="D9" s="43"/>
      <c r="E9" s="7" t="s">
        <v>57</v>
      </c>
      <c r="F9" s="54">
        <v>8.68</v>
      </c>
      <c r="G9" s="54">
        <v>6000</v>
      </c>
      <c r="H9" s="54">
        <v>0.06</v>
      </c>
      <c r="I9" s="54" t="s">
        <v>45</v>
      </c>
      <c r="J9" s="54">
        <f>F9+H9</f>
        <v>8.74</v>
      </c>
      <c r="K9" s="9"/>
    </row>
    <row r="10" spans="1:17" ht="25.2" customHeight="1">
      <c r="A10" s="10">
        <v>2</v>
      </c>
      <c r="B10" s="41" t="s">
        <v>41</v>
      </c>
      <c r="C10" s="42" t="s">
        <v>44</v>
      </c>
      <c r="D10" s="43"/>
      <c r="E10" s="7" t="s">
        <v>57</v>
      </c>
      <c r="F10" s="12">
        <v>10.7</v>
      </c>
      <c r="G10" s="58">
        <v>7900</v>
      </c>
      <c r="H10" s="12">
        <f>0.079</f>
        <v>7.9000000000000001E-2</v>
      </c>
      <c r="I10" s="58" t="s">
        <v>45</v>
      </c>
      <c r="J10" s="54">
        <f t="shared" ref="J10" si="0">F10+H10</f>
        <v>10.779</v>
      </c>
      <c r="K10" s="9" t="s">
        <v>46</v>
      </c>
      <c r="Q10" s="1" t="s">
        <v>17</v>
      </c>
    </row>
    <row r="11" spans="1:17" ht="25.2" customHeight="1">
      <c r="A11" s="10">
        <v>3</v>
      </c>
      <c r="B11" s="4"/>
      <c r="C11" s="11"/>
      <c r="D11" s="6"/>
      <c r="E11" s="7"/>
      <c r="F11" s="12"/>
      <c r="G11" s="58"/>
      <c r="H11" s="12"/>
      <c r="I11" s="58"/>
      <c r="J11" s="54"/>
      <c r="K11" s="9"/>
    </row>
    <row r="12" spans="1:17" ht="25.2" customHeight="1">
      <c r="A12" s="10">
        <v>4</v>
      </c>
      <c r="B12" s="4"/>
      <c r="C12" s="5"/>
      <c r="D12" s="6"/>
      <c r="E12" s="7"/>
      <c r="F12" s="12"/>
      <c r="G12" s="12"/>
      <c r="H12" s="12"/>
      <c r="I12" s="12"/>
      <c r="J12" s="12"/>
      <c r="K12" s="9"/>
    </row>
    <row r="13" spans="1:17" ht="25.2" customHeight="1">
      <c r="A13" s="10">
        <v>5</v>
      </c>
      <c r="B13" s="13"/>
      <c r="C13" s="14"/>
      <c r="D13" s="15"/>
      <c r="E13" s="7"/>
      <c r="F13" s="12"/>
      <c r="G13" s="12"/>
      <c r="H13" s="12"/>
      <c r="I13" s="12"/>
      <c r="J13" s="12"/>
      <c r="K13" s="16"/>
    </row>
    <row r="14" spans="1:17" ht="25.2" customHeight="1">
      <c r="A14" s="10">
        <v>6</v>
      </c>
      <c r="B14" s="13"/>
      <c r="C14" s="17"/>
      <c r="D14" s="15"/>
      <c r="E14" s="7"/>
      <c r="F14" s="12"/>
      <c r="G14" s="12"/>
      <c r="H14" s="12"/>
      <c r="I14" s="12"/>
      <c r="J14" s="12"/>
      <c r="K14" s="16"/>
    </row>
    <row r="15" spans="1:17" ht="25.2" customHeight="1">
      <c r="A15" s="10">
        <v>7</v>
      </c>
      <c r="B15" s="13"/>
      <c r="C15" s="17"/>
      <c r="D15" s="15"/>
      <c r="E15" s="7"/>
      <c r="F15" s="12"/>
      <c r="G15" s="12"/>
      <c r="H15" s="12"/>
      <c r="I15" s="12"/>
      <c r="J15" s="12"/>
      <c r="K15" s="16"/>
    </row>
    <row r="16" spans="1:17" ht="25.2" customHeight="1">
      <c r="A16" s="10">
        <v>8</v>
      </c>
      <c r="B16" s="13"/>
      <c r="C16" s="17"/>
      <c r="D16" s="15"/>
      <c r="E16" s="7"/>
      <c r="F16" s="12"/>
      <c r="G16" s="12"/>
      <c r="H16" s="12"/>
      <c r="I16" s="12"/>
      <c r="J16" s="12"/>
      <c r="K16" s="16"/>
    </row>
    <row r="17" spans="1:19" ht="25.2" customHeight="1">
      <c r="A17" s="10">
        <v>9</v>
      </c>
      <c r="B17" s="13"/>
      <c r="C17" s="11"/>
      <c r="D17" s="18"/>
      <c r="E17" s="7"/>
      <c r="F17" s="12"/>
      <c r="G17" s="12"/>
      <c r="H17" s="12"/>
      <c r="I17" s="12"/>
      <c r="J17" s="12"/>
      <c r="K17" s="16"/>
    </row>
    <row r="18" spans="1:19" ht="25.2" customHeight="1" thickBot="1">
      <c r="A18" s="22">
        <v>10</v>
      </c>
      <c r="B18" s="23"/>
      <c r="C18" s="24"/>
      <c r="D18" s="24"/>
      <c r="E18" s="52"/>
      <c r="F18" s="26"/>
      <c r="G18" s="26"/>
      <c r="H18" s="26"/>
      <c r="I18" s="26"/>
      <c r="J18" s="26"/>
      <c r="K18" s="27"/>
    </row>
    <row r="19" spans="1:19" ht="33" customHeight="1">
      <c r="A19" s="65" t="s">
        <v>19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</row>
    <row r="20" spans="1:19" ht="33" customHeight="1">
      <c r="A20" s="66" t="s">
        <v>55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9" ht="33" customHeight="1">
      <c r="A21" s="66" t="s">
        <v>21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9" ht="15.6">
      <c r="A22" s="59" t="s">
        <v>22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</row>
    <row r="23" spans="1:19" ht="15.6">
      <c r="A23" s="51"/>
      <c r="B23" s="29"/>
      <c r="C23" s="51"/>
      <c r="D23" s="51"/>
      <c r="E23" s="51"/>
      <c r="F23" s="30"/>
      <c r="G23" s="30"/>
      <c r="H23" s="30"/>
      <c r="I23" s="30"/>
      <c r="J23" s="30"/>
      <c r="K23" s="31"/>
    </row>
    <row r="24" spans="1:19" ht="15.6">
      <c r="A24" s="32" t="s">
        <v>23</v>
      </c>
      <c r="B24" s="33"/>
      <c r="C24" s="34"/>
      <c r="D24" s="35" t="s">
        <v>24</v>
      </c>
      <c r="E24" s="34"/>
      <c r="F24" s="36"/>
      <c r="G24" s="36"/>
      <c r="H24" s="36"/>
      <c r="I24" s="36"/>
      <c r="J24" s="36"/>
      <c r="K24" s="37"/>
    </row>
    <row r="25" spans="1:19" ht="15.6">
      <c r="A25" s="32"/>
      <c r="B25" s="33"/>
      <c r="C25" s="34"/>
      <c r="D25" s="35"/>
      <c r="E25" s="34"/>
      <c r="F25" s="36"/>
      <c r="G25" s="36"/>
      <c r="H25" s="36"/>
      <c r="I25" s="36"/>
      <c r="J25" s="36"/>
      <c r="K25" s="37"/>
      <c r="S25" s="1" t="s">
        <v>17</v>
      </c>
    </row>
    <row r="26" spans="1:19" ht="15.6">
      <c r="A26" s="32" t="s">
        <v>25</v>
      </c>
      <c r="B26" s="32"/>
      <c r="C26" s="51"/>
      <c r="D26" s="32" t="s">
        <v>25</v>
      </c>
      <c r="E26" s="51"/>
      <c r="F26" s="36"/>
      <c r="G26" s="36"/>
      <c r="H26" s="36"/>
      <c r="I26" s="36"/>
      <c r="J26" s="36"/>
      <c r="K26" s="37"/>
    </row>
  </sheetData>
  <mergeCells count="17">
    <mergeCell ref="A6:K6"/>
    <mergeCell ref="A1:K1"/>
    <mergeCell ref="A2:K2"/>
    <mergeCell ref="A3:K3"/>
    <mergeCell ref="A4:K4"/>
    <mergeCell ref="A5:K5"/>
    <mergeCell ref="A22:K22"/>
    <mergeCell ref="K7:K8"/>
    <mergeCell ref="A19:K19"/>
    <mergeCell ref="A20:K20"/>
    <mergeCell ref="A21:K21"/>
    <mergeCell ref="A7:A8"/>
    <mergeCell ref="B7:B8"/>
    <mergeCell ref="C7:C8"/>
    <mergeCell ref="D7:D8"/>
    <mergeCell ref="E7:E8"/>
    <mergeCell ref="G7:I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6" orientation="landscape" r:id="rId1"/>
  <colBreaks count="1" manualBreakCount="1">
    <brk id="1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B001F-CC3A-4233-BFBA-0B19F336176A}">
  <dimension ref="A1:P39"/>
  <sheetViews>
    <sheetView tabSelected="1" workbookViewId="0">
      <selection activeCell="K22" sqref="K22"/>
    </sheetView>
  </sheetViews>
  <sheetFormatPr defaultRowHeight="14.4"/>
  <cols>
    <col min="1" max="1" width="5.6640625" style="1" customWidth="1"/>
    <col min="2" max="2" width="13" style="1" customWidth="1"/>
    <col min="3" max="3" width="22.218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8.3320312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76" t="s">
        <v>0</v>
      </c>
      <c r="B1" s="76"/>
      <c r="C1" s="76"/>
      <c r="D1" s="76"/>
      <c r="E1" s="76"/>
      <c r="F1" s="76"/>
      <c r="G1" s="76"/>
      <c r="H1" s="76"/>
    </row>
    <row r="2" spans="1:14" ht="17.399999999999999">
      <c r="A2" s="77" t="s">
        <v>58</v>
      </c>
      <c r="B2" s="77"/>
      <c r="C2" s="77"/>
      <c r="D2" s="77"/>
      <c r="E2" s="77"/>
      <c r="F2" s="77"/>
      <c r="G2" s="77"/>
      <c r="H2" s="77"/>
    </row>
    <row r="3" spans="1:14" ht="15.6">
      <c r="A3" s="78" t="s">
        <v>2</v>
      </c>
      <c r="B3" s="78"/>
      <c r="C3" s="78"/>
      <c r="D3" s="78"/>
      <c r="E3" s="78"/>
      <c r="F3" s="78"/>
      <c r="G3" s="78"/>
      <c r="H3" s="78"/>
    </row>
    <row r="4" spans="1:14" ht="15.6">
      <c r="A4" s="78" t="s">
        <v>33</v>
      </c>
      <c r="B4" s="78"/>
      <c r="C4" s="78"/>
      <c r="D4" s="78"/>
      <c r="E4" s="78"/>
      <c r="F4" s="78"/>
      <c r="G4" s="78"/>
      <c r="H4" s="78"/>
    </row>
    <row r="5" spans="1:14" ht="15.6">
      <c r="A5" s="79" t="s">
        <v>3</v>
      </c>
      <c r="B5" s="79"/>
      <c r="C5" s="79"/>
      <c r="D5" s="79"/>
      <c r="E5" s="79"/>
      <c r="F5" s="79"/>
      <c r="G5" s="79"/>
      <c r="H5" s="79"/>
    </row>
    <row r="6" spans="1:14" ht="16.2" thickBot="1">
      <c r="A6" s="75" t="s">
        <v>4</v>
      </c>
      <c r="B6" s="75"/>
      <c r="C6" s="75"/>
      <c r="D6" s="75"/>
      <c r="E6" s="75"/>
      <c r="F6" s="75"/>
      <c r="G6" s="75"/>
      <c r="H6" s="75"/>
    </row>
    <row r="7" spans="1:14" ht="15">
      <c r="A7" s="67" t="s">
        <v>5</v>
      </c>
      <c r="B7" s="69" t="s">
        <v>6</v>
      </c>
      <c r="C7" s="71" t="s">
        <v>7</v>
      </c>
      <c r="D7" s="71" t="s">
        <v>8</v>
      </c>
      <c r="E7" s="73" t="s">
        <v>9</v>
      </c>
      <c r="F7" s="80" t="s">
        <v>10</v>
      </c>
      <c r="G7" s="80"/>
      <c r="H7" s="63" t="s">
        <v>11</v>
      </c>
    </row>
    <row r="8" spans="1:14" ht="15.6" thickBot="1">
      <c r="A8" s="68"/>
      <c r="B8" s="70"/>
      <c r="C8" s="72"/>
      <c r="D8" s="72"/>
      <c r="E8" s="74"/>
      <c r="F8" s="2" t="s">
        <v>12</v>
      </c>
      <c r="G8" s="2" t="s">
        <v>13</v>
      </c>
      <c r="H8" s="64"/>
    </row>
    <row r="9" spans="1:14" ht="13.5" customHeight="1">
      <c r="A9" s="3">
        <v>1</v>
      </c>
      <c r="B9" s="4" t="s">
        <v>14</v>
      </c>
      <c r="C9" s="5" t="s">
        <v>59</v>
      </c>
      <c r="D9" s="6"/>
      <c r="E9" s="7" t="s">
        <v>16</v>
      </c>
      <c r="F9" s="57"/>
      <c r="G9" s="57">
        <f>3.75+0.3</f>
        <v>4.05</v>
      </c>
      <c r="H9" s="9"/>
    </row>
    <row r="10" spans="1:14" ht="13.5" customHeight="1">
      <c r="A10" s="10">
        <v>2</v>
      </c>
      <c r="B10" s="4"/>
      <c r="C10" s="11"/>
      <c r="D10" s="6"/>
      <c r="E10" s="7"/>
      <c r="F10" s="12"/>
      <c r="G10" s="57"/>
      <c r="H10" s="9"/>
      <c r="N10" s="1" t="s">
        <v>17</v>
      </c>
    </row>
    <row r="11" spans="1:14" ht="13.5" customHeight="1">
      <c r="A11" s="10">
        <v>3</v>
      </c>
      <c r="B11" s="4"/>
      <c r="C11" s="11"/>
      <c r="D11" s="6"/>
      <c r="E11" s="7"/>
      <c r="F11" s="12"/>
      <c r="G11" s="57"/>
      <c r="H11" s="9"/>
    </row>
    <row r="12" spans="1:14">
      <c r="A12" s="10">
        <v>4</v>
      </c>
      <c r="B12" s="4"/>
      <c r="C12" s="5"/>
      <c r="D12" s="6"/>
      <c r="E12" s="7"/>
      <c r="F12" s="12"/>
      <c r="G12" s="12"/>
      <c r="H12" s="9"/>
    </row>
    <row r="13" spans="1:14">
      <c r="A13" s="10">
        <v>5</v>
      </c>
      <c r="B13" s="13"/>
      <c r="C13" s="14"/>
      <c r="D13" s="15"/>
      <c r="E13" s="7"/>
      <c r="F13" s="12"/>
      <c r="G13" s="12"/>
      <c r="H13" s="16"/>
    </row>
    <row r="14" spans="1:14">
      <c r="A14" s="10">
        <v>6</v>
      </c>
      <c r="B14" s="13"/>
      <c r="C14" s="17"/>
      <c r="D14" s="15"/>
      <c r="E14" s="7"/>
      <c r="F14" s="12"/>
      <c r="G14" s="12"/>
      <c r="H14" s="16"/>
    </row>
    <row r="15" spans="1:14">
      <c r="A15" s="10">
        <v>7</v>
      </c>
      <c r="B15" s="13"/>
      <c r="C15" s="17"/>
      <c r="D15" s="15"/>
      <c r="E15" s="7"/>
      <c r="F15" s="12"/>
      <c r="G15" s="12"/>
      <c r="H15" s="16"/>
    </row>
    <row r="16" spans="1:14">
      <c r="A16" s="10">
        <v>8</v>
      </c>
      <c r="B16" s="13"/>
      <c r="C16" s="17"/>
      <c r="D16" s="15"/>
      <c r="E16" s="7"/>
      <c r="F16" s="12"/>
      <c r="G16" s="12"/>
      <c r="H16" s="16"/>
    </row>
    <row r="17" spans="1:12">
      <c r="A17" s="10">
        <v>9</v>
      </c>
      <c r="B17" s="13"/>
      <c r="C17" s="11"/>
      <c r="D17" s="18"/>
      <c r="E17" s="7"/>
      <c r="F17" s="12"/>
      <c r="G17" s="12"/>
      <c r="H17" s="16"/>
    </row>
    <row r="18" spans="1:12">
      <c r="A18" s="10">
        <v>10</v>
      </c>
      <c r="B18" s="13"/>
      <c r="C18" s="11"/>
      <c r="D18" s="18"/>
      <c r="E18" s="7"/>
      <c r="F18" s="12"/>
      <c r="G18" s="12"/>
      <c r="H18" s="16"/>
    </row>
    <row r="19" spans="1:12">
      <c r="A19" s="10">
        <v>11</v>
      </c>
      <c r="B19" s="13"/>
      <c r="C19" s="11"/>
      <c r="D19" s="11"/>
      <c r="E19" s="7"/>
      <c r="F19" s="12"/>
      <c r="G19" s="12"/>
      <c r="H19" s="16"/>
    </row>
    <row r="20" spans="1:12">
      <c r="A20" s="10">
        <v>12</v>
      </c>
      <c r="B20" s="13"/>
      <c r="C20" s="11"/>
      <c r="D20" s="11"/>
      <c r="E20" s="7"/>
      <c r="F20" s="12"/>
      <c r="G20" s="12"/>
      <c r="H20" s="16"/>
    </row>
    <row r="21" spans="1:12">
      <c r="A21" s="10">
        <v>13</v>
      </c>
      <c r="B21" s="11"/>
      <c r="C21" s="11"/>
      <c r="D21" s="11"/>
      <c r="E21" s="7"/>
      <c r="F21" s="12"/>
      <c r="G21" s="12"/>
      <c r="H21" s="16"/>
    </row>
    <row r="22" spans="1:12">
      <c r="A22" s="10">
        <v>14</v>
      </c>
      <c r="B22" s="11"/>
      <c r="C22" s="11"/>
      <c r="D22" s="11"/>
      <c r="E22" s="7"/>
      <c r="F22" s="12"/>
      <c r="G22" s="12"/>
      <c r="H22" s="16"/>
    </row>
    <row r="23" spans="1:12">
      <c r="A23" s="10">
        <v>15</v>
      </c>
      <c r="B23" s="11"/>
      <c r="C23" s="19"/>
      <c r="D23" s="11"/>
      <c r="E23" s="7"/>
      <c r="F23" s="12"/>
      <c r="G23" s="12"/>
      <c r="H23" s="16"/>
    </row>
    <row r="24" spans="1:12">
      <c r="A24" s="10">
        <v>16</v>
      </c>
      <c r="B24" s="11"/>
      <c r="C24" s="19"/>
      <c r="D24" s="11"/>
      <c r="E24" s="7"/>
      <c r="F24" s="12"/>
      <c r="G24" s="12"/>
      <c r="H24" s="16"/>
    </row>
    <row r="25" spans="1:12">
      <c r="A25" s="10">
        <v>17</v>
      </c>
      <c r="B25" s="11"/>
      <c r="C25" s="19"/>
      <c r="D25" s="11"/>
      <c r="E25" s="7"/>
      <c r="F25" s="12"/>
      <c r="G25" s="12"/>
      <c r="H25" s="16"/>
      <c r="L25" s="1" t="s">
        <v>18</v>
      </c>
    </row>
    <row r="26" spans="1:12">
      <c r="A26" s="10">
        <v>18</v>
      </c>
      <c r="B26" s="11"/>
      <c r="C26" s="19"/>
      <c r="D26" s="11"/>
      <c r="E26" s="7"/>
      <c r="F26" s="12"/>
      <c r="G26" s="12"/>
      <c r="H26" s="16"/>
    </row>
    <row r="27" spans="1:12">
      <c r="A27" s="10">
        <v>19</v>
      </c>
      <c r="B27" s="11"/>
      <c r="C27" s="11"/>
      <c r="D27" s="11"/>
      <c r="E27" s="7"/>
      <c r="F27" s="12"/>
      <c r="G27" s="12"/>
      <c r="H27" s="16"/>
    </row>
    <row r="28" spans="1:12">
      <c r="A28" s="10">
        <v>20</v>
      </c>
      <c r="B28" s="11"/>
      <c r="C28" s="11"/>
      <c r="D28" s="11"/>
      <c r="E28" s="20"/>
      <c r="F28" s="12"/>
      <c r="G28" s="12"/>
      <c r="H28" s="16"/>
    </row>
    <row r="29" spans="1:12">
      <c r="A29" s="10">
        <v>21</v>
      </c>
      <c r="B29" s="13"/>
      <c r="C29" s="11"/>
      <c r="D29" s="21"/>
      <c r="E29" s="20"/>
      <c r="F29" s="12"/>
      <c r="G29" s="12"/>
      <c r="H29" s="16"/>
    </row>
    <row r="30" spans="1:12">
      <c r="A30" s="10">
        <v>22</v>
      </c>
      <c r="B30" s="13"/>
      <c r="C30" s="11"/>
      <c r="D30" s="11"/>
      <c r="E30" s="20"/>
      <c r="F30" s="12"/>
      <c r="G30" s="12"/>
      <c r="H30" s="16"/>
    </row>
    <row r="31" spans="1:12" ht="15" thickBot="1">
      <c r="A31" s="22">
        <v>23</v>
      </c>
      <c r="B31" s="23"/>
      <c r="C31" s="24"/>
      <c r="D31" s="24"/>
      <c r="E31" s="56"/>
      <c r="F31" s="26"/>
      <c r="G31" s="26"/>
      <c r="H31" s="27"/>
    </row>
    <row r="32" spans="1:12" ht="33" customHeight="1">
      <c r="A32" s="65" t="s">
        <v>19</v>
      </c>
      <c r="B32" s="65"/>
      <c r="C32" s="65"/>
      <c r="D32" s="65"/>
      <c r="E32" s="65"/>
      <c r="F32" s="65"/>
      <c r="G32" s="65"/>
      <c r="H32" s="65"/>
    </row>
    <row r="33" spans="1:16" ht="33" customHeight="1">
      <c r="A33" s="66" t="s">
        <v>60</v>
      </c>
      <c r="B33" s="66"/>
      <c r="C33" s="66"/>
      <c r="D33" s="66"/>
      <c r="E33" s="66"/>
      <c r="F33" s="66"/>
      <c r="G33" s="66"/>
      <c r="H33" s="66"/>
    </row>
    <row r="34" spans="1:16" ht="33" customHeight="1">
      <c r="A34" s="66" t="s">
        <v>21</v>
      </c>
      <c r="B34" s="66"/>
      <c r="C34" s="66"/>
      <c r="D34" s="66"/>
      <c r="E34" s="66"/>
      <c r="F34" s="66"/>
      <c r="G34" s="66"/>
      <c r="H34" s="66"/>
    </row>
    <row r="35" spans="1:16" ht="15.6">
      <c r="A35" s="59" t="s">
        <v>22</v>
      </c>
      <c r="B35" s="59"/>
      <c r="C35" s="59"/>
      <c r="D35" s="59"/>
      <c r="E35" s="59"/>
      <c r="F35" s="59"/>
      <c r="G35" s="59"/>
      <c r="H35" s="59"/>
    </row>
    <row r="36" spans="1:16" ht="15.6">
      <c r="A36" s="55"/>
      <c r="B36" s="29"/>
      <c r="C36" s="55"/>
      <c r="D36" s="55"/>
      <c r="E36" s="55"/>
      <c r="F36" s="30"/>
      <c r="G36" s="30"/>
      <c r="H36" s="31"/>
    </row>
    <row r="37" spans="1:16" ht="15.6">
      <c r="A37" s="32" t="s">
        <v>23</v>
      </c>
      <c r="B37" s="33"/>
      <c r="C37" s="34"/>
      <c r="D37" s="35" t="s">
        <v>24</v>
      </c>
      <c r="E37" s="34"/>
      <c r="F37" s="36"/>
      <c r="G37" s="36"/>
      <c r="H37" s="37"/>
    </row>
    <row r="38" spans="1:16" ht="15.6">
      <c r="A38" s="32"/>
      <c r="B38" s="33"/>
      <c r="C38" s="34"/>
      <c r="D38" s="35"/>
      <c r="E38" s="34"/>
      <c r="F38" s="36"/>
      <c r="G38" s="36"/>
      <c r="H38" s="37"/>
      <c r="P38" s="1" t="s">
        <v>17</v>
      </c>
    </row>
    <row r="39" spans="1:16" ht="15.6">
      <c r="A39" s="32" t="s">
        <v>25</v>
      </c>
      <c r="B39" s="32"/>
      <c r="C39" s="55"/>
      <c r="D39" s="32" t="s">
        <v>25</v>
      </c>
      <c r="E39" s="55"/>
      <c r="F39" s="36"/>
      <c r="G39" s="36"/>
      <c r="H39" s="37"/>
    </row>
  </sheetData>
  <mergeCells count="17"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3</vt:i4>
      </vt:variant>
    </vt:vector>
  </HeadingPairs>
  <TitlesOfParts>
    <vt:vector size="12" baseType="lpstr">
      <vt:lpstr>文安万达 1</vt:lpstr>
      <vt:lpstr>文安万达2</vt:lpstr>
      <vt:lpstr>文安万达 3</vt:lpstr>
      <vt:lpstr>文安万达4</vt:lpstr>
      <vt:lpstr>文安万达147-01</vt:lpstr>
      <vt:lpstr>文安万达5</vt:lpstr>
      <vt:lpstr>Sheet1</vt:lpstr>
      <vt:lpstr>Sheet2</vt:lpstr>
      <vt:lpstr>Sheet3</vt:lpstr>
      <vt:lpstr>'文安万达 1'!Print_Area</vt:lpstr>
      <vt:lpstr>'文安万达147-01'!Print_Area</vt:lpstr>
      <vt:lpstr>文安万达4!Print_Area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2021-11-30T05:24:53Z</dcterms:modified>
</cp:coreProperties>
</file>