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H6座椅\岳众问题整理-2021.10.10\2021年10月12日沟通结果\11月先转移的6套模具\"/>
    </mc:Choice>
  </mc:AlternateContent>
  <xr:revisionPtr revIDLastSave="0" documentId="13_ncr:1_{1AEA5514-3FF2-49BD-BD88-392FBA9041F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 (2)" sheetId="2" state="hidden" r:id="rId1"/>
    <sheet name="Sheet1 (3)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3" l="1"/>
  <c r="S29" i="3"/>
  <c r="Q29" i="3"/>
  <c r="P29" i="3"/>
  <c r="O29" i="3"/>
  <c r="N29" i="3"/>
  <c r="M29" i="3"/>
  <c r="L29" i="3"/>
  <c r="K29" i="3"/>
  <c r="M37" i="2"/>
  <c r="N37" i="2"/>
  <c r="Q37" i="2"/>
  <c r="S37" i="2"/>
  <c r="R37" i="2"/>
  <c r="L37" i="2"/>
  <c r="P37" i="2"/>
  <c r="K37" i="2"/>
  <c r="O37" i="2"/>
</calcChain>
</file>

<file path=xl/sharedStrings.xml><?xml version="1.0" encoding="utf-8"?>
<sst xmlns="http://schemas.openxmlformats.org/spreadsheetml/2006/main" count="248" uniqueCount="66">
  <si>
    <t>冲孔</t>
    <phoneticPr fontId="1" type="noConversion"/>
  </si>
  <si>
    <t>翻边成型</t>
    <phoneticPr fontId="1" type="noConversion"/>
  </si>
  <si>
    <t>成型</t>
    <phoneticPr fontId="1" type="noConversion"/>
  </si>
  <si>
    <t>落料</t>
    <phoneticPr fontId="1" type="noConversion"/>
  </si>
  <si>
    <t>SPFH590 t=3.0</t>
  </si>
  <si>
    <t>副驾蜗簧固定钣金片1</t>
  </si>
  <si>
    <t>SHT0010384</t>
  </si>
  <si>
    <t>蜗簧固定钣金片1</t>
  </si>
  <si>
    <t>SHT0010191</t>
  </si>
  <si>
    <t>翻边整形</t>
    <phoneticPr fontId="1" type="noConversion"/>
  </si>
  <si>
    <t>修边冲孔</t>
    <phoneticPr fontId="1" type="noConversion"/>
  </si>
  <si>
    <t>翻边</t>
    <phoneticPr fontId="1" type="noConversion"/>
  </si>
  <si>
    <t>SPFH590 t=1.6</t>
  </si>
  <si>
    <t>扶手固定加强板2</t>
  </si>
  <si>
    <t>SHT0010245</t>
  </si>
  <si>
    <t>扶手固定加强板1</t>
  </si>
  <si>
    <t>SHT0010070</t>
  </si>
  <si>
    <t>分切冲孔</t>
    <phoneticPr fontId="1" type="noConversion"/>
  </si>
  <si>
    <t>司机副边调角器下连接钣B</t>
  </si>
  <si>
    <t>SHT0010725</t>
  </si>
  <si>
    <t>司机主边调角器下连接板B</t>
  </si>
  <si>
    <t>SHT0010723</t>
  </si>
  <si>
    <t>冲压吨位T</t>
    <phoneticPr fontId="1" type="noConversion"/>
  </si>
  <si>
    <t>工序模</t>
    <phoneticPr fontId="1" type="noConversion"/>
  </si>
  <si>
    <t>产品材质</t>
    <phoneticPr fontId="1" type="noConversion"/>
  </si>
  <si>
    <t>产品名称</t>
  </si>
  <si>
    <t>图号</t>
  </si>
  <si>
    <t>序号</t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</si>
  <si>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</si>
  <si>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</si>
  <si>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</si>
  <si>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</si>
  <si>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</si>
  <si>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</si>
  <si>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数据点检</t>
    <phoneticPr fontId="1" type="noConversion"/>
  </si>
  <si>
    <t>图纸点检</t>
    <phoneticPr fontId="1" type="noConversion"/>
  </si>
  <si>
    <t>√</t>
    <phoneticPr fontId="1" type="noConversion"/>
  </si>
  <si>
    <t>SHT0011209</t>
    <phoneticPr fontId="1" type="noConversion"/>
  </si>
  <si>
    <t>左侧扶手固定加强板焊接总成</t>
    <phoneticPr fontId="1" type="noConversion"/>
  </si>
  <si>
    <t>ASSY</t>
    <phoneticPr fontId="1" type="noConversion"/>
  </si>
  <si>
    <t>——</t>
    <phoneticPr fontId="1" type="noConversion"/>
  </si>
  <si>
    <t>3-1</t>
    <phoneticPr fontId="1" type="noConversion"/>
  </si>
  <si>
    <t>数量</t>
    <phoneticPr fontId="1" type="noConversion"/>
  </si>
  <si>
    <t>Q370C08</t>
    <phoneticPr fontId="1" type="noConversion"/>
  </si>
  <si>
    <t>M8焊接螺母</t>
    <phoneticPr fontId="1" type="noConversion"/>
  </si>
  <si>
    <t>3-2</t>
    <phoneticPr fontId="1" type="noConversion"/>
  </si>
  <si>
    <t>右侧扶手固定加强板焊接总成</t>
    <phoneticPr fontId="1" type="noConversion"/>
  </si>
  <si>
    <t>SHT0010068</t>
    <phoneticPr fontId="1" type="noConversion"/>
  </si>
  <si>
    <t>4-1</t>
    <phoneticPr fontId="1" type="noConversion"/>
  </si>
  <si>
    <t>4-2</t>
    <phoneticPr fontId="1" type="noConversion"/>
  </si>
  <si>
    <t>总成形式供货</t>
    <phoneticPr fontId="1" type="noConversion"/>
  </si>
  <si>
    <t>图纸1.5厚</t>
    <phoneticPr fontId="1" type="noConversion"/>
  </si>
  <si>
    <t>数据1.6厚</t>
    <phoneticPr fontId="1" type="noConversion"/>
  </si>
  <si>
    <t>供货状态</t>
    <phoneticPr fontId="1" type="noConversion"/>
  </si>
  <si>
    <t>单件</t>
    <phoneticPr fontId="1" type="noConversion"/>
  </si>
  <si>
    <t>南皮利达-未税</t>
    <phoneticPr fontId="1" type="noConversion"/>
  </si>
  <si>
    <t>不承接</t>
    <phoneticPr fontId="1" type="noConversion"/>
  </si>
  <si>
    <t>泊头捷润-未税</t>
    <phoneticPr fontId="1" type="noConversion"/>
  </si>
  <si>
    <t>航天宏达-未税</t>
    <phoneticPr fontId="1" type="noConversion"/>
  </si>
  <si>
    <t>南皮宇诺-未税</t>
    <phoneticPr fontId="1" type="noConversion"/>
  </si>
  <si>
    <t>6套岳众模具转移事宜-厂家报价汇总</t>
    <phoneticPr fontId="1" type="noConversion"/>
  </si>
  <si>
    <t>南皮利达-未税-二次报价</t>
    <phoneticPr fontId="1" type="noConversion"/>
  </si>
  <si>
    <t>南皮利达-未税-三次报价</t>
    <phoneticPr fontId="1" type="noConversion"/>
  </si>
  <si>
    <t>航天宏达-未税-二次价</t>
    <phoneticPr fontId="1" type="noConversion"/>
  </si>
  <si>
    <t>泊头捷润-未税-二次价</t>
    <phoneticPr fontId="1" type="noConversion"/>
  </si>
  <si>
    <t>南皮宇诺-未税-二次价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</si>
</sst>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/>
    <xf numFmtId="0" fontId="2" fillId="0" borderId="0" xfId="1">
      <alignment vertical="center"/>
    </xf>
    <xf numFmtId="0" fontId="4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" fillId="0" borderId="1" xfId="1" applyBorder="1">
      <alignment vertical="center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3" borderId="3" xfId="2" applyNumberFormat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76" fontId="0" fillId="0" borderId="0" xfId="0" applyNumberFormat="1"/>
    <xf numFmtId="0" fontId="8" fillId="3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176" fontId="2" fillId="0" borderId="4" xfId="1" applyNumberFormat="1" applyFill="1" applyBorder="1" applyAlignment="1">
      <alignment horizontal="center" vertical="center" wrapText="1"/>
    </xf>
    <xf numFmtId="176" fontId="2" fillId="0" borderId="3" xfId="1" applyNumberFormat="1" applyFill="1" applyBorder="1" applyAlignment="1">
      <alignment horizontal="center" vertical="center" wrapText="1"/>
    </xf>
    <xf numFmtId="176" fontId="2" fillId="0" borderId="2" xfId="1" applyNumberFormat="1" applyFill="1" applyBorder="1" applyAlignment="1">
      <alignment horizontal="center" vertical="center" wrapText="1"/>
    </xf>
    <xf numFmtId="176" fontId="2" fillId="4" borderId="6" xfId="1" applyNumberFormat="1" applyFill="1" applyBorder="1" applyAlignment="1">
      <alignment horizontal="center" vertical="center"/>
    </xf>
    <xf numFmtId="176" fontId="2" fillId="4" borderId="7" xfId="1" applyNumberFormat="1" applyFill="1" applyBorder="1" applyAlignment="1">
      <alignment horizontal="center" vertical="center"/>
    </xf>
    <xf numFmtId="176" fontId="2" fillId="4" borderId="8" xfId="1" applyNumberFormat="1" applyFill="1" applyBorder="1" applyAlignment="1">
      <alignment horizontal="center" vertical="center"/>
    </xf>
    <xf numFmtId="176" fontId="2" fillId="4" borderId="9" xfId="1" applyNumberFormat="1" applyFill="1" applyBorder="1" applyAlignment="1">
      <alignment horizontal="center" vertical="center"/>
    </xf>
    <xf numFmtId="176" fontId="2" fillId="0" borderId="4" xfId="1" applyNumberFormat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0" borderId="6" xfId="1" applyNumberFormat="1" applyFill="1" applyBorder="1" applyAlignment="1">
      <alignment horizontal="center" vertical="center"/>
    </xf>
    <xf numFmtId="176" fontId="2" fillId="0" borderId="7" xfId="1" applyNumberFormat="1" applyFill="1" applyBorder="1" applyAlignment="1">
      <alignment horizontal="center" vertical="center"/>
    </xf>
    <xf numFmtId="176" fontId="2" fillId="0" borderId="8" xfId="1" applyNumberFormat="1" applyFill="1" applyBorder="1" applyAlignment="1">
      <alignment horizontal="center" vertical="center"/>
    </xf>
    <xf numFmtId="176" fontId="2" fillId="0" borderId="9" xfId="1" applyNumberFormat="1" applyFill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76" fontId="2" fillId="4" borderId="4" xfId="1" applyNumberFormat="1" applyFill="1" applyBorder="1" applyAlignment="1">
      <alignment horizontal="center" vertical="center" wrapText="1"/>
    </xf>
    <xf numFmtId="176" fontId="2" fillId="4" borderId="3" xfId="1" applyNumberFormat="1" applyFill="1" applyBorder="1" applyAlignment="1">
      <alignment horizontal="center" vertical="center" wrapText="1"/>
    </xf>
    <xf numFmtId="176" fontId="2" fillId="4" borderId="2" xfId="1" applyNumberFormat="1" applyFill="1" applyBorder="1" applyAlignment="1">
      <alignment horizontal="center" vertical="center" wrapText="1"/>
    </xf>
  </cellXfs>
  <cellStyles count="4">
    <cellStyle name="常规" xfId="0" builtinId="0"/>
    <cellStyle name="常规 2" xfId="1" xr:uid="{870C76A3-34C5-4806-AD39-A6C1A501531B}"/>
    <cellStyle name="常规 2 2" xfId="3" xr:uid="{5A1D9992-E3FD-4F9E-9584-C4F5924FC2C0}"/>
    <cellStyle name="常规 28" xfId="2" xr:uid="{2C5A787E-7D34-4811-9DD3-F04F5942D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5520-B22B-4A97-B481-3C8824AE27B9}">
  <dimension ref="A1:S40"/>
  <sheetViews>
    <sheetView zoomScale="70" zoomScaleNormal="70" workbookViewId="0">
      <selection activeCell="O22" sqref="O22:O28"/>
    </sheetView>
  </sheetViews>
  <sheetFormatPr defaultRowHeight="13.8" x14ac:dyDescent="0.25"/>
  <cols>
    <col min="1" max="1" width="8.6640625" customWidth="1"/>
    <col min="2" max="2" width="17.21875" customWidth="1"/>
    <col min="3" max="3" width="26.5546875" customWidth="1"/>
    <col min="4" max="4" width="7.5546875" customWidth="1"/>
    <col min="5" max="5" width="16.33203125" style="7" customWidth="1"/>
    <col min="6" max="6" width="12.77734375" customWidth="1"/>
    <col min="7" max="7" width="12.21875" customWidth="1"/>
    <col min="8" max="9" width="10.88671875" hidden="1" customWidth="1"/>
    <col min="10" max="10" width="10.21875" style="22" customWidth="1"/>
    <col min="11" max="11" width="11" style="24" customWidth="1"/>
    <col min="12" max="13" width="14.21875" style="24" customWidth="1"/>
    <col min="14" max="14" width="13.6640625" style="24" customWidth="1"/>
    <col min="15" max="15" width="14.44140625" style="24" customWidth="1"/>
    <col min="16" max="16" width="11" style="24" customWidth="1"/>
    <col min="17" max="17" width="13.21875" style="24" customWidth="1"/>
    <col min="18" max="18" width="12.5546875" customWidth="1"/>
    <col min="19" max="19" width="13.33203125" customWidth="1"/>
  </cols>
  <sheetData>
    <row r="1" spans="1:19" ht="21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</row>
    <row r="2" spans="1:19" s="1" customFormat="1" ht="32.4" customHeight="1" x14ac:dyDescent="0.25">
      <c r="A2" s="4" t="s">
        <v>27</v>
      </c>
      <c r="B2" s="4" t="s">
        <v>26</v>
      </c>
      <c r="C2" s="4" t="s">
        <v>25</v>
      </c>
      <c r="D2" s="3" t="s">
        <v>42</v>
      </c>
      <c r="E2" s="6" t="s">
        <v>24</v>
      </c>
      <c r="F2" s="2" t="s">
        <v>23</v>
      </c>
      <c r="G2" s="2" t="s">
        <v>22</v>
      </c>
      <c r="H2" s="5" t="s">
        <v>35</v>
      </c>
      <c r="I2" s="5" t="s">
        <v>34</v>
      </c>
      <c r="J2" s="23" t="s">
        <v>53</v>
      </c>
      <c r="K2" s="23" t="s">
        <v>55</v>
      </c>
      <c r="L2" s="23" t="s">
        <v>61</v>
      </c>
      <c r="M2" s="23" t="s">
        <v>62</v>
      </c>
      <c r="N2" s="23" t="s">
        <v>58</v>
      </c>
      <c r="O2" s="23" t="s">
        <v>63</v>
      </c>
      <c r="P2" s="23" t="s">
        <v>57</v>
      </c>
      <c r="Q2" s="23" t="s">
        <v>64</v>
      </c>
      <c r="R2" s="23" t="s">
        <v>59</v>
      </c>
      <c r="S2" s="23" t="s">
        <v>65</v>
      </c>
    </row>
    <row r="3" spans="1:19" s="1" customFormat="1" ht="13.8" customHeight="1" x14ac:dyDescent="0.25">
      <c r="A3" s="49" t="s">
        <v>28</v>
      </c>
      <c r="B3" s="49" t="s">
        <v>21</v>
      </c>
      <c r="C3" s="49" t="s">
        <v>20</v>
      </c>
      <c r="D3" s="49" t="s">
        <v>28</v>
      </c>
      <c r="E3" s="52" t="s">
        <v>12</v>
      </c>
      <c r="F3" s="8" t="s">
        <v>2</v>
      </c>
      <c r="G3" s="8">
        <v>250</v>
      </c>
      <c r="H3" s="63" t="s">
        <v>51</v>
      </c>
      <c r="I3" s="63" t="s">
        <v>52</v>
      </c>
      <c r="J3" s="46" t="s">
        <v>54</v>
      </c>
      <c r="K3" s="39">
        <v>8.4454999999999991</v>
      </c>
      <c r="L3" s="39">
        <v>6.0719000000000003</v>
      </c>
      <c r="M3" s="39">
        <v>6.0060000000000002</v>
      </c>
      <c r="N3" s="32">
        <v>6.1946902654867264</v>
      </c>
      <c r="O3" s="32">
        <v>5.9292035398230096</v>
      </c>
      <c r="P3" s="32">
        <v>10.3</v>
      </c>
      <c r="Q3" s="32">
        <v>10.1</v>
      </c>
      <c r="R3" s="42">
        <v>6.4070796460177002</v>
      </c>
      <c r="S3" s="35">
        <v>4.7699999999999996</v>
      </c>
    </row>
    <row r="4" spans="1:19" s="1" customFormat="1" ht="13.8" customHeight="1" x14ac:dyDescent="0.25">
      <c r="A4" s="50"/>
      <c r="B4" s="50"/>
      <c r="C4" s="50"/>
      <c r="D4" s="50"/>
      <c r="E4" s="53"/>
      <c r="F4" s="9" t="s">
        <v>10</v>
      </c>
      <c r="G4" s="8">
        <v>250</v>
      </c>
      <c r="H4" s="61"/>
      <c r="I4" s="61"/>
      <c r="J4" s="47"/>
      <c r="K4" s="40"/>
      <c r="L4" s="40"/>
      <c r="M4" s="40"/>
      <c r="N4" s="33"/>
      <c r="O4" s="33"/>
      <c r="P4" s="33"/>
      <c r="Q4" s="33"/>
      <c r="R4" s="43"/>
      <c r="S4" s="36"/>
    </row>
    <row r="5" spans="1:19" s="1" customFormat="1" ht="13.8" customHeight="1" x14ac:dyDescent="0.25">
      <c r="A5" s="50"/>
      <c r="B5" s="50"/>
      <c r="C5" s="50"/>
      <c r="D5" s="50"/>
      <c r="E5" s="53"/>
      <c r="F5" s="9" t="s">
        <v>11</v>
      </c>
      <c r="G5" s="8">
        <v>250</v>
      </c>
      <c r="H5" s="61"/>
      <c r="I5" s="61"/>
      <c r="J5" s="47"/>
      <c r="K5" s="40"/>
      <c r="L5" s="40"/>
      <c r="M5" s="40"/>
      <c r="N5" s="33"/>
      <c r="O5" s="33"/>
      <c r="P5" s="33"/>
      <c r="Q5" s="33"/>
      <c r="R5" s="43"/>
      <c r="S5" s="36"/>
    </row>
    <row r="6" spans="1:19" s="1" customFormat="1" ht="13.8" customHeight="1" x14ac:dyDescent="0.25">
      <c r="A6" s="50"/>
      <c r="B6" s="50"/>
      <c r="C6" s="50"/>
      <c r="D6" s="50"/>
      <c r="E6" s="53"/>
      <c r="F6" s="9" t="s">
        <v>9</v>
      </c>
      <c r="G6" s="8">
        <v>250</v>
      </c>
      <c r="H6" s="61"/>
      <c r="I6" s="61"/>
      <c r="J6" s="47"/>
      <c r="K6" s="40"/>
      <c r="L6" s="40"/>
      <c r="M6" s="40"/>
      <c r="N6" s="33"/>
      <c r="O6" s="33"/>
      <c r="P6" s="33"/>
      <c r="Q6" s="33"/>
      <c r="R6" s="43"/>
      <c r="S6" s="36"/>
    </row>
    <row r="7" spans="1:19" s="1" customFormat="1" ht="13.8" customHeight="1" x14ac:dyDescent="0.25">
      <c r="A7" s="50"/>
      <c r="B7" s="50"/>
      <c r="C7" s="50"/>
      <c r="D7" s="50"/>
      <c r="E7" s="53"/>
      <c r="F7" s="9" t="s">
        <v>0</v>
      </c>
      <c r="G7" s="8">
        <v>200</v>
      </c>
      <c r="H7" s="61"/>
      <c r="I7" s="61"/>
      <c r="J7" s="47"/>
      <c r="K7" s="40"/>
      <c r="L7" s="40"/>
      <c r="M7" s="40"/>
      <c r="N7" s="33"/>
      <c r="O7" s="33"/>
      <c r="P7" s="33"/>
      <c r="Q7" s="33"/>
      <c r="R7" s="43"/>
      <c r="S7" s="36"/>
    </row>
    <row r="8" spans="1:19" s="1" customFormat="1" ht="13.8" customHeight="1" x14ac:dyDescent="0.25">
      <c r="A8" s="51"/>
      <c r="B8" s="51"/>
      <c r="C8" s="51"/>
      <c r="D8" s="51"/>
      <c r="E8" s="54"/>
      <c r="F8" s="9" t="s">
        <v>17</v>
      </c>
      <c r="G8" s="8">
        <v>200</v>
      </c>
      <c r="H8" s="62"/>
      <c r="I8" s="62"/>
      <c r="J8" s="48"/>
      <c r="K8" s="41"/>
      <c r="L8" s="41"/>
      <c r="M8" s="41"/>
      <c r="N8" s="34"/>
      <c r="O8" s="34"/>
      <c r="P8" s="34"/>
      <c r="Q8" s="34"/>
      <c r="R8" s="44"/>
      <c r="S8" s="37"/>
    </row>
    <row r="9" spans="1:19" s="1" customFormat="1" ht="13.8" customHeight="1" x14ac:dyDescent="0.25">
      <c r="A9" s="49" t="s">
        <v>29</v>
      </c>
      <c r="B9" s="49" t="s">
        <v>19</v>
      </c>
      <c r="C9" s="49" t="s">
        <v>18</v>
      </c>
      <c r="D9" s="49" t="s">
        <v>28</v>
      </c>
      <c r="E9" s="52" t="s">
        <v>12</v>
      </c>
      <c r="F9" s="8" t="s">
        <v>2</v>
      </c>
      <c r="G9" s="8">
        <v>250</v>
      </c>
      <c r="H9" s="63" t="s">
        <v>51</v>
      </c>
      <c r="I9" s="63" t="s">
        <v>52</v>
      </c>
      <c r="J9" s="46" t="s">
        <v>54</v>
      </c>
      <c r="K9" s="39">
        <v>8.4454999999999991</v>
      </c>
      <c r="L9" s="39">
        <v>6.0719000000000003</v>
      </c>
      <c r="M9" s="39">
        <v>6.0060000000000002</v>
      </c>
      <c r="N9" s="32">
        <v>6.1946902654867264</v>
      </c>
      <c r="O9" s="32">
        <v>5.9292035398230096</v>
      </c>
      <c r="P9" s="32">
        <v>10.3</v>
      </c>
      <c r="Q9" s="32">
        <v>10.1</v>
      </c>
      <c r="R9" s="42">
        <v>6.4070796460177002</v>
      </c>
      <c r="S9" s="35">
        <v>4.7699999999999996</v>
      </c>
    </row>
    <row r="10" spans="1:19" s="1" customFormat="1" ht="13.8" customHeight="1" x14ac:dyDescent="0.25">
      <c r="A10" s="50"/>
      <c r="B10" s="50"/>
      <c r="C10" s="50"/>
      <c r="D10" s="50"/>
      <c r="E10" s="53"/>
      <c r="F10" s="9" t="s">
        <v>10</v>
      </c>
      <c r="G10" s="8">
        <v>250</v>
      </c>
      <c r="H10" s="61"/>
      <c r="I10" s="61"/>
      <c r="J10" s="47"/>
      <c r="K10" s="40"/>
      <c r="L10" s="40"/>
      <c r="M10" s="40"/>
      <c r="N10" s="33"/>
      <c r="O10" s="33"/>
      <c r="P10" s="33"/>
      <c r="Q10" s="33"/>
      <c r="R10" s="43"/>
      <c r="S10" s="36"/>
    </row>
    <row r="11" spans="1:19" s="1" customFormat="1" ht="13.8" customHeight="1" x14ac:dyDescent="0.25">
      <c r="A11" s="50"/>
      <c r="B11" s="50"/>
      <c r="C11" s="50"/>
      <c r="D11" s="50"/>
      <c r="E11" s="53"/>
      <c r="F11" s="9" t="s">
        <v>11</v>
      </c>
      <c r="G11" s="8">
        <v>250</v>
      </c>
      <c r="H11" s="61"/>
      <c r="I11" s="61"/>
      <c r="J11" s="47"/>
      <c r="K11" s="40"/>
      <c r="L11" s="40"/>
      <c r="M11" s="40"/>
      <c r="N11" s="33"/>
      <c r="O11" s="33"/>
      <c r="P11" s="33"/>
      <c r="Q11" s="33"/>
      <c r="R11" s="43"/>
      <c r="S11" s="36"/>
    </row>
    <row r="12" spans="1:19" s="1" customFormat="1" ht="13.8" customHeight="1" x14ac:dyDescent="0.25">
      <c r="A12" s="50"/>
      <c r="B12" s="50"/>
      <c r="C12" s="50"/>
      <c r="D12" s="50"/>
      <c r="E12" s="53"/>
      <c r="F12" s="9" t="s">
        <v>9</v>
      </c>
      <c r="G12" s="8">
        <v>250</v>
      </c>
      <c r="H12" s="61"/>
      <c r="I12" s="61"/>
      <c r="J12" s="47"/>
      <c r="K12" s="40"/>
      <c r="L12" s="40"/>
      <c r="M12" s="40"/>
      <c r="N12" s="33"/>
      <c r="O12" s="33"/>
      <c r="P12" s="33"/>
      <c r="Q12" s="33"/>
      <c r="R12" s="43"/>
      <c r="S12" s="36"/>
    </row>
    <row r="13" spans="1:19" s="1" customFormat="1" ht="13.8" customHeight="1" x14ac:dyDescent="0.25">
      <c r="A13" s="50"/>
      <c r="B13" s="50"/>
      <c r="C13" s="50"/>
      <c r="D13" s="50"/>
      <c r="E13" s="53"/>
      <c r="F13" s="9" t="s">
        <v>0</v>
      </c>
      <c r="G13" s="8">
        <v>200</v>
      </c>
      <c r="H13" s="61"/>
      <c r="I13" s="61"/>
      <c r="J13" s="47"/>
      <c r="K13" s="40"/>
      <c r="L13" s="40"/>
      <c r="M13" s="40"/>
      <c r="N13" s="33"/>
      <c r="O13" s="33"/>
      <c r="P13" s="33"/>
      <c r="Q13" s="33"/>
      <c r="R13" s="43"/>
      <c r="S13" s="36"/>
    </row>
    <row r="14" spans="1:19" s="1" customFormat="1" ht="13.8" customHeight="1" x14ac:dyDescent="0.25">
      <c r="A14" s="51"/>
      <c r="B14" s="51"/>
      <c r="C14" s="51"/>
      <c r="D14" s="51"/>
      <c r="E14" s="54"/>
      <c r="F14" s="9" t="s">
        <v>17</v>
      </c>
      <c r="G14" s="8">
        <v>200</v>
      </c>
      <c r="H14" s="62"/>
      <c r="I14" s="62"/>
      <c r="J14" s="48"/>
      <c r="K14" s="41"/>
      <c r="L14" s="41"/>
      <c r="M14" s="41"/>
      <c r="N14" s="34"/>
      <c r="O14" s="34"/>
      <c r="P14" s="34"/>
      <c r="Q14" s="34"/>
      <c r="R14" s="44"/>
      <c r="S14" s="37"/>
    </row>
    <row r="15" spans="1:19" s="1" customFormat="1" ht="16.2" customHeight="1" x14ac:dyDescent="0.25">
      <c r="A15" s="15" t="s">
        <v>30</v>
      </c>
      <c r="B15" s="15" t="s">
        <v>37</v>
      </c>
      <c r="C15" s="15" t="s">
        <v>38</v>
      </c>
      <c r="D15" s="15" t="s">
        <v>28</v>
      </c>
      <c r="E15" s="15" t="s">
        <v>39</v>
      </c>
      <c r="F15" s="16" t="s">
        <v>40</v>
      </c>
      <c r="G15" s="17" t="s">
        <v>40</v>
      </c>
      <c r="H15" s="18" t="s">
        <v>36</v>
      </c>
      <c r="I15" s="19" t="s">
        <v>36</v>
      </c>
      <c r="J15" s="46" t="s">
        <v>50</v>
      </c>
      <c r="K15" s="39">
        <v>5.9105999999999996</v>
      </c>
      <c r="L15" s="39">
        <v>5.2561999999999998</v>
      </c>
      <c r="M15" s="39">
        <v>5.21</v>
      </c>
      <c r="N15" s="32">
        <v>4.6902654867256643</v>
      </c>
      <c r="O15" s="32">
        <v>4.336283185840708</v>
      </c>
      <c r="P15" s="32">
        <v>7.8</v>
      </c>
      <c r="Q15" s="32">
        <v>7.4</v>
      </c>
      <c r="R15" s="45">
        <v>4.4070796460177002</v>
      </c>
      <c r="S15" s="38">
        <v>3.81</v>
      </c>
    </row>
    <row r="16" spans="1:19" s="1" customFormat="1" ht="13.8" customHeight="1" x14ac:dyDescent="0.25">
      <c r="A16" s="55" t="s">
        <v>41</v>
      </c>
      <c r="B16" s="55" t="s">
        <v>16</v>
      </c>
      <c r="C16" s="55" t="s">
        <v>15</v>
      </c>
      <c r="D16" s="55" t="s">
        <v>28</v>
      </c>
      <c r="E16" s="55" t="s">
        <v>12</v>
      </c>
      <c r="F16" s="17" t="s">
        <v>2</v>
      </c>
      <c r="G16" s="17">
        <v>250</v>
      </c>
      <c r="H16" s="64" t="s">
        <v>51</v>
      </c>
      <c r="I16" s="64" t="s">
        <v>52</v>
      </c>
      <c r="J16" s="47"/>
      <c r="K16" s="40"/>
      <c r="L16" s="40"/>
      <c r="M16" s="40"/>
      <c r="N16" s="33"/>
      <c r="O16" s="33"/>
      <c r="P16" s="33"/>
      <c r="Q16" s="33"/>
      <c r="R16" s="45"/>
      <c r="S16" s="38"/>
    </row>
    <row r="17" spans="1:19" s="1" customFormat="1" ht="13.8" customHeight="1" x14ac:dyDescent="0.25">
      <c r="A17" s="55"/>
      <c r="B17" s="55"/>
      <c r="C17" s="55"/>
      <c r="D17" s="55"/>
      <c r="E17" s="55"/>
      <c r="F17" s="16" t="s">
        <v>10</v>
      </c>
      <c r="G17" s="17">
        <v>200</v>
      </c>
      <c r="H17" s="65"/>
      <c r="I17" s="65"/>
      <c r="J17" s="47"/>
      <c r="K17" s="40"/>
      <c r="L17" s="40"/>
      <c r="M17" s="40"/>
      <c r="N17" s="33"/>
      <c r="O17" s="33"/>
      <c r="P17" s="33"/>
      <c r="Q17" s="33"/>
      <c r="R17" s="45"/>
      <c r="S17" s="38"/>
    </row>
    <row r="18" spans="1:19" s="1" customFormat="1" ht="13.8" customHeight="1" x14ac:dyDescent="0.25">
      <c r="A18" s="55"/>
      <c r="B18" s="55"/>
      <c r="C18" s="55"/>
      <c r="D18" s="55"/>
      <c r="E18" s="55"/>
      <c r="F18" s="16" t="s">
        <v>11</v>
      </c>
      <c r="G18" s="17">
        <v>200</v>
      </c>
      <c r="H18" s="65"/>
      <c r="I18" s="65"/>
      <c r="J18" s="47"/>
      <c r="K18" s="40"/>
      <c r="L18" s="40"/>
      <c r="M18" s="40"/>
      <c r="N18" s="33"/>
      <c r="O18" s="33"/>
      <c r="P18" s="33"/>
      <c r="Q18" s="33"/>
      <c r="R18" s="45"/>
      <c r="S18" s="38"/>
    </row>
    <row r="19" spans="1:19" s="1" customFormat="1" ht="13.8" customHeight="1" x14ac:dyDescent="0.25">
      <c r="A19" s="55"/>
      <c r="B19" s="55"/>
      <c r="C19" s="55"/>
      <c r="D19" s="55"/>
      <c r="E19" s="55"/>
      <c r="F19" s="17" t="s">
        <v>10</v>
      </c>
      <c r="G19" s="17">
        <v>160</v>
      </c>
      <c r="H19" s="65"/>
      <c r="I19" s="65"/>
      <c r="J19" s="47"/>
      <c r="K19" s="40"/>
      <c r="L19" s="40"/>
      <c r="M19" s="40"/>
      <c r="N19" s="33"/>
      <c r="O19" s="33"/>
      <c r="P19" s="33"/>
      <c r="Q19" s="33"/>
      <c r="R19" s="45"/>
      <c r="S19" s="38"/>
    </row>
    <row r="20" spans="1:19" s="1" customFormat="1" ht="13.8" customHeight="1" x14ac:dyDescent="0.25">
      <c r="A20" s="55"/>
      <c r="B20" s="55"/>
      <c r="C20" s="55"/>
      <c r="D20" s="55"/>
      <c r="E20" s="55"/>
      <c r="F20" s="16" t="s">
        <v>9</v>
      </c>
      <c r="G20" s="17">
        <v>160</v>
      </c>
      <c r="H20" s="66"/>
      <c r="I20" s="66"/>
      <c r="J20" s="47"/>
      <c r="K20" s="40"/>
      <c r="L20" s="40"/>
      <c r="M20" s="40"/>
      <c r="N20" s="33"/>
      <c r="O20" s="33"/>
      <c r="P20" s="33"/>
      <c r="Q20" s="33"/>
      <c r="R20" s="45"/>
      <c r="S20" s="38"/>
    </row>
    <row r="21" spans="1:19" s="1" customFormat="1" ht="13.2" customHeight="1" x14ac:dyDescent="0.25">
      <c r="A21" s="20" t="s">
        <v>45</v>
      </c>
      <c r="B21" s="20" t="s">
        <v>43</v>
      </c>
      <c r="C21" s="20" t="s">
        <v>44</v>
      </c>
      <c r="D21" s="20" t="s">
        <v>29</v>
      </c>
      <c r="E21" s="20" t="s">
        <v>40</v>
      </c>
      <c r="F21" s="16" t="s">
        <v>40</v>
      </c>
      <c r="G21" s="17" t="s">
        <v>40</v>
      </c>
      <c r="H21" s="18" t="s">
        <v>40</v>
      </c>
      <c r="I21" s="18" t="s">
        <v>40</v>
      </c>
      <c r="J21" s="48"/>
      <c r="K21" s="41"/>
      <c r="L21" s="41"/>
      <c r="M21" s="41"/>
      <c r="N21" s="34"/>
      <c r="O21" s="34"/>
      <c r="P21" s="34"/>
      <c r="Q21" s="34"/>
      <c r="R21" s="45"/>
      <c r="S21" s="38"/>
    </row>
    <row r="22" spans="1:19" s="1" customFormat="1" ht="19.2" customHeight="1" x14ac:dyDescent="0.25">
      <c r="A22" s="14" t="s">
        <v>31</v>
      </c>
      <c r="B22" s="14" t="s">
        <v>47</v>
      </c>
      <c r="C22" s="14" t="s">
        <v>46</v>
      </c>
      <c r="D22" s="14" t="s">
        <v>28</v>
      </c>
      <c r="E22" s="14" t="s">
        <v>39</v>
      </c>
      <c r="F22" s="21" t="s">
        <v>40</v>
      </c>
      <c r="G22" s="10" t="s">
        <v>40</v>
      </c>
      <c r="H22" s="13" t="s">
        <v>36</v>
      </c>
      <c r="I22" s="13" t="s">
        <v>36</v>
      </c>
      <c r="J22" s="46" t="s">
        <v>50</v>
      </c>
      <c r="K22" s="39">
        <v>5.9105999999999996</v>
      </c>
      <c r="L22" s="39">
        <v>5.2561999999999998</v>
      </c>
      <c r="M22" s="39">
        <v>5.21</v>
      </c>
      <c r="N22" s="32">
        <v>4.6902654867256643</v>
      </c>
      <c r="O22" s="32">
        <v>4.336283185840708</v>
      </c>
      <c r="P22" s="32">
        <v>7.8</v>
      </c>
      <c r="Q22" s="32">
        <v>7.4</v>
      </c>
      <c r="R22" s="45">
        <v>4.4070796460177002</v>
      </c>
      <c r="S22" s="38">
        <v>3.81</v>
      </c>
    </row>
    <row r="23" spans="1:19" s="1" customFormat="1" ht="13.8" customHeight="1" x14ac:dyDescent="0.25">
      <c r="A23" s="56" t="s">
        <v>48</v>
      </c>
      <c r="B23" s="56" t="s">
        <v>14</v>
      </c>
      <c r="C23" s="56" t="s">
        <v>13</v>
      </c>
      <c r="D23" s="56" t="s">
        <v>28</v>
      </c>
      <c r="E23" s="56" t="s">
        <v>12</v>
      </c>
      <c r="F23" s="10" t="s">
        <v>2</v>
      </c>
      <c r="G23" s="10">
        <v>250</v>
      </c>
      <c r="H23" s="67" t="s">
        <v>51</v>
      </c>
      <c r="I23" s="67" t="s">
        <v>52</v>
      </c>
      <c r="J23" s="47"/>
      <c r="K23" s="40"/>
      <c r="L23" s="40"/>
      <c r="M23" s="40"/>
      <c r="N23" s="33"/>
      <c r="O23" s="33"/>
      <c r="P23" s="33"/>
      <c r="Q23" s="33"/>
      <c r="R23" s="45"/>
      <c r="S23" s="38"/>
    </row>
    <row r="24" spans="1:19" s="1" customFormat="1" ht="13.8" customHeight="1" x14ac:dyDescent="0.25">
      <c r="A24" s="57"/>
      <c r="B24" s="57"/>
      <c r="C24" s="57"/>
      <c r="D24" s="57"/>
      <c r="E24" s="57"/>
      <c r="F24" s="11" t="s">
        <v>10</v>
      </c>
      <c r="G24" s="10">
        <v>200</v>
      </c>
      <c r="H24" s="68"/>
      <c r="I24" s="68"/>
      <c r="J24" s="47"/>
      <c r="K24" s="40"/>
      <c r="L24" s="40"/>
      <c r="M24" s="40"/>
      <c r="N24" s="33"/>
      <c r="O24" s="33"/>
      <c r="P24" s="33"/>
      <c r="Q24" s="33"/>
      <c r="R24" s="45"/>
      <c r="S24" s="38"/>
    </row>
    <row r="25" spans="1:19" s="1" customFormat="1" ht="13.8" customHeight="1" x14ac:dyDescent="0.25">
      <c r="A25" s="57"/>
      <c r="B25" s="57"/>
      <c r="C25" s="57"/>
      <c r="D25" s="57"/>
      <c r="E25" s="57"/>
      <c r="F25" s="11" t="s">
        <v>11</v>
      </c>
      <c r="G25" s="10">
        <v>200</v>
      </c>
      <c r="H25" s="68"/>
      <c r="I25" s="68"/>
      <c r="J25" s="47"/>
      <c r="K25" s="40"/>
      <c r="L25" s="40"/>
      <c r="M25" s="40"/>
      <c r="N25" s="33"/>
      <c r="O25" s="33"/>
      <c r="P25" s="33"/>
      <c r="Q25" s="33"/>
      <c r="R25" s="45"/>
      <c r="S25" s="38"/>
    </row>
    <row r="26" spans="1:19" s="1" customFormat="1" ht="13.8" customHeight="1" x14ac:dyDescent="0.25">
      <c r="A26" s="57"/>
      <c r="B26" s="57"/>
      <c r="C26" s="57"/>
      <c r="D26" s="57"/>
      <c r="E26" s="57"/>
      <c r="F26" s="26" t="s">
        <v>10</v>
      </c>
      <c r="G26" s="10">
        <v>160</v>
      </c>
      <c r="H26" s="68"/>
      <c r="I26" s="68"/>
      <c r="J26" s="47"/>
      <c r="K26" s="40"/>
      <c r="L26" s="40"/>
      <c r="M26" s="40"/>
      <c r="N26" s="33"/>
      <c r="O26" s="33"/>
      <c r="P26" s="33"/>
      <c r="Q26" s="33"/>
      <c r="R26" s="45"/>
      <c r="S26" s="38"/>
    </row>
    <row r="27" spans="1:19" s="1" customFormat="1" ht="13.8" customHeight="1" x14ac:dyDescent="0.25">
      <c r="A27" s="58"/>
      <c r="B27" s="58"/>
      <c r="C27" s="58"/>
      <c r="D27" s="58"/>
      <c r="E27" s="58"/>
      <c r="F27" s="11" t="s">
        <v>9</v>
      </c>
      <c r="G27" s="10">
        <v>160</v>
      </c>
      <c r="H27" s="69"/>
      <c r="I27" s="69"/>
      <c r="J27" s="47"/>
      <c r="K27" s="40"/>
      <c r="L27" s="40"/>
      <c r="M27" s="40"/>
      <c r="N27" s="33"/>
      <c r="O27" s="33"/>
      <c r="P27" s="33"/>
      <c r="Q27" s="33"/>
      <c r="R27" s="45"/>
      <c r="S27" s="38"/>
    </row>
    <row r="28" spans="1:19" s="1" customFormat="1" ht="13.2" customHeight="1" x14ac:dyDescent="0.25">
      <c r="A28" s="12" t="s">
        <v>49</v>
      </c>
      <c r="B28" s="12" t="s">
        <v>43</v>
      </c>
      <c r="C28" s="12" t="s">
        <v>44</v>
      </c>
      <c r="D28" s="12" t="s">
        <v>29</v>
      </c>
      <c r="E28" s="12" t="s">
        <v>40</v>
      </c>
      <c r="F28" s="11" t="s">
        <v>40</v>
      </c>
      <c r="G28" s="10" t="s">
        <v>40</v>
      </c>
      <c r="H28" s="13" t="s">
        <v>40</v>
      </c>
      <c r="I28" s="13" t="s">
        <v>40</v>
      </c>
      <c r="J28" s="48"/>
      <c r="K28" s="41"/>
      <c r="L28" s="41"/>
      <c r="M28" s="41"/>
      <c r="N28" s="34"/>
      <c r="O28" s="34"/>
      <c r="P28" s="34"/>
      <c r="Q28" s="34"/>
      <c r="R28" s="45"/>
      <c r="S28" s="38"/>
    </row>
    <row r="29" spans="1:19" s="1" customFormat="1" ht="13.8" customHeight="1" x14ac:dyDescent="0.25">
      <c r="A29" s="49" t="s">
        <v>32</v>
      </c>
      <c r="B29" s="49" t="s">
        <v>8</v>
      </c>
      <c r="C29" s="49" t="s">
        <v>7</v>
      </c>
      <c r="D29" s="49" t="s">
        <v>28</v>
      </c>
      <c r="E29" s="52" t="s">
        <v>4</v>
      </c>
      <c r="F29" s="9" t="s">
        <v>3</v>
      </c>
      <c r="G29" s="8">
        <v>200</v>
      </c>
      <c r="H29" s="60" t="s">
        <v>36</v>
      </c>
      <c r="I29" s="60" t="s">
        <v>36</v>
      </c>
      <c r="J29" s="46" t="s">
        <v>54</v>
      </c>
      <c r="K29" s="39">
        <v>4.8170000000000002</v>
      </c>
      <c r="L29" s="39">
        <v>4.3068999999999997</v>
      </c>
      <c r="M29" s="39">
        <v>4.274</v>
      </c>
      <c r="N29" s="32">
        <v>2.7610619469026552</v>
      </c>
      <c r="O29" s="70">
        <v>2.584070796460177</v>
      </c>
      <c r="P29" s="32">
        <v>4.9000000000000004</v>
      </c>
      <c r="Q29" s="32">
        <v>4.8</v>
      </c>
      <c r="R29" s="32" t="s">
        <v>56</v>
      </c>
      <c r="S29" s="32" t="s">
        <v>56</v>
      </c>
    </row>
    <row r="30" spans="1:19" s="1" customFormat="1" ht="13.8" customHeight="1" x14ac:dyDescent="0.25">
      <c r="A30" s="50"/>
      <c r="B30" s="50"/>
      <c r="C30" s="50"/>
      <c r="D30" s="50"/>
      <c r="E30" s="53"/>
      <c r="F30" s="9" t="s">
        <v>2</v>
      </c>
      <c r="G30" s="8">
        <v>200</v>
      </c>
      <c r="H30" s="61"/>
      <c r="I30" s="61"/>
      <c r="J30" s="47"/>
      <c r="K30" s="40"/>
      <c r="L30" s="40"/>
      <c r="M30" s="40"/>
      <c r="N30" s="33"/>
      <c r="O30" s="71"/>
      <c r="P30" s="33"/>
      <c r="Q30" s="33"/>
      <c r="R30" s="33"/>
      <c r="S30" s="33"/>
    </row>
    <row r="31" spans="1:19" s="1" customFormat="1" ht="13.8" customHeight="1" x14ac:dyDescent="0.25">
      <c r="A31" s="50"/>
      <c r="B31" s="50"/>
      <c r="C31" s="50"/>
      <c r="D31" s="50"/>
      <c r="E31" s="53"/>
      <c r="F31" s="9" t="s">
        <v>1</v>
      </c>
      <c r="G31" s="8">
        <v>160</v>
      </c>
      <c r="H31" s="61"/>
      <c r="I31" s="61"/>
      <c r="J31" s="47"/>
      <c r="K31" s="40"/>
      <c r="L31" s="40"/>
      <c r="M31" s="40"/>
      <c r="N31" s="33"/>
      <c r="O31" s="71"/>
      <c r="P31" s="33"/>
      <c r="Q31" s="33"/>
      <c r="R31" s="33"/>
      <c r="S31" s="33"/>
    </row>
    <row r="32" spans="1:19" s="1" customFormat="1" ht="13.8" customHeight="1" x14ac:dyDescent="0.25">
      <c r="A32" s="51"/>
      <c r="B32" s="51"/>
      <c r="C32" s="51"/>
      <c r="D32" s="51"/>
      <c r="E32" s="54"/>
      <c r="F32" s="9" t="s">
        <v>0</v>
      </c>
      <c r="G32" s="8">
        <v>110</v>
      </c>
      <c r="H32" s="62"/>
      <c r="I32" s="62"/>
      <c r="J32" s="48"/>
      <c r="K32" s="41"/>
      <c r="L32" s="41"/>
      <c r="M32" s="41"/>
      <c r="N32" s="34"/>
      <c r="O32" s="72"/>
      <c r="P32" s="34"/>
      <c r="Q32" s="34"/>
      <c r="R32" s="34"/>
      <c r="S32" s="34"/>
    </row>
    <row r="33" spans="1:19" s="1" customFormat="1" ht="13.8" customHeight="1" x14ac:dyDescent="0.25">
      <c r="A33" s="49" t="s">
        <v>33</v>
      </c>
      <c r="B33" s="49" t="s">
        <v>6</v>
      </c>
      <c r="C33" s="49" t="s">
        <v>5</v>
      </c>
      <c r="D33" s="49" t="s">
        <v>28</v>
      </c>
      <c r="E33" s="52" t="s">
        <v>4</v>
      </c>
      <c r="F33" s="9" t="s">
        <v>3</v>
      </c>
      <c r="G33" s="8">
        <v>200</v>
      </c>
      <c r="H33" s="60" t="s">
        <v>36</v>
      </c>
      <c r="I33" s="60" t="s">
        <v>36</v>
      </c>
      <c r="J33" s="46" t="s">
        <v>54</v>
      </c>
      <c r="K33" s="39">
        <v>3.4849999999999999</v>
      </c>
      <c r="L33" s="39">
        <v>3.0859000000000001</v>
      </c>
      <c r="M33" s="39">
        <v>3.0529999999999999</v>
      </c>
      <c r="N33" s="32">
        <v>2.7610619469026552</v>
      </c>
      <c r="O33" s="70">
        <v>2.584070796460177</v>
      </c>
      <c r="P33" s="32">
        <v>4.9000000000000004</v>
      </c>
      <c r="Q33" s="32">
        <v>4.8</v>
      </c>
      <c r="R33" s="32" t="s">
        <v>56</v>
      </c>
      <c r="S33" s="32" t="s">
        <v>56</v>
      </c>
    </row>
    <row r="34" spans="1:19" s="1" customFormat="1" ht="13.8" customHeight="1" x14ac:dyDescent="0.25">
      <c r="A34" s="50"/>
      <c r="B34" s="50"/>
      <c r="C34" s="50"/>
      <c r="D34" s="50"/>
      <c r="E34" s="53"/>
      <c r="F34" s="9" t="s">
        <v>2</v>
      </c>
      <c r="G34" s="8">
        <v>200</v>
      </c>
      <c r="H34" s="61"/>
      <c r="I34" s="61"/>
      <c r="J34" s="47"/>
      <c r="K34" s="40"/>
      <c r="L34" s="40"/>
      <c r="M34" s="40"/>
      <c r="N34" s="33"/>
      <c r="O34" s="71"/>
      <c r="P34" s="33"/>
      <c r="Q34" s="33"/>
      <c r="R34" s="33"/>
      <c r="S34" s="33"/>
    </row>
    <row r="35" spans="1:19" s="1" customFormat="1" ht="13.8" customHeight="1" x14ac:dyDescent="0.25">
      <c r="A35" s="50"/>
      <c r="B35" s="50"/>
      <c r="C35" s="50"/>
      <c r="D35" s="50"/>
      <c r="E35" s="53"/>
      <c r="F35" s="9" t="s">
        <v>1</v>
      </c>
      <c r="G35" s="8">
        <v>160</v>
      </c>
      <c r="H35" s="61"/>
      <c r="I35" s="61"/>
      <c r="J35" s="47"/>
      <c r="K35" s="40"/>
      <c r="L35" s="40"/>
      <c r="M35" s="40"/>
      <c r="N35" s="33"/>
      <c r="O35" s="71"/>
      <c r="P35" s="33"/>
      <c r="Q35" s="33"/>
      <c r="R35" s="33"/>
      <c r="S35" s="33"/>
    </row>
    <row r="36" spans="1:19" s="1" customFormat="1" ht="13.8" customHeight="1" x14ac:dyDescent="0.25">
      <c r="A36" s="51"/>
      <c r="B36" s="51"/>
      <c r="C36" s="51"/>
      <c r="D36" s="51"/>
      <c r="E36" s="54"/>
      <c r="F36" s="9" t="s">
        <v>0</v>
      </c>
      <c r="G36" s="8">
        <v>110</v>
      </c>
      <c r="H36" s="62"/>
      <c r="I36" s="62"/>
      <c r="J36" s="48"/>
      <c r="K36" s="41"/>
      <c r="L36" s="41"/>
      <c r="M36" s="41"/>
      <c r="N36" s="34"/>
      <c r="O36" s="72"/>
      <c r="P36" s="34"/>
      <c r="Q36" s="34"/>
      <c r="R36" s="34"/>
      <c r="S36" s="34"/>
    </row>
    <row r="37" spans="1:19" x14ac:dyDescent="0.25">
      <c r="K37" s="25">
        <f t="shared" ref="K37:R37" si="0">SUM(K3:K36)</f>
        <v>37.014199999999995</v>
      </c>
      <c r="L37" s="25">
        <f t="shared" si="0"/>
        <v>30.048999999999996</v>
      </c>
      <c r="M37" s="25">
        <f t="shared" si="0"/>
        <v>29.759000000000004</v>
      </c>
      <c r="N37" s="25">
        <f t="shared" si="0"/>
        <v>27.292035398230091</v>
      </c>
      <c r="O37" s="25">
        <f t="shared" si="0"/>
        <v>25.69911504424779</v>
      </c>
      <c r="P37" s="25">
        <f t="shared" si="0"/>
        <v>46</v>
      </c>
      <c r="Q37" s="25">
        <f t="shared" si="0"/>
        <v>44.599999999999994</v>
      </c>
      <c r="R37" s="27">
        <f t="shared" si="0"/>
        <v>21.628318584070801</v>
      </c>
      <c r="S37" s="27">
        <f>SUM(S3:S28)</f>
        <v>17.16</v>
      </c>
    </row>
    <row r="40" spans="1:19" ht="26.4" customHeight="1" x14ac:dyDescent="0.25"/>
  </sheetData>
  <mergeCells count="103">
    <mergeCell ref="A1:I1"/>
    <mergeCell ref="H29:H32"/>
    <mergeCell ref="H33:H36"/>
    <mergeCell ref="I9:I14"/>
    <mergeCell ref="I16:I20"/>
    <mergeCell ref="I23:I27"/>
    <mergeCell ref="I29:I32"/>
    <mergeCell ref="I33:I36"/>
    <mergeCell ref="H3:H8"/>
    <mergeCell ref="I3:I8"/>
    <mergeCell ref="H9:H14"/>
    <mergeCell ref="H16:H20"/>
    <mergeCell ref="H23:H27"/>
    <mergeCell ref="A3:A8"/>
    <mergeCell ref="B3:B8"/>
    <mergeCell ref="C3:C8"/>
    <mergeCell ref="E3:E8"/>
    <mergeCell ref="A9:A14"/>
    <mergeCell ref="B9:B14"/>
    <mergeCell ref="C9:C14"/>
    <mergeCell ref="E9:E14"/>
    <mergeCell ref="D3:D8"/>
    <mergeCell ref="D9:D14"/>
    <mergeCell ref="A16:A20"/>
    <mergeCell ref="B16:B20"/>
    <mergeCell ref="C16:C20"/>
    <mergeCell ref="E16:E20"/>
    <mergeCell ref="A23:A27"/>
    <mergeCell ref="B23:B27"/>
    <mergeCell ref="C23:C27"/>
    <mergeCell ref="E23:E27"/>
    <mergeCell ref="D16:D20"/>
    <mergeCell ref="D23:D27"/>
    <mergeCell ref="A29:A32"/>
    <mergeCell ref="B29:B32"/>
    <mergeCell ref="C29:C32"/>
    <mergeCell ref="E29:E32"/>
    <mergeCell ref="A33:A36"/>
    <mergeCell ref="B33:B36"/>
    <mergeCell ref="C33:C36"/>
    <mergeCell ref="E33:E36"/>
    <mergeCell ref="D29:D32"/>
    <mergeCell ref="D33:D36"/>
    <mergeCell ref="J33:J36"/>
    <mergeCell ref="K3:K8"/>
    <mergeCell ref="P3:P8"/>
    <mergeCell ref="K9:K14"/>
    <mergeCell ref="P9:P14"/>
    <mergeCell ref="K15:K21"/>
    <mergeCell ref="P15:P21"/>
    <mergeCell ref="K22:K28"/>
    <mergeCell ref="P22:P28"/>
    <mergeCell ref="K29:K32"/>
    <mergeCell ref="P29:P32"/>
    <mergeCell ref="J3:J8"/>
    <mergeCell ref="J9:J14"/>
    <mergeCell ref="J15:J21"/>
    <mergeCell ref="J22:J28"/>
    <mergeCell ref="J29:J32"/>
    <mergeCell ref="O3:O8"/>
    <mergeCell ref="O9:O14"/>
    <mergeCell ref="O15:O21"/>
    <mergeCell ref="O22:O28"/>
    <mergeCell ref="O29:O32"/>
    <mergeCell ref="O33:O36"/>
    <mergeCell ref="K33:K36"/>
    <mergeCell ref="P33:P36"/>
    <mergeCell ref="N3:N8"/>
    <mergeCell ref="N9:N14"/>
    <mergeCell ref="N15:N21"/>
    <mergeCell ref="N22:N28"/>
    <mergeCell ref="N29:N32"/>
    <mergeCell ref="N33:N36"/>
    <mergeCell ref="L3:L8"/>
    <mergeCell ref="L9:L14"/>
    <mergeCell ref="L15:L21"/>
    <mergeCell ref="L22:L28"/>
    <mergeCell ref="L29:L32"/>
    <mergeCell ref="L33:L36"/>
    <mergeCell ref="S33:S36"/>
    <mergeCell ref="S3:S8"/>
    <mergeCell ref="S9:S14"/>
    <mergeCell ref="S15:S21"/>
    <mergeCell ref="S22:S28"/>
    <mergeCell ref="S29:S32"/>
    <mergeCell ref="M3:M8"/>
    <mergeCell ref="M9:M14"/>
    <mergeCell ref="M15:M21"/>
    <mergeCell ref="M22:M28"/>
    <mergeCell ref="M29:M32"/>
    <mergeCell ref="M33:M36"/>
    <mergeCell ref="R33:R36"/>
    <mergeCell ref="R3:R8"/>
    <mergeCell ref="R9:R14"/>
    <mergeCell ref="R15:R21"/>
    <mergeCell ref="R22:R28"/>
    <mergeCell ref="R29:R32"/>
    <mergeCell ref="Q33:Q36"/>
    <mergeCell ref="Q3:Q8"/>
    <mergeCell ref="Q9:Q14"/>
    <mergeCell ref="Q15:Q21"/>
    <mergeCell ref="Q22:Q28"/>
    <mergeCell ref="Q29:Q32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BDF3-780A-4E68-97EA-27D69318F18D}">
  <dimension ref="A1:S32"/>
  <sheetViews>
    <sheetView tabSelected="1" zoomScale="70" zoomScaleNormal="70" workbookViewId="0">
      <selection activeCell="R30" sqref="R30"/>
    </sheetView>
  </sheetViews>
  <sheetFormatPr defaultRowHeight="13.8" x14ac:dyDescent="0.25"/>
  <cols>
    <col min="1" max="1" width="8.6640625" customWidth="1"/>
    <col min="2" max="2" width="17.21875" customWidth="1"/>
    <col min="3" max="3" width="26.5546875" customWidth="1"/>
    <col min="4" max="4" width="7.5546875" customWidth="1"/>
    <col min="5" max="5" width="16.33203125" style="7" customWidth="1"/>
    <col min="6" max="6" width="12.77734375" customWidth="1"/>
    <col min="7" max="7" width="12.21875" customWidth="1"/>
    <col min="8" max="9" width="10.88671875" hidden="1" customWidth="1"/>
    <col min="10" max="10" width="10.21875" style="22" customWidth="1"/>
    <col min="11" max="11" width="11" style="24" customWidth="1"/>
    <col min="12" max="13" width="14.21875" style="24" customWidth="1"/>
    <col min="14" max="14" width="13.6640625" style="24" customWidth="1"/>
    <col min="15" max="15" width="14.44140625" style="24" customWidth="1"/>
    <col min="16" max="16" width="11" style="24" customWidth="1"/>
    <col min="17" max="17" width="13.21875" style="24" customWidth="1"/>
    <col min="18" max="18" width="10.5546875" customWidth="1"/>
    <col min="19" max="19" width="13.33203125" customWidth="1"/>
  </cols>
  <sheetData>
    <row r="1" spans="1:19" ht="21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</row>
    <row r="2" spans="1:19" s="1" customFormat="1" ht="32.4" customHeight="1" x14ac:dyDescent="0.25">
      <c r="A2" s="4" t="s">
        <v>27</v>
      </c>
      <c r="B2" s="4" t="s">
        <v>26</v>
      </c>
      <c r="C2" s="4" t="s">
        <v>25</v>
      </c>
      <c r="D2" s="3" t="s">
        <v>42</v>
      </c>
      <c r="E2" s="6" t="s">
        <v>24</v>
      </c>
      <c r="F2" s="2" t="s">
        <v>23</v>
      </c>
      <c r="G2" s="2" t="s">
        <v>22</v>
      </c>
      <c r="H2" s="5" t="s">
        <v>35</v>
      </c>
      <c r="I2" s="5" t="s">
        <v>34</v>
      </c>
      <c r="J2" s="23" t="s">
        <v>53</v>
      </c>
      <c r="K2" s="23" t="s">
        <v>55</v>
      </c>
      <c r="L2" s="23" t="s">
        <v>61</v>
      </c>
      <c r="M2" s="23" t="s">
        <v>62</v>
      </c>
      <c r="N2" s="23" t="s">
        <v>58</v>
      </c>
      <c r="O2" s="23" t="s">
        <v>63</v>
      </c>
      <c r="P2" s="23" t="s">
        <v>57</v>
      </c>
      <c r="Q2" s="23" t="s">
        <v>64</v>
      </c>
      <c r="R2" s="23" t="s">
        <v>59</v>
      </c>
      <c r="S2" s="23" t="s">
        <v>65</v>
      </c>
    </row>
    <row r="3" spans="1:19" s="1" customFormat="1" ht="13.8" customHeight="1" x14ac:dyDescent="0.25">
      <c r="A3" s="49" t="s">
        <v>28</v>
      </c>
      <c r="B3" s="49" t="s">
        <v>21</v>
      </c>
      <c r="C3" s="49" t="s">
        <v>20</v>
      </c>
      <c r="D3" s="49" t="s">
        <v>28</v>
      </c>
      <c r="E3" s="52" t="s">
        <v>12</v>
      </c>
      <c r="F3" s="8" t="s">
        <v>2</v>
      </c>
      <c r="G3" s="8">
        <v>250</v>
      </c>
      <c r="H3" s="63" t="s">
        <v>51</v>
      </c>
      <c r="I3" s="63" t="s">
        <v>52</v>
      </c>
      <c r="J3" s="46" t="s">
        <v>54</v>
      </c>
      <c r="K3" s="39">
        <v>8.4454999999999991</v>
      </c>
      <c r="L3" s="39">
        <v>6.0719000000000003</v>
      </c>
      <c r="M3" s="39">
        <v>6.0060000000000002</v>
      </c>
      <c r="N3" s="32">
        <v>6.1946902654867264</v>
      </c>
      <c r="O3" s="32">
        <v>5.9292035398230096</v>
      </c>
      <c r="P3" s="32">
        <v>10.3</v>
      </c>
      <c r="Q3" s="32">
        <v>10.1</v>
      </c>
      <c r="R3" s="42">
        <v>6.4070796460177002</v>
      </c>
      <c r="S3" s="35">
        <v>4.7699999999999996</v>
      </c>
    </row>
    <row r="4" spans="1:19" s="1" customFormat="1" ht="13.8" customHeight="1" x14ac:dyDescent="0.25">
      <c r="A4" s="50"/>
      <c r="B4" s="50"/>
      <c r="C4" s="50"/>
      <c r="D4" s="50"/>
      <c r="E4" s="53"/>
      <c r="F4" s="9" t="s">
        <v>10</v>
      </c>
      <c r="G4" s="8">
        <v>250</v>
      </c>
      <c r="H4" s="61"/>
      <c r="I4" s="61"/>
      <c r="J4" s="47"/>
      <c r="K4" s="40"/>
      <c r="L4" s="40"/>
      <c r="M4" s="40"/>
      <c r="N4" s="33"/>
      <c r="O4" s="33"/>
      <c r="P4" s="33"/>
      <c r="Q4" s="33"/>
      <c r="R4" s="43"/>
      <c r="S4" s="36"/>
    </row>
    <row r="5" spans="1:19" s="1" customFormat="1" ht="13.8" customHeight="1" x14ac:dyDescent="0.25">
      <c r="A5" s="50"/>
      <c r="B5" s="50"/>
      <c r="C5" s="50"/>
      <c r="D5" s="50"/>
      <c r="E5" s="53"/>
      <c r="F5" s="9" t="s">
        <v>11</v>
      </c>
      <c r="G5" s="8">
        <v>250</v>
      </c>
      <c r="H5" s="61"/>
      <c r="I5" s="61"/>
      <c r="J5" s="47"/>
      <c r="K5" s="40"/>
      <c r="L5" s="40"/>
      <c r="M5" s="40"/>
      <c r="N5" s="33"/>
      <c r="O5" s="33"/>
      <c r="P5" s="33"/>
      <c r="Q5" s="33"/>
      <c r="R5" s="43"/>
      <c r="S5" s="36"/>
    </row>
    <row r="6" spans="1:19" s="1" customFormat="1" ht="13.8" customHeight="1" x14ac:dyDescent="0.25">
      <c r="A6" s="50"/>
      <c r="B6" s="50"/>
      <c r="C6" s="50"/>
      <c r="D6" s="50"/>
      <c r="E6" s="53"/>
      <c r="F6" s="9" t="s">
        <v>9</v>
      </c>
      <c r="G6" s="8">
        <v>250</v>
      </c>
      <c r="H6" s="61"/>
      <c r="I6" s="61"/>
      <c r="J6" s="47"/>
      <c r="K6" s="40"/>
      <c r="L6" s="40"/>
      <c r="M6" s="40"/>
      <c r="N6" s="33"/>
      <c r="O6" s="33"/>
      <c r="P6" s="33"/>
      <c r="Q6" s="33"/>
      <c r="R6" s="43"/>
      <c r="S6" s="36"/>
    </row>
    <row r="7" spans="1:19" s="1" customFormat="1" ht="13.8" customHeight="1" x14ac:dyDescent="0.25">
      <c r="A7" s="50"/>
      <c r="B7" s="50"/>
      <c r="C7" s="50"/>
      <c r="D7" s="50"/>
      <c r="E7" s="53"/>
      <c r="F7" s="9" t="s">
        <v>0</v>
      </c>
      <c r="G7" s="8">
        <v>200</v>
      </c>
      <c r="H7" s="61"/>
      <c r="I7" s="61"/>
      <c r="J7" s="47"/>
      <c r="K7" s="40"/>
      <c r="L7" s="40"/>
      <c r="M7" s="40"/>
      <c r="N7" s="33"/>
      <c r="O7" s="33"/>
      <c r="P7" s="33"/>
      <c r="Q7" s="33"/>
      <c r="R7" s="43"/>
      <c r="S7" s="36"/>
    </row>
    <row r="8" spans="1:19" s="1" customFormat="1" ht="13.8" customHeight="1" x14ac:dyDescent="0.25">
      <c r="A8" s="51"/>
      <c r="B8" s="51"/>
      <c r="C8" s="51"/>
      <c r="D8" s="51"/>
      <c r="E8" s="54"/>
      <c r="F8" s="9" t="s">
        <v>17</v>
      </c>
      <c r="G8" s="8">
        <v>200</v>
      </c>
      <c r="H8" s="62"/>
      <c r="I8" s="62"/>
      <c r="J8" s="48"/>
      <c r="K8" s="41"/>
      <c r="L8" s="41"/>
      <c r="M8" s="41"/>
      <c r="N8" s="34"/>
      <c r="O8" s="34"/>
      <c r="P8" s="34"/>
      <c r="Q8" s="34"/>
      <c r="R8" s="44"/>
      <c r="S8" s="37"/>
    </row>
    <row r="9" spans="1:19" s="1" customFormat="1" ht="13.8" customHeight="1" x14ac:dyDescent="0.25">
      <c r="A9" s="49" t="s">
        <v>29</v>
      </c>
      <c r="B9" s="49" t="s">
        <v>19</v>
      </c>
      <c r="C9" s="49" t="s">
        <v>18</v>
      </c>
      <c r="D9" s="49" t="s">
        <v>28</v>
      </c>
      <c r="E9" s="52" t="s">
        <v>12</v>
      </c>
      <c r="F9" s="8" t="s">
        <v>2</v>
      </c>
      <c r="G9" s="8">
        <v>250</v>
      </c>
      <c r="H9" s="63" t="s">
        <v>51</v>
      </c>
      <c r="I9" s="63" t="s">
        <v>52</v>
      </c>
      <c r="J9" s="46" t="s">
        <v>54</v>
      </c>
      <c r="K9" s="39">
        <v>8.4454999999999991</v>
      </c>
      <c r="L9" s="39">
        <v>6.0719000000000003</v>
      </c>
      <c r="M9" s="39">
        <v>6.0060000000000002</v>
      </c>
      <c r="N9" s="32">
        <v>6.1946902654867264</v>
      </c>
      <c r="O9" s="32">
        <v>5.9292035398230096</v>
      </c>
      <c r="P9" s="32">
        <v>10.3</v>
      </c>
      <c r="Q9" s="32">
        <v>10.1</v>
      </c>
      <c r="R9" s="42">
        <v>6.4070796460177002</v>
      </c>
      <c r="S9" s="35">
        <v>4.7699999999999996</v>
      </c>
    </row>
    <row r="10" spans="1:19" s="1" customFormat="1" ht="13.8" customHeight="1" x14ac:dyDescent="0.25">
      <c r="A10" s="50"/>
      <c r="B10" s="50"/>
      <c r="C10" s="50"/>
      <c r="D10" s="50"/>
      <c r="E10" s="53"/>
      <c r="F10" s="9" t="s">
        <v>10</v>
      </c>
      <c r="G10" s="8">
        <v>250</v>
      </c>
      <c r="H10" s="61"/>
      <c r="I10" s="61"/>
      <c r="J10" s="47"/>
      <c r="K10" s="40"/>
      <c r="L10" s="40"/>
      <c r="M10" s="40"/>
      <c r="N10" s="33"/>
      <c r="O10" s="33"/>
      <c r="P10" s="33"/>
      <c r="Q10" s="33"/>
      <c r="R10" s="43"/>
      <c r="S10" s="36"/>
    </row>
    <row r="11" spans="1:19" s="1" customFormat="1" ht="13.8" customHeight="1" x14ac:dyDescent="0.25">
      <c r="A11" s="50"/>
      <c r="B11" s="50"/>
      <c r="C11" s="50"/>
      <c r="D11" s="50"/>
      <c r="E11" s="53"/>
      <c r="F11" s="9" t="s">
        <v>11</v>
      </c>
      <c r="G11" s="8">
        <v>250</v>
      </c>
      <c r="H11" s="61"/>
      <c r="I11" s="61"/>
      <c r="J11" s="47"/>
      <c r="K11" s="40"/>
      <c r="L11" s="40"/>
      <c r="M11" s="40"/>
      <c r="N11" s="33"/>
      <c r="O11" s="33"/>
      <c r="P11" s="33"/>
      <c r="Q11" s="33"/>
      <c r="R11" s="43"/>
      <c r="S11" s="36"/>
    </row>
    <row r="12" spans="1:19" s="1" customFormat="1" ht="13.8" customHeight="1" x14ac:dyDescent="0.25">
      <c r="A12" s="50"/>
      <c r="B12" s="50"/>
      <c r="C12" s="50"/>
      <c r="D12" s="50"/>
      <c r="E12" s="53"/>
      <c r="F12" s="9" t="s">
        <v>9</v>
      </c>
      <c r="G12" s="8">
        <v>250</v>
      </c>
      <c r="H12" s="61"/>
      <c r="I12" s="61"/>
      <c r="J12" s="47"/>
      <c r="K12" s="40"/>
      <c r="L12" s="40"/>
      <c r="M12" s="40"/>
      <c r="N12" s="33"/>
      <c r="O12" s="33"/>
      <c r="P12" s="33"/>
      <c r="Q12" s="33"/>
      <c r="R12" s="43"/>
      <c r="S12" s="36"/>
    </row>
    <row r="13" spans="1:19" s="1" customFormat="1" ht="13.8" customHeight="1" x14ac:dyDescent="0.25">
      <c r="A13" s="50"/>
      <c r="B13" s="50"/>
      <c r="C13" s="50"/>
      <c r="D13" s="50"/>
      <c r="E13" s="53"/>
      <c r="F13" s="9" t="s">
        <v>0</v>
      </c>
      <c r="G13" s="8">
        <v>200</v>
      </c>
      <c r="H13" s="61"/>
      <c r="I13" s="61"/>
      <c r="J13" s="47"/>
      <c r="K13" s="40"/>
      <c r="L13" s="40"/>
      <c r="M13" s="40"/>
      <c r="N13" s="33"/>
      <c r="O13" s="33"/>
      <c r="P13" s="33"/>
      <c r="Q13" s="33"/>
      <c r="R13" s="43"/>
      <c r="S13" s="36"/>
    </row>
    <row r="14" spans="1:19" s="1" customFormat="1" ht="13.8" customHeight="1" x14ac:dyDescent="0.25">
      <c r="A14" s="51"/>
      <c r="B14" s="51"/>
      <c r="C14" s="51"/>
      <c r="D14" s="51"/>
      <c r="E14" s="54"/>
      <c r="F14" s="9" t="s">
        <v>17</v>
      </c>
      <c r="G14" s="8">
        <v>200</v>
      </c>
      <c r="H14" s="62"/>
      <c r="I14" s="62"/>
      <c r="J14" s="48"/>
      <c r="K14" s="41"/>
      <c r="L14" s="41"/>
      <c r="M14" s="41"/>
      <c r="N14" s="34"/>
      <c r="O14" s="34"/>
      <c r="P14" s="34"/>
      <c r="Q14" s="34"/>
      <c r="R14" s="44"/>
      <c r="S14" s="37"/>
    </row>
    <row r="15" spans="1:19" s="1" customFormat="1" ht="16.2" customHeight="1" x14ac:dyDescent="0.25">
      <c r="A15" s="15" t="s">
        <v>30</v>
      </c>
      <c r="B15" s="15" t="s">
        <v>37</v>
      </c>
      <c r="C15" s="15" t="s">
        <v>38</v>
      </c>
      <c r="D15" s="15" t="s">
        <v>28</v>
      </c>
      <c r="E15" s="15" t="s">
        <v>39</v>
      </c>
      <c r="F15" s="16" t="s">
        <v>40</v>
      </c>
      <c r="G15" s="17" t="s">
        <v>40</v>
      </c>
      <c r="H15" s="28" t="s">
        <v>36</v>
      </c>
      <c r="I15" s="28" t="s">
        <v>36</v>
      </c>
      <c r="J15" s="46" t="s">
        <v>50</v>
      </c>
      <c r="K15" s="39">
        <v>5.9105999999999996</v>
      </c>
      <c r="L15" s="39">
        <v>5.2561999999999998</v>
      </c>
      <c r="M15" s="39">
        <v>5.21</v>
      </c>
      <c r="N15" s="32">
        <v>4.6902654867256643</v>
      </c>
      <c r="O15" s="32">
        <v>4.336283185840708</v>
      </c>
      <c r="P15" s="32">
        <v>7.8</v>
      </c>
      <c r="Q15" s="32">
        <v>7.4</v>
      </c>
      <c r="R15" s="45">
        <v>4.4070796460177002</v>
      </c>
      <c r="S15" s="38">
        <v>3.81</v>
      </c>
    </row>
    <row r="16" spans="1:19" s="1" customFormat="1" ht="13.8" customHeight="1" x14ac:dyDescent="0.25">
      <c r="A16" s="55" t="s">
        <v>41</v>
      </c>
      <c r="B16" s="55" t="s">
        <v>16</v>
      </c>
      <c r="C16" s="55" t="s">
        <v>15</v>
      </c>
      <c r="D16" s="55" t="s">
        <v>28</v>
      </c>
      <c r="E16" s="55" t="s">
        <v>12</v>
      </c>
      <c r="F16" s="17" t="s">
        <v>2</v>
      </c>
      <c r="G16" s="17">
        <v>250</v>
      </c>
      <c r="H16" s="64" t="s">
        <v>51</v>
      </c>
      <c r="I16" s="64" t="s">
        <v>52</v>
      </c>
      <c r="J16" s="47"/>
      <c r="K16" s="40"/>
      <c r="L16" s="40"/>
      <c r="M16" s="40"/>
      <c r="N16" s="33"/>
      <c r="O16" s="33"/>
      <c r="P16" s="33"/>
      <c r="Q16" s="33"/>
      <c r="R16" s="45"/>
      <c r="S16" s="38"/>
    </row>
    <row r="17" spans="1:19" s="1" customFormat="1" ht="13.8" customHeight="1" x14ac:dyDescent="0.25">
      <c r="A17" s="55"/>
      <c r="B17" s="55"/>
      <c r="C17" s="55"/>
      <c r="D17" s="55"/>
      <c r="E17" s="55"/>
      <c r="F17" s="16" t="s">
        <v>10</v>
      </c>
      <c r="G17" s="17">
        <v>200</v>
      </c>
      <c r="H17" s="65"/>
      <c r="I17" s="65"/>
      <c r="J17" s="47"/>
      <c r="K17" s="40"/>
      <c r="L17" s="40"/>
      <c r="M17" s="40"/>
      <c r="N17" s="33"/>
      <c r="O17" s="33"/>
      <c r="P17" s="33"/>
      <c r="Q17" s="33"/>
      <c r="R17" s="45"/>
      <c r="S17" s="38"/>
    </row>
    <row r="18" spans="1:19" s="1" customFormat="1" ht="13.8" customHeight="1" x14ac:dyDescent="0.25">
      <c r="A18" s="55"/>
      <c r="B18" s="55"/>
      <c r="C18" s="55"/>
      <c r="D18" s="55"/>
      <c r="E18" s="55"/>
      <c r="F18" s="16" t="s">
        <v>11</v>
      </c>
      <c r="G18" s="17">
        <v>200</v>
      </c>
      <c r="H18" s="65"/>
      <c r="I18" s="65"/>
      <c r="J18" s="47"/>
      <c r="K18" s="40"/>
      <c r="L18" s="40"/>
      <c r="M18" s="40"/>
      <c r="N18" s="33"/>
      <c r="O18" s="33"/>
      <c r="P18" s="33"/>
      <c r="Q18" s="33"/>
      <c r="R18" s="45"/>
      <c r="S18" s="38"/>
    </row>
    <row r="19" spans="1:19" s="1" customFormat="1" ht="13.8" customHeight="1" x14ac:dyDescent="0.25">
      <c r="A19" s="55"/>
      <c r="B19" s="55"/>
      <c r="C19" s="55"/>
      <c r="D19" s="55"/>
      <c r="E19" s="55"/>
      <c r="F19" s="17" t="s">
        <v>10</v>
      </c>
      <c r="G19" s="17">
        <v>160</v>
      </c>
      <c r="H19" s="65"/>
      <c r="I19" s="65"/>
      <c r="J19" s="47"/>
      <c r="K19" s="40"/>
      <c r="L19" s="40"/>
      <c r="M19" s="40"/>
      <c r="N19" s="33"/>
      <c r="O19" s="33"/>
      <c r="P19" s="33"/>
      <c r="Q19" s="33"/>
      <c r="R19" s="45"/>
      <c r="S19" s="38"/>
    </row>
    <row r="20" spans="1:19" s="1" customFormat="1" ht="13.8" customHeight="1" x14ac:dyDescent="0.25">
      <c r="A20" s="55"/>
      <c r="B20" s="55"/>
      <c r="C20" s="55"/>
      <c r="D20" s="55"/>
      <c r="E20" s="55"/>
      <c r="F20" s="16" t="s">
        <v>9</v>
      </c>
      <c r="G20" s="17">
        <v>160</v>
      </c>
      <c r="H20" s="66"/>
      <c r="I20" s="66"/>
      <c r="J20" s="47"/>
      <c r="K20" s="40"/>
      <c r="L20" s="40"/>
      <c r="M20" s="40"/>
      <c r="N20" s="33"/>
      <c r="O20" s="33"/>
      <c r="P20" s="33"/>
      <c r="Q20" s="33"/>
      <c r="R20" s="45"/>
      <c r="S20" s="38"/>
    </row>
    <row r="21" spans="1:19" s="1" customFormat="1" ht="13.2" customHeight="1" x14ac:dyDescent="0.25">
      <c r="A21" s="30" t="s">
        <v>45</v>
      </c>
      <c r="B21" s="30" t="s">
        <v>43</v>
      </c>
      <c r="C21" s="30" t="s">
        <v>44</v>
      </c>
      <c r="D21" s="30" t="s">
        <v>29</v>
      </c>
      <c r="E21" s="30" t="s">
        <v>40</v>
      </c>
      <c r="F21" s="16" t="s">
        <v>40</v>
      </c>
      <c r="G21" s="17" t="s">
        <v>40</v>
      </c>
      <c r="H21" s="28" t="s">
        <v>40</v>
      </c>
      <c r="I21" s="28" t="s">
        <v>40</v>
      </c>
      <c r="J21" s="48"/>
      <c r="K21" s="41"/>
      <c r="L21" s="41"/>
      <c r="M21" s="41"/>
      <c r="N21" s="34"/>
      <c r="O21" s="34"/>
      <c r="P21" s="34"/>
      <c r="Q21" s="34"/>
      <c r="R21" s="45"/>
      <c r="S21" s="38"/>
    </row>
    <row r="22" spans="1:19" s="1" customFormat="1" ht="19.2" customHeight="1" x14ac:dyDescent="0.25">
      <c r="A22" s="31" t="s">
        <v>31</v>
      </c>
      <c r="B22" s="31" t="s">
        <v>47</v>
      </c>
      <c r="C22" s="31" t="s">
        <v>46</v>
      </c>
      <c r="D22" s="31" t="s">
        <v>28</v>
      </c>
      <c r="E22" s="31" t="s">
        <v>39</v>
      </c>
      <c r="F22" s="21" t="s">
        <v>40</v>
      </c>
      <c r="G22" s="10" t="s">
        <v>40</v>
      </c>
      <c r="H22" s="29" t="s">
        <v>36</v>
      </c>
      <c r="I22" s="29" t="s">
        <v>36</v>
      </c>
      <c r="J22" s="46" t="s">
        <v>50</v>
      </c>
      <c r="K22" s="39">
        <v>5.9105999999999996</v>
      </c>
      <c r="L22" s="39">
        <v>5.2561999999999998</v>
      </c>
      <c r="M22" s="39">
        <v>5.21</v>
      </c>
      <c r="N22" s="32">
        <v>4.6902654867256643</v>
      </c>
      <c r="O22" s="32">
        <v>4.336283185840708</v>
      </c>
      <c r="P22" s="32">
        <v>7.8</v>
      </c>
      <c r="Q22" s="32">
        <v>7.4</v>
      </c>
      <c r="R22" s="45">
        <v>4.4070796460177002</v>
      </c>
      <c r="S22" s="38">
        <v>3.81</v>
      </c>
    </row>
    <row r="23" spans="1:19" s="1" customFormat="1" ht="13.8" customHeight="1" x14ac:dyDescent="0.25">
      <c r="A23" s="56" t="s">
        <v>48</v>
      </c>
      <c r="B23" s="56" t="s">
        <v>14</v>
      </c>
      <c r="C23" s="56" t="s">
        <v>13</v>
      </c>
      <c r="D23" s="56" t="s">
        <v>28</v>
      </c>
      <c r="E23" s="56" t="s">
        <v>12</v>
      </c>
      <c r="F23" s="10" t="s">
        <v>2</v>
      </c>
      <c r="G23" s="10">
        <v>250</v>
      </c>
      <c r="H23" s="67" t="s">
        <v>51</v>
      </c>
      <c r="I23" s="67" t="s">
        <v>52</v>
      </c>
      <c r="J23" s="47"/>
      <c r="K23" s="40"/>
      <c r="L23" s="40"/>
      <c r="M23" s="40"/>
      <c r="N23" s="33"/>
      <c r="O23" s="33"/>
      <c r="P23" s="33"/>
      <c r="Q23" s="33"/>
      <c r="R23" s="45"/>
      <c r="S23" s="38"/>
    </row>
    <row r="24" spans="1:19" s="1" customFormat="1" ht="13.8" customHeight="1" x14ac:dyDescent="0.25">
      <c r="A24" s="57"/>
      <c r="B24" s="57"/>
      <c r="C24" s="57"/>
      <c r="D24" s="57"/>
      <c r="E24" s="57"/>
      <c r="F24" s="11" t="s">
        <v>10</v>
      </c>
      <c r="G24" s="10">
        <v>200</v>
      </c>
      <c r="H24" s="68"/>
      <c r="I24" s="68"/>
      <c r="J24" s="47"/>
      <c r="K24" s="40"/>
      <c r="L24" s="40"/>
      <c r="M24" s="40"/>
      <c r="N24" s="33"/>
      <c r="O24" s="33"/>
      <c r="P24" s="33"/>
      <c r="Q24" s="33"/>
      <c r="R24" s="45"/>
      <c r="S24" s="38"/>
    </row>
    <row r="25" spans="1:19" s="1" customFormat="1" ht="13.8" customHeight="1" x14ac:dyDescent="0.25">
      <c r="A25" s="57"/>
      <c r="B25" s="57"/>
      <c r="C25" s="57"/>
      <c r="D25" s="57"/>
      <c r="E25" s="57"/>
      <c r="F25" s="11" t="s">
        <v>11</v>
      </c>
      <c r="G25" s="10">
        <v>200</v>
      </c>
      <c r="H25" s="68"/>
      <c r="I25" s="68"/>
      <c r="J25" s="47"/>
      <c r="K25" s="40"/>
      <c r="L25" s="40"/>
      <c r="M25" s="40"/>
      <c r="N25" s="33"/>
      <c r="O25" s="33"/>
      <c r="P25" s="33"/>
      <c r="Q25" s="33"/>
      <c r="R25" s="45"/>
      <c r="S25" s="38"/>
    </row>
    <row r="26" spans="1:19" s="1" customFormat="1" ht="13.8" customHeight="1" x14ac:dyDescent="0.25">
      <c r="A26" s="57"/>
      <c r="B26" s="57"/>
      <c r="C26" s="57"/>
      <c r="D26" s="57"/>
      <c r="E26" s="57"/>
      <c r="F26" s="26" t="s">
        <v>10</v>
      </c>
      <c r="G26" s="10">
        <v>160</v>
      </c>
      <c r="H26" s="68"/>
      <c r="I26" s="68"/>
      <c r="J26" s="47"/>
      <c r="K26" s="40"/>
      <c r="L26" s="40"/>
      <c r="M26" s="40"/>
      <c r="N26" s="33"/>
      <c r="O26" s="33"/>
      <c r="P26" s="33"/>
      <c r="Q26" s="33"/>
      <c r="R26" s="45"/>
      <c r="S26" s="38"/>
    </row>
    <row r="27" spans="1:19" s="1" customFormat="1" ht="13.8" customHeight="1" x14ac:dyDescent="0.25">
      <c r="A27" s="58"/>
      <c r="B27" s="58"/>
      <c r="C27" s="58"/>
      <c r="D27" s="58"/>
      <c r="E27" s="58"/>
      <c r="F27" s="11" t="s">
        <v>9</v>
      </c>
      <c r="G27" s="10">
        <v>160</v>
      </c>
      <c r="H27" s="69"/>
      <c r="I27" s="69"/>
      <c r="J27" s="47"/>
      <c r="K27" s="40"/>
      <c r="L27" s="40"/>
      <c r="M27" s="40"/>
      <c r="N27" s="33"/>
      <c r="O27" s="33"/>
      <c r="P27" s="33"/>
      <c r="Q27" s="33"/>
      <c r="R27" s="45"/>
      <c r="S27" s="38"/>
    </row>
    <row r="28" spans="1:19" s="1" customFormat="1" ht="13.2" customHeight="1" x14ac:dyDescent="0.25">
      <c r="A28" s="12" t="s">
        <v>49</v>
      </c>
      <c r="B28" s="12" t="s">
        <v>43</v>
      </c>
      <c r="C28" s="12" t="s">
        <v>44</v>
      </c>
      <c r="D28" s="12" t="s">
        <v>29</v>
      </c>
      <c r="E28" s="12" t="s">
        <v>40</v>
      </c>
      <c r="F28" s="11" t="s">
        <v>40</v>
      </c>
      <c r="G28" s="10" t="s">
        <v>40</v>
      </c>
      <c r="H28" s="29" t="s">
        <v>40</v>
      </c>
      <c r="I28" s="29" t="s">
        <v>40</v>
      </c>
      <c r="J28" s="48"/>
      <c r="K28" s="41"/>
      <c r="L28" s="41"/>
      <c r="M28" s="41"/>
      <c r="N28" s="34"/>
      <c r="O28" s="34"/>
      <c r="P28" s="34"/>
      <c r="Q28" s="34"/>
      <c r="R28" s="45"/>
      <c r="S28" s="38"/>
    </row>
    <row r="29" spans="1:19" x14ac:dyDescent="0.25">
      <c r="K29" s="25">
        <f>SUM(K3:K28)</f>
        <v>28.712199999999996</v>
      </c>
      <c r="L29" s="25">
        <f>SUM(L3:L28)</f>
        <v>22.656199999999998</v>
      </c>
      <c r="M29" s="25">
        <f>SUM(M3:M28)</f>
        <v>22.432000000000002</v>
      </c>
      <c r="N29" s="25">
        <f>SUM(N3:N28)</f>
        <v>21.769911504424783</v>
      </c>
      <c r="O29" s="25">
        <f>SUM(O3:O28)</f>
        <v>20.530973451327434</v>
      </c>
      <c r="P29" s="25">
        <f>SUM(P3:P28)</f>
        <v>36.200000000000003</v>
      </c>
      <c r="Q29" s="25">
        <f>SUM(Q3:Q28)</f>
        <v>35</v>
      </c>
      <c r="R29" s="27">
        <f>SUM(R3:R28)</f>
        <v>21.628318584070801</v>
      </c>
      <c r="S29" s="27">
        <f>SUM(S3:S28)</f>
        <v>17.16</v>
      </c>
    </row>
    <row r="32" spans="1:19" ht="26.4" customHeight="1" x14ac:dyDescent="0.25"/>
  </sheetData>
  <mergeCells count="69">
    <mergeCell ref="A23:A27"/>
    <mergeCell ref="B23:B27"/>
    <mergeCell ref="C23:C27"/>
    <mergeCell ref="D23:D27"/>
    <mergeCell ref="E23:E27"/>
    <mergeCell ref="H23:H27"/>
    <mergeCell ref="N22:N28"/>
    <mergeCell ref="O22:O28"/>
    <mergeCell ref="P22:P28"/>
    <mergeCell ref="Q22:Q28"/>
    <mergeCell ref="R22:R28"/>
    <mergeCell ref="S22:S28"/>
    <mergeCell ref="H16:H20"/>
    <mergeCell ref="I16:I20"/>
    <mergeCell ref="J22:J28"/>
    <mergeCell ref="K22:K28"/>
    <mergeCell ref="L22:L28"/>
    <mergeCell ref="M22:M28"/>
    <mergeCell ref="I23:I27"/>
    <mergeCell ref="O15:O21"/>
    <mergeCell ref="P15:P21"/>
    <mergeCell ref="Q15:Q21"/>
    <mergeCell ref="R15:R21"/>
    <mergeCell ref="S15:S21"/>
    <mergeCell ref="A16:A20"/>
    <mergeCell ref="B16:B20"/>
    <mergeCell ref="C16:C20"/>
    <mergeCell ref="D16:D20"/>
    <mergeCell ref="E16:E20"/>
    <mergeCell ref="O9:O14"/>
    <mergeCell ref="P9:P14"/>
    <mergeCell ref="Q9:Q14"/>
    <mergeCell ref="R9:R14"/>
    <mergeCell ref="S9:S14"/>
    <mergeCell ref="J15:J21"/>
    <mergeCell ref="K15:K21"/>
    <mergeCell ref="L15:L21"/>
    <mergeCell ref="M15:M21"/>
    <mergeCell ref="N15:N21"/>
    <mergeCell ref="I9:I14"/>
    <mergeCell ref="J9:J14"/>
    <mergeCell ref="K9:K14"/>
    <mergeCell ref="L9:L14"/>
    <mergeCell ref="M9:M14"/>
    <mergeCell ref="N9:N14"/>
    <mergeCell ref="P3:P8"/>
    <mergeCell ref="Q3:Q8"/>
    <mergeCell ref="R3:R8"/>
    <mergeCell ref="S3:S8"/>
    <mergeCell ref="A9:A14"/>
    <mergeCell ref="B9:B14"/>
    <mergeCell ref="C9:C14"/>
    <mergeCell ref="D9:D14"/>
    <mergeCell ref="E9:E14"/>
    <mergeCell ref="H9:H14"/>
    <mergeCell ref="J3:J8"/>
    <mergeCell ref="K3:K8"/>
    <mergeCell ref="L3:L8"/>
    <mergeCell ref="M3:M8"/>
    <mergeCell ref="N3:N8"/>
    <mergeCell ref="O3:O8"/>
    <mergeCell ref="A1:I1"/>
    <mergeCell ref="A3:A8"/>
    <mergeCell ref="B3:B8"/>
    <mergeCell ref="C3:C8"/>
    <mergeCell ref="D3:D8"/>
    <mergeCell ref="E3:E8"/>
    <mergeCell ref="H3:H8"/>
    <mergeCell ref="I3:I8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 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2021-12-03T09:00:55Z</dcterms:modified>
</cp:coreProperties>
</file>