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angguangqun\Desktop\"/>
    </mc:Choice>
  </mc:AlternateContent>
  <bookViews>
    <workbookView xWindow="0" yWindow="0" windowWidth="28800" windowHeight="12540"/>
  </bookViews>
  <sheets>
    <sheet name="审批表" sheetId="7" r:id="rId1"/>
    <sheet name="产品附加值" sheetId="8" r:id="rId2"/>
    <sheet name="翼6面套" sheetId="10" r:id="rId3"/>
  </sheets>
  <calcPr calcId="162913"/>
</workbook>
</file>

<file path=xl/calcChain.xml><?xml version="1.0" encoding="utf-8"?>
<calcChain xmlns="http://schemas.openxmlformats.org/spreadsheetml/2006/main">
  <c r="AD4" i="10" l="1"/>
  <c r="G5" i="8"/>
  <c r="E5" i="8"/>
  <c r="F5" i="8"/>
  <c r="D5" i="8"/>
  <c r="AD8" i="10"/>
  <c r="AK27" i="10" s="1"/>
  <c r="AK28" i="10" s="1"/>
  <c r="G4" i="8"/>
  <c r="F4" i="8"/>
  <c r="F3" i="8"/>
  <c r="G3" i="8" s="1"/>
  <c r="F2" i="8"/>
  <c r="G2" i="8" s="1"/>
  <c r="AF27" i="10" l="1"/>
  <c r="AF28" i="10" s="1"/>
  <c r="AI27" i="10"/>
  <c r="AI28" i="10" s="1"/>
  <c r="AG27" i="10"/>
  <c r="AG28" i="10" s="1"/>
  <c r="AJ27" i="10"/>
  <c r="AJ28" i="10" s="1"/>
  <c r="AH27" i="10"/>
  <c r="AH28" i="10" s="1"/>
</calcChain>
</file>

<file path=xl/comments1.xml><?xml version="1.0" encoding="utf-8"?>
<comments xmlns="http://schemas.openxmlformats.org/spreadsheetml/2006/main">
  <authors>
    <author>zzf</author>
  </authors>
  <commentList>
    <comment ref="K4" authorId="0" shapeId="0">
      <text>
        <r>
          <rPr>
            <b/>
            <sz val="9"/>
            <rFont val="宋体"/>
            <charset val="134"/>
          </rPr>
          <t>zzf:</t>
        </r>
        <r>
          <rPr>
            <sz val="9"/>
            <rFont val="宋体"/>
            <charset val="134"/>
          </rPr>
          <t xml:space="preserve">
供应商错误</t>
        </r>
      </text>
    </comment>
    <comment ref="B5" authorId="0" shapeId="0">
      <text>
        <r>
          <rPr>
            <b/>
            <sz val="9"/>
            <rFont val="宋体"/>
            <charset val="134"/>
          </rPr>
          <t>zzf:</t>
        </r>
        <r>
          <rPr>
            <sz val="9"/>
            <rFont val="宋体"/>
            <charset val="134"/>
          </rPr>
          <t xml:space="preserve">
物料号错误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2" authorId="0" shape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估价</t>
        </r>
      </text>
    </comment>
    <comment ref="D3" authorId="0" shape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估价</t>
        </r>
      </text>
    </comment>
    <comment ref="D4" authorId="0" shape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估价</t>
        </r>
      </text>
    </comment>
  </commentList>
</comments>
</file>

<file path=xl/sharedStrings.xml><?xml version="1.0" encoding="utf-8"?>
<sst xmlns="http://schemas.openxmlformats.org/spreadsheetml/2006/main" count="589" uniqueCount="195">
  <si>
    <t>物料及工装采购价格审批表（未税、元）</t>
  </si>
  <si>
    <t>编号：XIAN2021120103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</si>
  <si>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</si>
  <si>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</si>
  <si>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</si>
  <si>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</si>
  <si>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</si>
  <si>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</si>
  <si>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</si>
  <si>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</si>
  <si>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报批价格</t>
  </si>
  <si>
    <t>审批价格</t>
  </si>
  <si>
    <t>供应商</t>
  </si>
  <si>
    <t>备注</t>
  </si>
  <si>
    <t>TSY0010306</t>
  </si>
  <si>
    <t>米</t>
  </si>
  <si>
    <t>陕西朝阳</t>
  </si>
  <si>
    <t>2066-042</t>
  </si>
  <si>
    <t>旷达</t>
  </si>
  <si>
    <t>SHT0002664</t>
  </si>
  <si>
    <t>2066-040</t>
  </si>
  <si>
    <t>序号 参数 "灰色打孔主料 "灰色辅料 （2066-042）" （2066-040）" 1 PVC层厚度（mm） 1.1±0.1 1.0±0.1 2 PVC层克重（g/㎡） 780-880 650-750 3 PVC基布克重（g/㎡） 290 140 4 复合层厚度（mm） 3 3 5 复合层密度（kg/m³） 25 25 6 底布克重（g/㎡） 30 30</t>
  </si>
  <si>
    <t>说明：</t>
  </si>
  <si>
    <t xml:space="preserve">
总经理
日期：
</t>
  </si>
  <si>
    <t xml:space="preserve">
厂长
日期：
</t>
  </si>
  <si>
    <t xml:space="preserve">
采购负责人
日期：
</t>
  </si>
  <si>
    <t xml:space="preserve">
成本部门
日期：
</t>
  </si>
  <si>
    <t xml:space="preserve">
采购工程师
日期：
</t>
  </si>
  <si>
    <r>
      <rPr>
        <sz val="11"/>
        <color theme="1"/>
        <rFont val="宋体"/>
        <charset val="134"/>
        <scheme val="minor"/>
      </rPr>
      <t>Q</t>
    </r>
    <r>
      <rPr>
        <sz val="11"/>
        <color theme="1"/>
        <rFont val="宋体"/>
        <charset val="134"/>
        <scheme val="minor"/>
      </rPr>
      <t>AD号</t>
    </r>
  </si>
  <si>
    <t>产品名称</t>
  </si>
  <si>
    <t>销价</t>
  </si>
  <si>
    <t>成本</t>
  </si>
  <si>
    <t>附加值</t>
  </si>
  <si>
    <t>附加值率</t>
  </si>
  <si>
    <t>SHT0013375</t>
  </si>
  <si>
    <t>轩德6系气囊减震主座椅BZ14221510005</t>
  </si>
  <si>
    <t>SHT0013376</t>
  </si>
  <si>
    <t>轩德6系副座椅BZ14221510006</t>
  </si>
  <si>
    <t>SHT0013377</t>
  </si>
  <si>
    <t>轩德6系第三座椅BZ14221510008</t>
  </si>
  <si>
    <t>合计</t>
  </si>
  <si>
    <t>SHT0013379</t>
  </si>
  <si>
    <t>坐垫护面总成轩德6仿皮通风</t>
  </si>
  <si>
    <t>PVC主料1翼6通风加热</t>
  </si>
  <si>
    <t/>
  </si>
  <si>
    <t>TSY0010307</t>
  </si>
  <si>
    <t>PVC主料2翼6通风加热</t>
  </si>
  <si>
    <t>SHT0013381</t>
  </si>
  <si>
    <t>驾驶员靠背护面总成轩德6仿皮通风</t>
  </si>
  <si>
    <t>SHT0013384</t>
  </si>
  <si>
    <t>中间座椅座垫面套轩德6仿皮</t>
  </si>
  <si>
    <t>SHT0013386</t>
  </si>
  <si>
    <t>中间座椅靠背面套轩德6仿皮</t>
  </si>
  <si>
    <t>SHT0013394</t>
  </si>
  <si>
    <t>副驾驶员靠背护面总成轩德6仿皮通风</t>
  </si>
  <si>
    <t>说明：
1.副司机面套与正司机面套通用
2.此BOM中无3C标识，标识体现为粘贴在座椅上</t>
  </si>
  <si>
    <t>E6通风座椅护面MBOM</t>
  </si>
  <si>
    <t>零件号</t>
  </si>
  <si>
    <t>中文名称</t>
  </si>
  <si>
    <t>正司机背护面总成</t>
  </si>
  <si>
    <t>副司机背护面总成</t>
  </si>
  <si>
    <t>正司机座护面总成</t>
  </si>
  <si>
    <t>副司机座护面总成</t>
  </si>
  <si>
    <t>中间背护面总成</t>
  </si>
  <si>
    <t>中间座护面总成</t>
  </si>
  <si>
    <t>装配等级</t>
  </si>
  <si>
    <t>图示</t>
  </si>
  <si>
    <t>物料描述</t>
  </si>
  <si>
    <t>图纸版本
(状态码)</t>
  </si>
  <si>
    <t>轮廓尺寸
(长*宽*高)</t>
  </si>
  <si>
    <t>材料</t>
  </si>
  <si>
    <t>重量
（Kg）</t>
  </si>
  <si>
    <t>重要度</t>
  </si>
  <si>
    <t>型腔</t>
  </si>
  <si>
    <t>零件类别</t>
  </si>
  <si>
    <t>沿用件Y/N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</si>
  <si>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</si>
  <si>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</si>
  <si>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</si>
  <si>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</si>
  <si>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</si>
  <si>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</si>
  <si>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</si>
  <si>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</si>
  <si>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预计未税单价</t>
  </si>
  <si>
    <t>用量</t>
  </si>
  <si>
    <t>毛重</t>
  </si>
  <si>
    <t>毛坯件净重</t>
  </si>
  <si>
    <t>PVC主料1</t>
  </si>
  <si>
    <t>灰色打孔PVC面料</t>
  </si>
  <si>
    <t>—</t>
  </si>
  <si>
    <t>N*1.4m*3mm</t>
  </si>
  <si>
    <t>织物</t>
  </si>
  <si>
    <t>A</t>
  </si>
  <si>
    <t>延米</t>
  </si>
  <si>
    <t>N</t>
  </si>
  <si>
    <t>裁剪</t>
  </si>
  <si>
    <t>旷达
施春玉
13585450883</t>
  </si>
  <si>
    <t>PVC主料2</t>
  </si>
  <si>
    <t>TSY0010308</t>
  </si>
  <si>
    <t>PVC辅料</t>
  </si>
  <si>
    <t>米色PVC面料</t>
  </si>
  <si>
    <t>湘乡简美</t>
  </si>
  <si>
    <t>借用M30S米白色PVC</t>
  </si>
  <si>
    <t>TSY0000426</t>
  </si>
  <si>
    <t>毛毡</t>
  </si>
  <si>
    <t>黑色毛毡</t>
  </si>
  <si>
    <t>N*1.5m*2mm</t>
  </si>
  <si>
    <t>山东路航茹辉13176765606</t>
  </si>
  <si>
    <t>TSY0010002</t>
  </si>
  <si>
    <t>吊紧带</t>
  </si>
  <si>
    <t>330*25吊紧带</t>
  </si>
  <si>
    <t>330mm*25mm*N</t>
  </si>
  <si>
    <t>PP+无纺布</t>
  </si>
  <si>
    <t>B</t>
  </si>
  <si>
    <t>件</t>
  </si>
  <si>
    <t>上海绽奇工贸
王兴龙
18621598588</t>
  </si>
  <si>
    <t>按图纸</t>
  </si>
  <si>
    <t>TSY0010305</t>
  </si>
  <si>
    <t>吊紧绒布</t>
  </si>
  <si>
    <t>280*34绒布</t>
  </si>
  <si>
    <t>280mm*34mm*N</t>
  </si>
  <si>
    <t>TSY0010004</t>
  </si>
  <si>
    <t>280*25吊紧带</t>
  </si>
  <si>
    <t>280mm*25mm*N</t>
  </si>
  <si>
    <t>TSY0010003</t>
  </si>
  <si>
    <t>190*25吊紧带</t>
  </si>
  <si>
    <t>190mm*25mm*N</t>
  </si>
  <si>
    <t>TSY0010005</t>
  </si>
  <si>
    <t>375*25吊紧带</t>
  </si>
  <si>
    <t>375mm*25mm*N</t>
  </si>
  <si>
    <t>TSY0010006</t>
  </si>
  <si>
    <t>360*25吊紧带</t>
  </si>
  <si>
    <t>360mm*25mm*N</t>
  </si>
  <si>
    <t>TSY0010092</t>
  </si>
  <si>
    <t>260*25吊紧带</t>
  </si>
  <si>
    <t>260mm*25mm*N</t>
  </si>
  <si>
    <t>TSY0010093</t>
  </si>
  <si>
    <t>390*25吊紧带</t>
  </si>
  <si>
    <t>390mm*25mm*N</t>
  </si>
  <si>
    <t>TSY0010091</t>
  </si>
  <si>
    <t>TSY0000334</t>
  </si>
  <si>
    <t>写字标</t>
  </si>
  <si>
    <t>55mm*20mm</t>
  </si>
  <si>
    <t>涤纶丝</t>
  </si>
  <si>
    <t>C</t>
  </si>
  <si>
    <t>标识</t>
  </si>
  <si>
    <t>Y</t>
  </si>
  <si>
    <t>雄县华增汽车装饰有限公司
李福增
13803269328</t>
  </si>
  <si>
    <t>TSY0000150</t>
  </si>
  <si>
    <t>拉链</t>
  </si>
  <si>
    <t>5#反穿黑色拉链</t>
  </si>
  <si>
    <t>720mm*30mm</t>
  </si>
  <si>
    <t>尼龙+树脂</t>
  </si>
  <si>
    <t>TSY0000764</t>
  </si>
  <si>
    <t>尾帘PP板</t>
  </si>
  <si>
    <t>塑料板</t>
  </si>
  <si>
    <t>465*65mm</t>
  </si>
  <si>
    <t>PP</t>
  </si>
  <si>
    <t>支撑板</t>
  </si>
  <si>
    <t>TSY0010099</t>
  </si>
  <si>
    <t>箭型条</t>
  </si>
  <si>
    <t>65mm箭型条</t>
  </si>
  <si>
    <t>65mm*15mm</t>
  </si>
  <si>
    <t>卡条</t>
  </si>
  <si>
    <t>TSY0010098</t>
  </si>
  <si>
    <t>105mm箭型条</t>
  </si>
  <si>
    <t>105mm*15mm</t>
  </si>
  <si>
    <t>TSY0010094</t>
  </si>
  <si>
    <t>1240mm箭型条</t>
  </si>
  <si>
    <t>1240mm*15mm</t>
  </si>
  <si>
    <t>TSY0010185</t>
  </si>
  <si>
    <t>缝纫线</t>
  </si>
  <si>
    <t>灰色缝纫线（暗线）</t>
  </si>
  <si>
    <t>3股30#</t>
  </si>
  <si>
    <t>高强涤纶线</t>
  </si>
  <si>
    <t>线</t>
  </si>
  <si>
    <t>广州盟力周登红13751861966</t>
  </si>
  <si>
    <t>TSY0010055</t>
  </si>
  <si>
    <t>银灰色缝纫线（明线）</t>
  </si>
  <si>
    <t>3股20#</t>
  </si>
  <si>
    <t>M3069</t>
  </si>
  <si>
    <t>TSY0000450</t>
  </si>
  <si>
    <t>波形条</t>
  </si>
  <si>
    <t>1M</t>
  </si>
  <si>
    <t>共聚PP</t>
  </si>
  <si>
    <t>成本合计</t>
  </si>
  <si>
    <t>预计</t>
  </si>
  <si>
    <t>含加工费</t>
  </si>
  <si>
    <t>技术</t>
    <phoneticPr fontId="48" type="noConversion"/>
  </si>
  <si>
    <t>TSY0010307</t>
    <phoneticPr fontId="48" type="noConversion"/>
  </si>
  <si>
    <t>灰色PVC面料</t>
    <phoneticPr fontId="48" type="noConversion"/>
  </si>
  <si>
    <t>TSY0010306</t>
    <phoneticPr fontId="48" type="noConversion"/>
  </si>
  <si>
    <t>PVC主料1（灰色打孔PVC面料）</t>
    <phoneticPr fontId="48" type="noConversion"/>
  </si>
  <si>
    <t>PVC主料2（灰色PVC面料）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</si>
</sst>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8" formatCode="0.00_ "/>
    <numFmt numFmtId="179" formatCode="0.0%"/>
  </numFmts>
  <fonts count="54" x14ac:knownFonts="1">
    <font>
      <sz val="11"/>
      <color theme="1"/>
      <name val="宋体"/>
      <charset val="134"/>
      <scheme val="minor"/>
    </font>
    <font>
      <sz val="8.25"/>
      <color indexed="4"/>
      <name val="Microsoft Sans Serif"/>
      <family val="2"/>
    </font>
    <font>
      <sz val="8.25"/>
      <color indexed="0"/>
      <name val="Microsoft Sans Serif"/>
      <family val="2"/>
    </font>
    <font>
      <sz val="8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Tahoma"/>
      <family val="2"/>
    </font>
    <font>
      <sz val="11"/>
      <color indexed="42"/>
      <name val="宋体"/>
      <charset val="134"/>
    </font>
    <font>
      <sz val="11"/>
      <color indexed="8"/>
      <name val="Tahoma"/>
      <family val="2"/>
    </font>
    <font>
      <sz val="11"/>
      <color indexed="52"/>
      <name val="宋体"/>
      <charset val="134"/>
    </font>
    <font>
      <b/>
      <sz val="18"/>
      <color indexed="62"/>
      <name val="宋体"/>
      <charset val="134"/>
    </font>
    <font>
      <b/>
      <sz val="18"/>
      <color indexed="56"/>
      <name val="宋体"/>
      <charset val="134"/>
    </font>
    <font>
      <b/>
      <sz val="11"/>
      <color indexed="42"/>
      <name val="宋体"/>
      <charset val="134"/>
    </font>
    <font>
      <b/>
      <sz val="11"/>
      <color indexed="56"/>
      <name val="Tahoma"/>
      <family val="2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62"/>
      <name val="宋体"/>
      <charset val="134"/>
    </font>
    <font>
      <sz val="11"/>
      <color indexed="20"/>
      <name val="Tahoma"/>
      <family val="2"/>
    </font>
    <font>
      <i/>
      <sz val="11"/>
      <color indexed="23"/>
      <name val="宋体"/>
      <charset val="134"/>
    </font>
    <font>
      <b/>
      <sz val="13"/>
      <color indexed="6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15"/>
      <color indexed="62"/>
      <name val="宋体"/>
      <charset val="134"/>
    </font>
    <font>
      <sz val="11"/>
      <color indexed="60"/>
      <name val="Tahoma"/>
      <family val="2"/>
    </font>
    <font>
      <sz val="11"/>
      <color indexed="52"/>
      <name val="Tahoma"/>
      <family val="2"/>
    </font>
    <font>
      <b/>
      <sz val="11"/>
      <color indexed="52"/>
      <name val="Tahoma"/>
      <family val="2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10"/>
      <name val="Tahoma"/>
      <family val="2"/>
    </font>
    <font>
      <b/>
      <sz val="11"/>
      <color indexed="8"/>
      <name val="Tahoma"/>
      <family val="2"/>
    </font>
    <font>
      <sz val="10"/>
      <name val="Arial"/>
      <family val="2"/>
    </font>
    <font>
      <b/>
      <sz val="11"/>
      <color indexed="63"/>
      <name val="Tahoma"/>
      <family val="2"/>
    </font>
    <font>
      <sz val="11"/>
      <color indexed="62"/>
      <name val="宋体"/>
      <charset val="134"/>
    </font>
    <font>
      <b/>
      <sz val="13"/>
      <color indexed="56"/>
      <name val="Tahoma"/>
      <family val="2"/>
    </font>
    <font>
      <sz val="11"/>
      <color indexed="17"/>
      <name val="Tahoma"/>
      <family val="2"/>
    </font>
    <font>
      <sz val="11"/>
      <color indexed="62"/>
      <name val="Tahoma"/>
      <family val="2"/>
    </font>
    <font>
      <sz val="9"/>
      <name val="Arial"/>
      <family val="2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2418"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6" fillId="0" borderId="0"/>
    <xf numFmtId="0" fontId="12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9" fillId="0" borderId="0"/>
    <xf numFmtId="0" fontId="10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1" fillId="20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1" fillId="20" borderId="8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1" fillId="20" borderId="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0" fillId="20" borderId="9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10" fillId="16" borderId="1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6" borderId="13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13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13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5" fillId="18" borderId="7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1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1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6" borderId="13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6" borderId="13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6" borderId="13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7" borderId="8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0" fillId="16" borderId="1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6" borderId="1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0" fillId="16" borderId="1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5" fillId="18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0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1" fillId="20" borderId="8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19" fillId="7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6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0" fillId="20" borderId="9" applyNumberFormat="0" applyAlignment="0" applyProtection="0">
      <alignment vertical="center"/>
    </xf>
    <xf numFmtId="0" fontId="10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4" fillId="10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44" fillId="10" borderId="8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7" borderId="9" applyNumberFormat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7" borderId="9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/>
    <xf numFmtId="0" fontId="20" fillId="7" borderId="9" applyNumberFormat="0" applyAlignment="0" applyProtection="0">
      <alignment vertical="center"/>
    </xf>
    <xf numFmtId="0" fontId="10" fillId="0" borderId="0">
      <alignment vertical="center"/>
    </xf>
    <xf numFmtId="0" fontId="20" fillId="7" borderId="9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7" borderId="9" applyNumberFormat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0" fillId="20" borderId="9" applyNumberFormat="0" applyAlignment="0" applyProtection="0">
      <alignment vertical="center"/>
    </xf>
    <xf numFmtId="0" fontId="10" fillId="0" borderId="0">
      <alignment vertical="center"/>
    </xf>
    <xf numFmtId="0" fontId="4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16" borderId="13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31" fillId="20" borderId="8" applyNumberFormat="0" applyAlignment="0" applyProtection="0">
      <alignment vertical="center"/>
    </xf>
    <xf numFmtId="0" fontId="31" fillId="20" borderId="8" applyNumberFormat="0" applyAlignment="0" applyProtection="0">
      <alignment vertical="center"/>
    </xf>
    <xf numFmtId="0" fontId="31" fillId="20" borderId="8" applyNumberFormat="0" applyAlignment="0" applyProtection="0">
      <alignment vertical="center"/>
    </xf>
    <xf numFmtId="0" fontId="31" fillId="20" borderId="8" applyNumberFormat="0" applyAlignment="0" applyProtection="0">
      <alignment vertical="center"/>
    </xf>
    <xf numFmtId="0" fontId="31" fillId="20" borderId="8" applyNumberFormat="0" applyAlignment="0" applyProtection="0">
      <alignment vertical="center"/>
    </xf>
    <xf numFmtId="0" fontId="31" fillId="20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31" fillId="20" borderId="8" applyNumberFormat="0" applyAlignment="0" applyProtection="0">
      <alignment vertical="center"/>
    </xf>
    <xf numFmtId="0" fontId="31" fillId="20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35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5" fillId="18" borderId="7" applyNumberFormat="0" applyAlignment="0" applyProtection="0">
      <alignment vertical="center"/>
    </xf>
    <xf numFmtId="0" fontId="35" fillId="18" borderId="7" applyNumberFormat="0" applyAlignment="0" applyProtection="0">
      <alignment vertical="center"/>
    </xf>
    <xf numFmtId="0" fontId="35" fillId="18" borderId="7" applyNumberFormat="0" applyAlignment="0" applyProtection="0">
      <alignment vertical="center"/>
    </xf>
    <xf numFmtId="0" fontId="35" fillId="18" borderId="7" applyNumberFormat="0" applyAlignment="0" applyProtection="0">
      <alignment vertical="center"/>
    </xf>
    <xf numFmtId="0" fontId="35" fillId="18" borderId="7" applyNumberFormat="0" applyAlignment="0" applyProtection="0">
      <alignment vertical="center"/>
    </xf>
    <xf numFmtId="0" fontId="35" fillId="18" borderId="7" applyNumberFormat="0" applyAlignment="0" applyProtection="0">
      <alignment vertical="center"/>
    </xf>
    <xf numFmtId="0" fontId="35" fillId="18" borderId="7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5" fillId="18" borderId="7" applyNumberFormat="0" applyAlignment="0" applyProtection="0">
      <alignment vertical="center"/>
    </xf>
    <xf numFmtId="0" fontId="35" fillId="18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0" fillId="20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40" fillId="20" borderId="9" applyNumberFormat="0" applyAlignment="0" applyProtection="0">
      <alignment vertical="center"/>
    </xf>
    <xf numFmtId="0" fontId="40" fillId="20" borderId="9" applyNumberFormat="0" applyAlignment="0" applyProtection="0">
      <alignment vertical="center"/>
    </xf>
    <xf numFmtId="0" fontId="40" fillId="20" borderId="9" applyNumberFormat="0" applyAlignment="0" applyProtection="0">
      <alignment vertical="center"/>
    </xf>
    <xf numFmtId="0" fontId="40" fillId="20" borderId="9" applyNumberFormat="0" applyAlignment="0" applyProtection="0">
      <alignment vertical="center"/>
    </xf>
    <xf numFmtId="0" fontId="40" fillId="20" borderId="9" applyNumberFormat="0" applyAlignment="0" applyProtection="0">
      <alignment vertical="center"/>
    </xf>
    <xf numFmtId="0" fontId="40" fillId="20" borderId="9" applyNumberFormat="0" applyAlignment="0" applyProtection="0">
      <alignment vertical="center"/>
    </xf>
    <xf numFmtId="0" fontId="40" fillId="20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40" fillId="20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4" fillId="10" borderId="8" applyNumberFormat="0" applyAlignment="0" applyProtection="0">
      <alignment vertical="center"/>
    </xf>
    <xf numFmtId="0" fontId="44" fillId="10" borderId="8" applyNumberFormat="0" applyAlignment="0" applyProtection="0">
      <alignment vertical="center"/>
    </xf>
    <xf numFmtId="0" fontId="44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41" fillId="10" borderId="8" applyNumberFormat="0" applyAlignment="0" applyProtection="0">
      <alignment vertical="center"/>
    </xf>
    <xf numFmtId="0" fontId="6" fillId="0" borderId="0"/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10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6" fillId="16" borderId="13" applyNumberFormat="0" applyFont="0" applyAlignment="0" applyProtection="0">
      <alignment vertical="center"/>
    </xf>
    <xf numFmtId="0" fontId="10" fillId="16" borderId="13" applyNumberFormat="0" applyFont="0" applyAlignment="0" applyProtection="0">
      <alignment vertical="center"/>
    </xf>
    <xf numFmtId="0" fontId="10" fillId="16" borderId="13" applyNumberFormat="0" applyFont="0" applyAlignment="0" applyProtection="0">
      <alignment vertical="center"/>
    </xf>
    <xf numFmtId="0" fontId="10" fillId="16" borderId="13" applyNumberFormat="0" applyFont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3" fontId="0" fillId="0" borderId="0" xfId="20" applyFont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43" fontId="0" fillId="0" borderId="0" xfId="20" applyFont="1" applyAlignment="1">
      <alignment vertical="center" wrapText="1"/>
    </xf>
    <xf numFmtId="0" fontId="0" fillId="0" borderId="1" xfId="0" applyBorder="1" applyAlignment="1">
      <alignment vertical="center" wrapText="1"/>
    </xf>
    <xf numFmtId="43" fontId="0" fillId="3" borderId="1" xfId="20" applyFont="1" applyFill="1" applyBorder="1">
      <alignment vertical="center"/>
    </xf>
    <xf numFmtId="0" fontId="0" fillId="2" borderId="0" xfId="0" applyFont="1" applyFill="1" applyAlignment="1">
      <alignment horizontal="center" vertical="center" wrapText="1"/>
    </xf>
    <xf numFmtId="43" fontId="0" fillId="2" borderId="0" xfId="20" applyFont="1" applyFill="1">
      <alignment vertical="center"/>
    </xf>
    <xf numFmtId="4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>
      <alignment vertical="center"/>
    </xf>
    <xf numFmtId="0" fontId="4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vertical="center"/>
    </xf>
    <xf numFmtId="0" fontId="6" fillId="7" borderId="0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NumberFormat="1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9" fontId="5" fillId="7" borderId="1" xfId="0" applyNumberFormat="1" applyFont="1" applyFill="1" applyBorder="1" applyAlignment="1">
      <alignment horizontal="center" vertical="center"/>
    </xf>
    <xf numFmtId="178" fontId="5" fillId="7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78" fontId="5" fillId="8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5" fillId="8" borderId="2" xfId="0" applyNumberFormat="1" applyFont="1" applyFill="1" applyBorder="1" applyAlignment="1">
      <alignment horizontal="center" vertical="center" wrapText="1"/>
    </xf>
    <xf numFmtId="0" fontId="5" fillId="8" borderId="3" xfId="0" applyNumberFormat="1" applyFont="1" applyFill="1" applyBorder="1" applyAlignment="1">
      <alignment horizontal="center" vertical="center" wrapText="1"/>
    </xf>
    <xf numFmtId="0" fontId="5" fillId="8" borderId="4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top" wrapText="1"/>
    </xf>
    <xf numFmtId="0" fontId="6" fillId="7" borderId="3" xfId="0" applyFont="1" applyFill="1" applyBorder="1" applyAlignment="1">
      <alignment vertical="top" wrapText="1"/>
    </xf>
    <xf numFmtId="0" fontId="6" fillId="7" borderId="1" xfId="0" applyFont="1" applyFill="1" applyBorder="1" applyAlignment="1">
      <alignment vertical="top" wrapText="1"/>
    </xf>
    <xf numFmtId="0" fontId="6" fillId="7" borderId="1" xfId="0" applyFont="1" applyFill="1" applyBorder="1" applyAlignment="1">
      <alignment horizontal="left" vertical="top" wrapText="1"/>
    </xf>
    <xf numFmtId="0" fontId="49" fillId="7" borderId="1" xfId="0" applyFont="1" applyFill="1" applyBorder="1" applyAlignment="1">
      <alignment horizontal="center" vertical="center"/>
    </xf>
    <xf numFmtId="43" fontId="0" fillId="0" borderId="1" xfId="20" applyFont="1" applyBorder="1" applyAlignment="1">
      <alignment horizontal="center" vertical="center"/>
    </xf>
    <xf numFmtId="43" fontId="0" fillId="0" borderId="1" xfId="20" applyFont="1" applyBorder="1">
      <alignment vertical="center"/>
    </xf>
    <xf numFmtId="0" fontId="50" fillId="2" borderId="1" xfId="0" applyFont="1" applyFill="1" applyBorder="1">
      <alignment vertical="center"/>
    </xf>
    <xf numFmtId="179" fontId="0" fillId="0" borderId="1" xfId="26" applyNumberFormat="1" applyFont="1" applyBorder="1" applyAlignment="1">
      <alignment horizontal="center" vertical="center"/>
    </xf>
    <xf numFmtId="0" fontId="51" fillId="2" borderId="1" xfId="0" applyFont="1" applyFill="1" applyBorder="1">
      <alignment vertical="center"/>
    </xf>
    <xf numFmtId="0" fontId="50" fillId="0" borderId="1" xfId="0" applyFont="1" applyBorder="1">
      <alignment vertical="center"/>
    </xf>
    <xf numFmtId="0" fontId="49" fillId="8" borderId="1" xfId="0" applyNumberFormat="1" applyFont="1" applyFill="1" applyBorder="1" applyAlignment="1">
      <alignment horizontal="center" vertical="center"/>
    </xf>
    <xf numFmtId="0" fontId="52" fillId="8" borderId="1" xfId="0" applyNumberFormat="1" applyFont="1" applyFill="1" applyBorder="1" applyAlignment="1">
      <alignment horizontal="center" vertical="center"/>
    </xf>
    <xf numFmtId="0" fontId="53" fillId="8" borderId="1" xfId="0" applyNumberFormat="1" applyFont="1" applyFill="1" applyBorder="1" applyAlignment="1">
      <alignment horizontal="center" vertical="center"/>
    </xf>
  </cellXfs>
  <cellStyles count="2418">
    <cellStyle name="_x000a_mouse.drv=lm" xfId="97"/>
    <cellStyle name="20% - 强调文字颜色 1 2" xfId="7"/>
    <cellStyle name="20% - 强调文字颜色 1 2 2" xfId="135"/>
    <cellStyle name="20% - 强调文字颜色 1 2 2 2" xfId="94"/>
    <cellStyle name="20% - 强调文字颜色 1 2 2 3" xfId="98"/>
    <cellStyle name="20% - 强调文字颜色 1 2 2 3 2" xfId="121"/>
    <cellStyle name="20% - 强调文字颜色 1 2 2 3 3" xfId="9"/>
    <cellStyle name="20% - 强调文字颜色 1 2 2 3 4" xfId="128"/>
    <cellStyle name="20% - 强调文字颜色 1 2 2 3 5" xfId="114"/>
    <cellStyle name="20% - 强调文字颜色 1 2 2 3 6" xfId="105"/>
    <cellStyle name="20% - 强调文字颜色 1 2 2 4" xfId="132"/>
    <cellStyle name="20% - 强调文字颜色 1 2 2 4 2" xfId="13"/>
    <cellStyle name="20% - 强调文字颜色 1 2 2 4 3" xfId="138"/>
    <cellStyle name="20% - 强调文字颜色 1 2 2 4 4" xfId="109"/>
    <cellStyle name="20% - 强调文字颜色 1 2 2 4 5" xfId="141"/>
    <cellStyle name="20% - 强调文字颜色 1 2 2 4 6" xfId="144"/>
    <cellStyle name="20% - 强调文字颜色 1 2 2 5" xfId="146"/>
    <cellStyle name="20% - 强调文字颜色 1 2 2 6" xfId="148"/>
    <cellStyle name="20% - 强调文字颜色 1 2 2 7" xfId="150"/>
    <cellStyle name="20% - 强调文字颜色 1 2 2 8" xfId="153"/>
    <cellStyle name="20% - 强调文字颜色 1 2 2_仿皮" xfId="155"/>
    <cellStyle name="20% - 强调文字颜色 1 2 3" xfId="158"/>
    <cellStyle name="20% - 强调文字颜色 1 2 4" xfId="162"/>
    <cellStyle name="20% - 强调文字颜色 1 2 5" xfId="168"/>
    <cellStyle name="20% - 强调文字颜色 1 2 6" xfId="174"/>
    <cellStyle name="20% - 强调文字颜色 1 2 7" xfId="178"/>
    <cellStyle name="20% - 强调文字颜色 1 2 8" xfId="180"/>
    <cellStyle name="20% - 强调文字颜色 1 2_仿皮" xfId="1"/>
    <cellStyle name="20% - 强调文字颜色 1 3" xfId="183"/>
    <cellStyle name="20% - 强调文字颜色 1 3 2" xfId="187"/>
    <cellStyle name="20% - 强调文字颜色 1 3 2 2" xfId="189"/>
    <cellStyle name="20% - 强调文字颜色 1 3 2 3" xfId="191"/>
    <cellStyle name="20% - 强调文字颜色 1 3 2 4" xfId="192"/>
    <cellStyle name="20% - 强调文字颜色 1 3 2 5" xfId="193"/>
    <cellStyle name="20% - 强调文字颜色 1 3 2 6" xfId="194"/>
    <cellStyle name="20% - 强调文字颜色 1 3 3" xfId="195"/>
    <cellStyle name="20% - 强调文字颜色 1 3 3 2" xfId="200"/>
    <cellStyle name="20% - 强调文字颜色 1 3 3 3" xfId="209"/>
    <cellStyle name="20% - 强调文字颜色 1 3 3 4" xfId="217"/>
    <cellStyle name="20% - 强调文字颜色 1 3 3 5" xfId="223"/>
    <cellStyle name="20% - 强调文字颜色 1 3 3 6" xfId="227"/>
    <cellStyle name="20% - 强调文字颜色 1 4" xfId="232"/>
    <cellStyle name="20% - 强调文字颜色 1 4 10" xfId="235"/>
    <cellStyle name="20% - 强调文字颜色 1 4 2" xfId="238"/>
    <cellStyle name="20% - 强调文字颜色 1 4 3" xfId="46"/>
    <cellStyle name="20% - 强调文字颜色 1 4 4" xfId="242"/>
    <cellStyle name="20% - 强调文字颜色 1 4 5" xfId="245"/>
    <cellStyle name="20% - 强调文字颜色 1 4 6" xfId="249"/>
    <cellStyle name="20% - 强调文字颜色 1 4 7" xfId="251"/>
    <cellStyle name="20% - 强调文字颜色 1 4 8" xfId="252"/>
    <cellStyle name="20% - 强调文字颜色 1 4 9" xfId="253"/>
    <cellStyle name="20% - 强调文字颜色 1 5" xfId="256"/>
    <cellStyle name="20% - 强调文字颜色 1 5 2" xfId="259"/>
    <cellStyle name="20% - 强调文字颜色 1 5 3" xfId="262"/>
    <cellStyle name="20% - 强调文字颜色 1 5 4" xfId="265"/>
    <cellStyle name="20% - 强调文字颜色 1 5 5" xfId="269"/>
    <cellStyle name="20% - 强调文字颜色 1 5 6" xfId="273"/>
    <cellStyle name="20% - 强调文字颜色 1 6" xfId="277"/>
    <cellStyle name="20% - 强调文字颜色 1 7" xfId="281"/>
    <cellStyle name="20% - 强调文字颜色 1 8" xfId="284"/>
    <cellStyle name="20% - 强调文字颜色 1 9" xfId="287"/>
    <cellStyle name="20% - 强调文字颜色 2 2" xfId="291"/>
    <cellStyle name="20% - 强调文字颜色 2 2 2" xfId="295"/>
    <cellStyle name="20% - 强调文字颜色 2 2 2 2" xfId="297"/>
    <cellStyle name="20% - 强调文字颜色 2 2 2 3" xfId="302"/>
    <cellStyle name="20% - 强调文字颜色 2 2 2 3 2" xfId="307"/>
    <cellStyle name="20% - 强调文字颜色 2 2 2 3 3" xfId="311"/>
    <cellStyle name="20% - 强调文字颜色 2 2 2 3 4" xfId="313"/>
    <cellStyle name="20% - 强调文字颜色 2 2 2 3 5" xfId="317"/>
    <cellStyle name="20% - 强调文字颜色 2 2 2 3 6" xfId="320"/>
    <cellStyle name="20% - 强调文字颜色 2 2 2 4" xfId="321"/>
    <cellStyle name="20% - 强调文字颜色 2 2 2 4 2" xfId="324"/>
    <cellStyle name="20% - 强调文字颜色 2 2 2 4 3" xfId="326"/>
    <cellStyle name="20% - 强调文字颜色 2 2 2 4 4" xfId="328"/>
    <cellStyle name="20% - 强调文字颜色 2 2 2 4 5" xfId="29"/>
    <cellStyle name="20% - 强调文字颜色 2 2 2 4 6" xfId="331"/>
    <cellStyle name="20% - 强调文字颜色 2 2 2 5" xfId="309"/>
    <cellStyle name="20% - 强调文字颜色 2 2 2 6" xfId="312"/>
    <cellStyle name="20% - 强调文字颜色 2 2 2 7" xfId="314"/>
    <cellStyle name="20% - 强调文字颜色 2 2 2 8" xfId="318"/>
    <cellStyle name="20% - 强调文字颜色 2 2 2_仿皮" xfId="332"/>
    <cellStyle name="20% - 强调文字颜色 2 2 3" xfId="335"/>
    <cellStyle name="20% - 强调文字颜色 2 2 4" xfId="338"/>
    <cellStyle name="20% - 强调文字颜色 2 2 5" xfId="341"/>
    <cellStyle name="20% - 强调文字颜色 2 2 6" xfId="345"/>
    <cellStyle name="20% - 强调文字颜色 2 2 7" xfId="348"/>
    <cellStyle name="20% - 强调文字颜色 2 2 8" xfId="351"/>
    <cellStyle name="20% - 强调文字颜色 2 2_仿皮" xfId="101"/>
    <cellStyle name="20% - 强调文字颜色 2 3" xfId="358"/>
    <cellStyle name="20% - 强调文字颜色 2 3 2" xfId="361"/>
    <cellStyle name="20% - 强调文字颜色 2 3 2 2" xfId="362"/>
    <cellStyle name="20% - 强调文字颜色 2 3 2 3" xfId="363"/>
    <cellStyle name="20% - 强调文字颜色 2 3 2 4" xfId="364"/>
    <cellStyle name="20% - 强调文字颜色 2 3 2 5" xfId="365"/>
    <cellStyle name="20% - 强调文字颜色 2 3 2 6" xfId="367"/>
    <cellStyle name="20% - 强调文字颜色 2 3 3" xfId="371"/>
    <cellStyle name="20% - 强调文字颜色 2 3 3 2" xfId="372"/>
    <cellStyle name="20% - 强调文字颜色 2 3 3 3" xfId="373"/>
    <cellStyle name="20% - 强调文字颜色 2 3 3 4" xfId="374"/>
    <cellStyle name="20% - 强调文字颜色 2 3 3 5" xfId="376"/>
    <cellStyle name="20% - 强调文字颜色 2 3 3 6" xfId="377"/>
    <cellStyle name="20% - 强调文字颜色 2 4" xfId="380"/>
    <cellStyle name="20% - 强调文字颜色 2 4 10" xfId="237"/>
    <cellStyle name="20% - 强调文字颜色 2 4 2" xfId="42"/>
    <cellStyle name="20% - 强调文字颜色 2 4 3" xfId="384"/>
    <cellStyle name="20% - 强调文字颜色 2 4 4" xfId="386"/>
    <cellStyle name="20% - 强调文字颜色 2 4 5" xfId="387"/>
    <cellStyle name="20% - 强调文字颜色 2 4 6" xfId="388"/>
    <cellStyle name="20% - 强调文字颜色 2 4 7" xfId="389"/>
    <cellStyle name="20% - 强调文字颜色 2 4 8" xfId="390"/>
    <cellStyle name="20% - 强调文字颜色 2 4 9" xfId="391"/>
    <cellStyle name="20% - 强调文字颜色 2 5" xfId="394"/>
    <cellStyle name="20% - 强调文字颜色 2 5 2" xfId="397"/>
    <cellStyle name="20% - 强调文字颜色 2 5 3" xfId="399"/>
    <cellStyle name="20% - 强调文字颜色 2 5 4" xfId="401"/>
    <cellStyle name="20% - 强调文字颜色 2 5 5" xfId="402"/>
    <cellStyle name="20% - 强调文字颜色 2 5 6" xfId="406"/>
    <cellStyle name="20% - 强调文字颜色 2 6" xfId="299"/>
    <cellStyle name="20% - 强调文字颜色 2 7" xfId="304"/>
    <cellStyle name="20% - 强调文字颜色 2 8" xfId="323"/>
    <cellStyle name="20% - 强调文字颜色 2 9" xfId="308"/>
    <cellStyle name="20% - 强调文字颜色 3 2" xfId="413"/>
    <cellStyle name="20% - 强调文字颜色 3 2 2" xfId="417"/>
    <cellStyle name="20% - 强调文字颜色 3 2 2 2" xfId="419"/>
    <cellStyle name="20% - 强调文字颜色 3 2 2 3" xfId="420"/>
    <cellStyle name="20% - 强调文字颜色 3 2 2 3 2" xfId="182"/>
    <cellStyle name="20% - 强调文字颜色 3 2 2 3 3" xfId="231"/>
    <cellStyle name="20% - 强调文字颜色 3 2 2 3 4" xfId="254"/>
    <cellStyle name="20% - 强调文字颜色 3 2 2 3 5" xfId="276"/>
    <cellStyle name="20% - 强调文字颜色 3 2 2 3 6" xfId="280"/>
    <cellStyle name="20% - 强调文字颜色 3 2 2 4" xfId="422"/>
    <cellStyle name="20% - 强调文字颜色 3 2 2 4 2" xfId="356"/>
    <cellStyle name="20% - 强调文字颜色 3 2 2 4 3" xfId="379"/>
    <cellStyle name="20% - 强调文字颜色 3 2 2 4 4" xfId="393"/>
    <cellStyle name="20% - 强调文字颜色 3 2 2 4 5" xfId="301"/>
    <cellStyle name="20% - 强调文字颜色 3 2 2 4 6" xfId="306"/>
    <cellStyle name="20% - 强调文字颜色 3 2 2 5" xfId="428"/>
    <cellStyle name="20% - 强调文字颜色 3 2 2 6" xfId="434"/>
    <cellStyle name="20% - 强调文字颜色 3 2 2 7" xfId="439"/>
    <cellStyle name="20% - 强调文字颜色 3 2 2 8" xfId="443"/>
    <cellStyle name="20% - 强调文字颜色 3 2 2_仿皮" xfId="450"/>
    <cellStyle name="20% - 强调文字颜色 3 2 3" xfId="454"/>
    <cellStyle name="20% - 强调文字颜色 3 2 4" xfId="456"/>
    <cellStyle name="20% - 强调文字颜色 3 2 5" xfId="458"/>
    <cellStyle name="20% - 强调文字颜色 3 2 6" xfId="459"/>
    <cellStyle name="20% - 强调文字颜色 3 2 7" xfId="290"/>
    <cellStyle name="20% - 强调文字颜色 3 2 8" xfId="357"/>
    <cellStyle name="20% - 强调文字颜色 3 2_仿皮" xfId="461"/>
    <cellStyle name="20% - 强调文字颜色 3 3" xfId="61"/>
    <cellStyle name="20% - 强调文字颜色 3 3 2" xfId="89"/>
    <cellStyle name="20% - 强调文字颜色 3 3 2 2" xfId="465"/>
    <cellStyle name="20% - 强调文字颜色 3 3 2 3" xfId="472"/>
    <cellStyle name="20% - 强调文字颜色 3 3 2 4" xfId="479"/>
    <cellStyle name="20% - 强调文字颜色 3 3 2 5" xfId="55"/>
    <cellStyle name="20% - 强调文字颜色 3 3 2 6" xfId="486"/>
    <cellStyle name="20% - 强调文字颜色 3 3 3" xfId="491"/>
    <cellStyle name="20% - 强调文字颜色 3 3 3 2" xfId="495"/>
    <cellStyle name="20% - 强调文字颜色 3 3 3 3" xfId="498"/>
    <cellStyle name="20% - 强调文字颜色 3 3 3 4" xfId="508"/>
    <cellStyle name="20% - 强调文字颜色 3 3 3 5" xfId="515"/>
    <cellStyle name="20% - 强调文字颜色 3 3 3 6" xfId="522"/>
    <cellStyle name="20% - 强调文字颜色 3 4" xfId="525"/>
    <cellStyle name="20% - 强调文字颜色 3 4 10" xfId="478"/>
    <cellStyle name="20% - 强调文字颜色 3 4 2" xfId="529"/>
    <cellStyle name="20% - 强调文字颜色 3 4 3" xfId="531"/>
    <cellStyle name="20% - 强调文字颜色 3 4 4" xfId="534"/>
    <cellStyle name="20% - 强调文字颜色 3 4 5" xfId="536"/>
    <cellStyle name="20% - 强调文字颜色 3 4 6" xfId="157"/>
    <cellStyle name="20% - 强调文字颜色 3 4 7" xfId="541"/>
    <cellStyle name="20% - 强调文字颜色 3 4 8" xfId="545"/>
    <cellStyle name="20% - 强调文字颜色 3 4 9" xfId="547"/>
    <cellStyle name="20% - 强调文字颜色 3 5" xfId="551"/>
    <cellStyle name="20% - 强调文字颜色 3 5 2" xfId="552"/>
    <cellStyle name="20% - 强调文字颜色 3 5 3" xfId="553"/>
    <cellStyle name="20% - 强调文字颜色 3 5 4" xfId="555"/>
    <cellStyle name="20% - 强调文字颜色 3 5 5" xfId="16"/>
    <cellStyle name="20% - 强调文字颜色 3 5 6" xfId="556"/>
    <cellStyle name="20% - 强调文字颜色 3 6" xfId="557"/>
    <cellStyle name="20% - 强调文字颜色 3 7" xfId="558"/>
    <cellStyle name="20% - 强调文字颜色 3 8" xfId="560"/>
    <cellStyle name="20% - 强调文字颜色 3 9" xfId="325"/>
    <cellStyle name="20% - 强调文字颜色 4 2" xfId="538"/>
    <cellStyle name="20% - 强调文字颜色 4 2 2" xfId="561"/>
    <cellStyle name="20% - 强调文字颜色 4 2 2 2" xfId="562"/>
    <cellStyle name="20% - 强调文字颜色 4 2 2 3" xfId="564"/>
    <cellStyle name="20% - 强调文字颜色 4 2 2 3 2" xfId="566"/>
    <cellStyle name="20% - 强调文字颜色 4 2 2 3 3" xfId="567"/>
    <cellStyle name="20% - 强调文字颜色 4 2 2 3 4" xfId="568"/>
    <cellStyle name="20% - 强调文字颜色 4 2 2 3 5" xfId="570"/>
    <cellStyle name="20% - 强调文字颜色 4 2 2 3 6" xfId="572"/>
    <cellStyle name="20% - 强调文字颜色 4 2 2 4" xfId="574"/>
    <cellStyle name="20% - 强调文字颜色 4 2 2 4 2" xfId="575"/>
    <cellStyle name="20% - 强调文字颜色 4 2 2 4 3" xfId="576"/>
    <cellStyle name="20% - 强调文字颜色 4 2 2 4 4" xfId="577"/>
    <cellStyle name="20% - 强调文字颜色 4 2 2 4 5" xfId="578"/>
    <cellStyle name="20% - 强调文字颜色 4 2 2 4 6" xfId="580"/>
    <cellStyle name="20% - 强调文字颜色 4 2 2 5" xfId="414"/>
    <cellStyle name="20% - 强调文字颜色 4 2 2 6" xfId="63"/>
    <cellStyle name="20% - 强调文字颜色 4 2 2 7" xfId="523"/>
    <cellStyle name="20% - 强调文字颜色 4 2 2 8" xfId="549"/>
    <cellStyle name="20% - 强调文字颜色 4 2 2_仿皮" xfId="582"/>
    <cellStyle name="20% - 强调文字颜色 4 2 3" xfId="584"/>
    <cellStyle name="20% - 强调文字颜色 4 2 4" xfId="585"/>
    <cellStyle name="20% - 强调文字颜色 4 2 5" xfId="586"/>
    <cellStyle name="20% - 强调文字颜色 4 2 6" xfId="587"/>
    <cellStyle name="20% - 强调文字颜色 4 2 7" xfId="588"/>
    <cellStyle name="20% - 强调文字颜色 4 2 8" xfId="589"/>
    <cellStyle name="20% - 强调文字颜色 4 2_仿皮" xfId="266"/>
    <cellStyle name="20% - 强调文字颜色 4 3" xfId="543"/>
    <cellStyle name="20% - 强调文字颜色 4 3 2" xfId="591"/>
    <cellStyle name="20% - 强调文字颜色 4 3 2 2" xfId="592"/>
    <cellStyle name="20% - 强调文字颜色 4 3 2 3" xfId="594"/>
    <cellStyle name="20% - 强调文字颜色 4 3 2 4" xfId="595"/>
    <cellStyle name="20% - 强调文字颜色 4 3 2 5" xfId="596"/>
    <cellStyle name="20% - 强调文字颜色 4 3 2 6" xfId="449"/>
    <cellStyle name="20% - 强调文字颜色 4 3 3" xfId="597"/>
    <cellStyle name="20% - 强调文字颜色 4 3 3 2" xfId="600"/>
    <cellStyle name="20% - 强调文字颜色 4 3 3 3" xfId="604"/>
    <cellStyle name="20% - 强调文字颜色 4 3 3 4" xfId="607"/>
    <cellStyle name="20% - 强调文字颜色 4 3 3 5" xfId="615"/>
    <cellStyle name="20% - 强调文字颜色 4 3 3 6" xfId="622"/>
    <cellStyle name="20% - 强调文字颜色 4 4" xfId="546"/>
    <cellStyle name="20% - 强调文字颜色 4 4 10" xfId="626"/>
    <cellStyle name="20% - 强调文字颜色 4 4 2" xfId="37"/>
    <cellStyle name="20% - 强调文字颜色 4 4 3" xfId="628"/>
    <cellStyle name="20% - 强调文字颜色 4 4 4" xfId="599"/>
    <cellStyle name="20% - 强调文字颜色 4 4 5" xfId="603"/>
    <cellStyle name="20% - 强调文字颜色 4 4 6" xfId="606"/>
    <cellStyle name="20% - 强调文字颜色 4 4 7" xfId="614"/>
    <cellStyle name="20% - 强调文字颜色 4 4 8" xfId="621"/>
    <cellStyle name="20% - 强调文字颜色 4 4 9" xfId="633"/>
    <cellStyle name="20% - 强调文字颜色 4 5" xfId="32"/>
    <cellStyle name="20% - 强调文字颜色 4 5 2" xfId="635"/>
    <cellStyle name="20% - 强调文字颜色 4 5 3" xfId="637"/>
    <cellStyle name="20% - 强调文字颜色 4 5 4" xfId="639"/>
    <cellStyle name="20% - 强调文字颜色 4 5 5" xfId="34"/>
    <cellStyle name="20% - 强调文字颜色 4 5 6" xfId="641"/>
    <cellStyle name="20% - 强调文字颜色 4 6" xfId="642"/>
    <cellStyle name="20% - 强调文字颜色 4 7" xfId="643"/>
    <cellStyle name="20% - 强调文字颜色 4 8" xfId="644"/>
    <cellStyle name="20% - 强调文字颜色 4 9" xfId="645"/>
    <cellStyle name="20% - 强调文字颜色 5 2" xfId="647"/>
    <cellStyle name="20% - 强调文字颜色 5 2 2" xfId="649"/>
    <cellStyle name="20% - 强调文字颜色 5 2 2 2" xfId="181"/>
    <cellStyle name="20% - 强调文字颜色 5 2 2 2 2" xfId="651"/>
    <cellStyle name="20% - 强调文字颜色 5 2 2 2 3" xfId="654"/>
    <cellStyle name="20% - 强调文字颜色 5 2 2 2 4" xfId="658"/>
    <cellStyle name="20% - 强调文字颜色 5 2 2 2 5" xfId="659"/>
    <cellStyle name="20% - 强调文字颜色 5 2 2 2 6" xfId="662"/>
    <cellStyle name="20% - 强调文字颜色 5 2 2 3" xfId="664"/>
    <cellStyle name="20% - 强调文字颜色 5 2 2 3 2" xfId="668"/>
    <cellStyle name="20% - 强调文字颜色 5 2 2 3 3" xfId="672"/>
    <cellStyle name="20% - 强调文字颜色 5 2 2 3 4" xfId="675"/>
    <cellStyle name="20% - 强调文字颜色 5 2 2 3 5" xfId="679"/>
    <cellStyle name="20% - 强调文字颜色 5 2 2 3 6" xfId="681"/>
    <cellStyle name="20% - 强调文字颜色 5 3" xfId="683"/>
    <cellStyle name="20% - 强调文字颜色 5 3 2" xfId="684"/>
    <cellStyle name="20% - 强调文字颜色 5 3 2 2" xfId="354"/>
    <cellStyle name="20% - 强调文字颜色 5 3 2 3" xfId="652"/>
    <cellStyle name="20% - 强调文字颜色 5 3 2 4" xfId="655"/>
    <cellStyle name="20% - 强调文字颜色 5 3 2 5" xfId="657"/>
    <cellStyle name="20% - 强调文字颜色 5 3 2 6" xfId="660"/>
    <cellStyle name="20% - 强调文字颜色 5 3 3" xfId="40"/>
    <cellStyle name="20% - 强调文字颜色 5 3 3 2" xfId="686"/>
    <cellStyle name="20% - 强调文字颜色 5 3 3 3" xfId="666"/>
    <cellStyle name="20% - 强调文字颜色 5 3 3 4" xfId="670"/>
    <cellStyle name="20% - 强调文字颜色 5 3 3 5" xfId="673"/>
    <cellStyle name="20% - 强调文字颜色 5 3 3 6" xfId="677"/>
    <cellStyle name="20% - 强调文字颜色 5 4" xfId="687"/>
    <cellStyle name="20% - 强调文字颜色 5 4 10" xfId="255"/>
    <cellStyle name="20% - 强调文字颜色 5 4 2" xfId="425"/>
    <cellStyle name="20% - 强调文字颜色 5 4 3" xfId="431"/>
    <cellStyle name="20% - 强调文字颜色 5 4 4" xfId="436"/>
    <cellStyle name="20% - 强调文字颜色 5 4 5" xfId="440"/>
    <cellStyle name="20% - 强调文字颜色 5 4 6" xfId="445"/>
    <cellStyle name="20% - 强调文字颜色 5 4 7" xfId="693"/>
    <cellStyle name="20% - 强调文字颜色 5 4 8" xfId="694"/>
    <cellStyle name="20% - 强调文字颜色 5 4 9" xfId="236"/>
    <cellStyle name="20% - 强调文字颜色 5 5" xfId="696"/>
    <cellStyle name="20% - 强调文字颜色 5 5 2" xfId="699"/>
    <cellStyle name="20% - 强调文字颜色 5 5 3" xfId="702"/>
    <cellStyle name="20% - 强调文字颜色 5 5 4" xfId="705"/>
    <cellStyle name="20% - 强调文字颜色 5 5 5" xfId="708"/>
    <cellStyle name="20% - 强调文字颜色 5 5 6" xfId="710"/>
    <cellStyle name="20% - 强调文字颜色 6 2" xfId="715"/>
    <cellStyle name="20% - 强调文字颜色 6 2 2" xfId="247"/>
    <cellStyle name="20% - 强调文字颜色 6 2 2 2" xfId="129"/>
    <cellStyle name="20% - 强调文字颜色 6 2 2 2 2" xfId="717"/>
    <cellStyle name="20% - 强调文字颜色 6 2 2 2 3" xfId="718"/>
    <cellStyle name="20% - 强调文字颜色 6 2 2 2 4" xfId="719"/>
    <cellStyle name="20% - 强调文字颜色 6 2 2 2 5" xfId="722"/>
    <cellStyle name="20% - 强调文字颜色 6 2 2 2 6" xfId="725"/>
    <cellStyle name="20% - 强调文字颜色 6 2 2 3" xfId="115"/>
    <cellStyle name="20% - 强调文字颜色 6 2 2 3 2" xfId="337"/>
    <cellStyle name="20% - 强调文字颜色 6 2 2 3 3" xfId="340"/>
    <cellStyle name="20% - 强调文字颜色 6 2 2 3 4" xfId="343"/>
    <cellStyle name="20% - 强调文字颜色 6 2 2 3 5" xfId="346"/>
    <cellStyle name="20% - 强调文字颜色 6 2 2 3 6" xfId="349"/>
    <cellStyle name="20% - 强调文字颜色 6 3" xfId="728"/>
    <cellStyle name="20% - 强调文字颜色 6 3 2" xfId="271"/>
    <cellStyle name="20% - 强调文字颜色 6 3 2 2" xfId="730"/>
    <cellStyle name="20% - 强调文字颜色 6 3 2 3" xfId="731"/>
    <cellStyle name="20% - 强调文字颜色 6 3 2 4" xfId="732"/>
    <cellStyle name="20% - 强调文字颜色 6 3 2 5" xfId="733"/>
    <cellStyle name="20% - 强调文字颜色 6 3 2 6" xfId="734"/>
    <cellStyle name="20% - 强调文字颜色 6 3 3" xfId="275"/>
    <cellStyle name="20% - 强调文字颜色 6 3 3 2" xfId="736"/>
    <cellStyle name="20% - 强调文字颜色 6 3 3 3" xfId="737"/>
    <cellStyle name="20% - 强调文字颜色 6 3 3 4" xfId="738"/>
    <cellStyle name="20% - 强调文字颜色 6 3 3 5" xfId="739"/>
    <cellStyle name="20% - 强调文字颜色 6 3 3 6" xfId="740"/>
    <cellStyle name="20% - 强调文字颜色 6 4" xfId="743"/>
    <cellStyle name="20% - 强调文字颜色 6 4 10" xfId="559"/>
    <cellStyle name="20% - 强调文字颜色 6 4 2" xfId="475"/>
    <cellStyle name="20% - 强调文字颜色 6 4 3" xfId="58"/>
    <cellStyle name="20% - 强调文字颜色 6 4 4" xfId="483"/>
    <cellStyle name="20% - 强调文字颜色 6 4 5" xfId="746"/>
    <cellStyle name="20% - 强调文字颜色 6 4 6" xfId="748"/>
    <cellStyle name="20% - 强调文字颜色 6 4 7" xfId="202"/>
    <cellStyle name="20% - 强调文字颜色 6 4 8" xfId="211"/>
    <cellStyle name="20% - 强调文字颜色 6 4 9" xfId="219"/>
    <cellStyle name="20% - 强调文字颜色 6 5" xfId="752"/>
    <cellStyle name="20% - 强调文字颜色 6 5 2" xfId="501"/>
    <cellStyle name="20% - 强调文字颜色 6 5 3" xfId="509"/>
    <cellStyle name="20% - 强调文字颜色 6 5 4" xfId="517"/>
    <cellStyle name="20% - 强调文字颜色 6 5 5" xfId="754"/>
    <cellStyle name="20% - 强调文字颜色 6 5 6" xfId="756"/>
    <cellStyle name="40% - 强调文字颜色 1 2" xfId="152"/>
    <cellStyle name="40% - 强调文字颜色 1 2 2" xfId="611"/>
    <cellStyle name="40% - 强调文字颜色 1 2 2 2" xfId="720"/>
    <cellStyle name="40% - 强调文字颜色 1 2 2 3" xfId="723"/>
    <cellStyle name="40% - 强调文字颜色 1 2 2 3 2" xfId="73"/>
    <cellStyle name="40% - 强调文字颜色 1 2 2 3 3" xfId="18"/>
    <cellStyle name="40% - 强调文字颜色 1 2 2 3 4" xfId="78"/>
    <cellStyle name="40% - 强调文字颜色 1 2 2 3 5" xfId="84"/>
    <cellStyle name="40% - 强调文字颜色 1 2 2 3 6" xfId="92"/>
    <cellStyle name="40% - 强调文字颜色 1 2 2 4" xfId="757"/>
    <cellStyle name="40% - 强调文字颜色 1 2 2 4 2" xfId="117"/>
    <cellStyle name="40% - 强调文字颜色 1 2 2 4 3" xfId="106"/>
    <cellStyle name="40% - 强调文字颜色 1 2 2 4 4" xfId="760"/>
    <cellStyle name="40% - 强调文字颜色 1 2 2 4 5" xfId="765"/>
    <cellStyle name="40% - 强调文字颜色 1 2 2 4 6" xfId="527"/>
    <cellStyle name="40% - 强调文字颜色 1 2 2 5" xfId="766"/>
    <cellStyle name="40% - 强调文字颜色 1 2 2 6" xfId="768"/>
    <cellStyle name="40% - 强调文字颜色 1 2 2 7" xfId="770"/>
    <cellStyle name="40% - 强调文字颜色 1 2 2 8" xfId="771"/>
    <cellStyle name="40% - 强调文字颜色 1 2 2_仿皮" xfId="773"/>
    <cellStyle name="40% - 强调文字颜色 1 2 3" xfId="619"/>
    <cellStyle name="40% - 强调文字颜色 1 2 4" xfId="630"/>
    <cellStyle name="40% - 强调文字颜色 1 2 5" xfId="775"/>
    <cellStyle name="40% - 强调文字颜色 1 2 6" xfId="779"/>
    <cellStyle name="40% - 强调文字颜色 1 2 7" xfId="782"/>
    <cellStyle name="40% - 强调文字颜色 1 2 8" xfId="67"/>
    <cellStyle name="40% - 强调文字颜色 1 2_仿皮" xfId="369"/>
    <cellStyle name="40% - 强调文字颜色 1 3" xfId="785"/>
    <cellStyle name="40% - 强调文字颜色 1 3 2" xfId="787"/>
    <cellStyle name="40% - 强调文字颜色 1 3 2 2" xfId="579"/>
    <cellStyle name="40% - 强调文字颜色 1 3 2 3" xfId="6"/>
    <cellStyle name="40% - 强调文字颜色 1 3 2 4" xfId="185"/>
    <cellStyle name="40% - 强调文字颜色 1 3 2 5" xfId="234"/>
    <cellStyle name="40% - 强调文字颜色 1 3 2 6" xfId="258"/>
    <cellStyle name="40% - 强调文字颜色 1 3 3" xfId="789"/>
    <cellStyle name="40% - 强调文字颜色 1 3 3 2" xfId="460"/>
    <cellStyle name="40% - 强调文字颜色 1 3 3 3" xfId="292"/>
    <cellStyle name="40% - 强调文字颜色 1 3 3 4" xfId="359"/>
    <cellStyle name="40% - 强调文字颜色 1 3 3 5" xfId="381"/>
    <cellStyle name="40% - 强调文字颜色 1 3 3 6" xfId="395"/>
    <cellStyle name="40% - 强调文字颜色 1 4" xfId="791"/>
    <cellStyle name="40% - 强调文字颜色 1 4 10" xfId="794"/>
    <cellStyle name="40% - 强调文字颜色 1 4 2" xfId="796"/>
    <cellStyle name="40% - 强调文字颜色 1 4 3" xfId="798"/>
    <cellStyle name="40% - 强调文字颜色 1 4 4" xfId="800"/>
    <cellStyle name="40% - 强调文字颜色 1 4 5" xfId="802"/>
    <cellStyle name="40% - 强调文字颜色 1 4 6" xfId="805"/>
    <cellStyle name="40% - 强调文字颜色 1 4 7" xfId="808"/>
    <cellStyle name="40% - 强调文字颜色 1 4 8" xfId="811"/>
    <cellStyle name="40% - 强调文字颜色 1 4 9" xfId="815"/>
    <cellStyle name="40% - 强调文字颜色 1 5" xfId="819"/>
    <cellStyle name="40% - 强调文字颜色 1 5 2" xfId="821"/>
    <cellStyle name="40% - 强调文字颜色 1 5 3" xfId="823"/>
    <cellStyle name="40% - 强调文字颜色 1 5 4" xfId="826"/>
    <cellStyle name="40% - 强调文字颜色 1 5 5" xfId="829"/>
    <cellStyle name="40% - 强调文字颜色 1 5 6" xfId="833"/>
    <cellStyle name="40% - 强调文字颜色 1 6" xfId="835"/>
    <cellStyle name="40% - 强调文字颜色 1 7" xfId="837"/>
    <cellStyle name="40% - 强调文字颜色 1 8" xfId="838"/>
    <cellStyle name="40% - 强调文字颜色 1 9" xfId="841"/>
    <cellStyle name="40% - 强调文字颜色 2 2" xfId="161"/>
    <cellStyle name="40% - 强调文字颜色 2 2 2" xfId="689"/>
    <cellStyle name="40% - 强调文字颜色 2 2 2 2" xfId="843"/>
    <cellStyle name="40% - 强调文字颜色 2 2 2 2 2" xfId="404"/>
    <cellStyle name="40% - 强调文字颜色 2 2 2 2 3" xfId="410"/>
    <cellStyle name="40% - 强调文字颜色 2 2 2 2 4" xfId="846"/>
    <cellStyle name="40% - 强调文字颜色 2 2 2 2 5" xfId="849"/>
    <cellStyle name="40% - 强调文字颜色 2 2 2 2 6" xfId="851"/>
    <cellStyle name="40% - 强调文字颜色 2 2 2 3" xfId="852"/>
    <cellStyle name="40% - 强调文字颜色 2 2 2 3 2" xfId="855"/>
    <cellStyle name="40% - 强调文字颜色 2 2 2 3 3" xfId="858"/>
    <cellStyle name="40% - 强调文字颜色 2 2 2 3 4" xfId="862"/>
    <cellStyle name="40% - 强调文字颜色 2 2 2 3 5" xfId="866"/>
    <cellStyle name="40% - 强调文字颜色 2 2 2 3 6" xfId="871"/>
    <cellStyle name="40% - 强调文字颜色 2 3" xfId="165"/>
    <cellStyle name="40% - 强调文字颜色 2 3 2" xfId="874"/>
    <cellStyle name="40% - 强调文字颜色 2 3 2 2" xfId="822"/>
    <cellStyle name="40% - 强调文字颜色 2 3 2 3" xfId="825"/>
    <cellStyle name="40% - 强调文字颜色 2 3 2 4" xfId="828"/>
    <cellStyle name="40% - 强调文字颜色 2 3 2 5" xfId="832"/>
    <cellStyle name="40% - 强调文字颜色 2 3 2 6" xfId="878"/>
    <cellStyle name="40% - 强调文字颜色 2 3 3" xfId="879"/>
    <cellStyle name="40% - 强调文字颜色 2 3 3 2" xfId="840"/>
    <cellStyle name="40% - 强调文字颜色 2 3 3 3" xfId="881"/>
    <cellStyle name="40% - 强调文字颜色 2 3 3 4" xfId="30"/>
    <cellStyle name="40% - 强调文字颜色 2 3 3 5" xfId="882"/>
    <cellStyle name="40% - 强调文字颜色 2 3 3 6" xfId="883"/>
    <cellStyle name="40% - 强调文字颜色 2 4" xfId="170"/>
    <cellStyle name="40% - 强调文字颜色 2 4 10" xfId="133"/>
    <cellStyle name="40% - 强调文字颜色 2 4 2" xfId="886"/>
    <cellStyle name="40% - 强调文字颜色 2 4 3" xfId="888"/>
    <cellStyle name="40% - 强调文字颜色 2 4 4" xfId="890"/>
    <cellStyle name="40% - 强调文字颜色 2 4 5" xfId="892"/>
    <cellStyle name="40% - 强调文字颜色 2 4 6" xfId="893"/>
    <cellStyle name="40% - 强调文字颜色 2 4 7" xfId="239"/>
    <cellStyle name="40% - 强调文字颜色 2 4 8" xfId="47"/>
    <cellStyle name="40% - 强调文字颜色 2 4 9" xfId="243"/>
    <cellStyle name="40% - 强调文字颜色 2 5" xfId="176"/>
    <cellStyle name="40% - 强调文字颜色 2 5 2" xfId="896"/>
    <cellStyle name="40% - 强调文字颜色 2 5 3" xfId="60"/>
    <cellStyle name="40% - 强调文字颜色 2 5 4" xfId="897"/>
    <cellStyle name="40% - 强调文字颜色 2 5 5" xfId="899"/>
    <cellStyle name="40% - 强调文字颜色 2 5 6" xfId="900"/>
    <cellStyle name="40% - 强调文字颜色 3 2" xfId="198"/>
    <cellStyle name="40% - 强调文字颜色 3 2 2" xfId="207"/>
    <cellStyle name="40% - 强调文字颜色 3 2 2 2" xfId="221"/>
    <cellStyle name="40% - 强调文字颜色 3 2 2 3" xfId="225"/>
    <cellStyle name="40% - 强调文字颜色 3 2 2 3 2" xfId="901"/>
    <cellStyle name="40% - 强调文字颜色 3 2 2 3 3" xfId="903"/>
    <cellStyle name="40% - 强调文字颜色 3 2 2 3 4" xfId="905"/>
    <cellStyle name="40% - 强调文字颜色 3 2 2 3 5" xfId="398"/>
    <cellStyle name="40% - 强调文字颜色 3 2 2 3 6" xfId="400"/>
    <cellStyle name="40% - 强调文字颜色 3 2 2 4" xfId="229"/>
    <cellStyle name="40% - 强调文字颜色 3 2 2 4 2" xfId="279"/>
    <cellStyle name="40% - 强调文字颜色 3 2 2 4 3" xfId="283"/>
    <cellStyle name="40% - 强调文字颜色 3 2 2 4 4" xfId="286"/>
    <cellStyle name="40% - 强调文字颜色 3 2 2 4 5" xfId="289"/>
    <cellStyle name="40% - 强调文字颜色 3 2 2 4 6" xfId="907"/>
    <cellStyle name="40% - 强调文字颜色 3 2 2 5" xfId="294"/>
    <cellStyle name="40% - 强调文字颜色 3 2 2 6" xfId="334"/>
    <cellStyle name="40% - 强调文字颜色 3 2 2 7" xfId="339"/>
    <cellStyle name="40% - 强调文字颜色 3 2 2 8" xfId="342"/>
    <cellStyle name="40% - 强调文字颜色 3 2 2_仿皮" xfId="909"/>
    <cellStyle name="40% - 强调文字颜色 3 2 3" xfId="214"/>
    <cellStyle name="40% - 强调文字颜色 3 2 4" xfId="220"/>
    <cellStyle name="40% - 强调文字颜色 3 2 5" xfId="226"/>
    <cellStyle name="40% - 强调文字颜色 3 2 6" xfId="230"/>
    <cellStyle name="40% - 强调文字颜色 3 2 7" xfId="296"/>
    <cellStyle name="40% - 强调文字颜色 3 2 8" xfId="336"/>
    <cellStyle name="40% - 强调文字颜色 3 2_仿皮" xfId="911"/>
    <cellStyle name="40% - 强调文字颜色 3 3" xfId="912"/>
    <cellStyle name="40% - 强调文字颜色 3 3 2" xfId="914"/>
    <cellStyle name="40% - 强调文字颜色 3 3 2 2" xfId="917"/>
    <cellStyle name="40% - 强调文字颜色 3 3 2 3" xfId="919"/>
    <cellStyle name="40% - 强调文字颜色 3 3 2 4" xfId="921"/>
    <cellStyle name="40% - 强调文字颜色 3 3 2 5" xfId="418"/>
    <cellStyle name="40% - 强调文字颜色 3 3 2 6" xfId="451"/>
    <cellStyle name="40% - 强调文字颜色 3 3 3" xfId="925"/>
    <cellStyle name="40% - 强调文字颜色 3 3 3 2" xfId="17"/>
    <cellStyle name="40% - 强调文字颜色 3 3 3 3" xfId="77"/>
    <cellStyle name="40% - 强调文字颜色 3 3 3 4" xfId="82"/>
    <cellStyle name="40% - 强调文字颜色 3 3 3 5" xfId="87"/>
    <cellStyle name="40% - 强调文字颜色 3 3 3 6" xfId="493"/>
    <cellStyle name="40% - 强调文字颜色 3 4" xfId="928"/>
    <cellStyle name="40% - 强调文字颜色 3 4 10" xfId="930"/>
    <cellStyle name="40% - 强调文字颜色 3 4 2" xfId="933"/>
    <cellStyle name="40% - 强调文字颜色 3 4 3" xfId="938"/>
    <cellStyle name="40% - 强调文字颜色 3 4 4" xfId="943"/>
    <cellStyle name="40% - 强调文字颜色 3 4 5" xfId="945"/>
    <cellStyle name="40% - 强调文字颜色 3 4 6" xfId="949"/>
    <cellStyle name="40% - 强调文字颜色 3 4 7" xfId="41"/>
    <cellStyle name="40% - 强调文字颜色 3 4 8" xfId="383"/>
    <cellStyle name="40% - 强调文字颜色 3 4 9" xfId="385"/>
    <cellStyle name="40% - 强调文字颜色 3 5" xfId="950"/>
    <cellStyle name="40% - 强调文字颜色 3 5 2" xfId="951"/>
    <cellStyle name="40% - 强调文字颜色 3 5 3" xfId="952"/>
    <cellStyle name="40% - 强调文字颜色 3 5 4" xfId="902"/>
    <cellStyle name="40% - 强调文字颜色 3 5 5" xfId="904"/>
    <cellStyle name="40% - 强调文字颜色 3 5 6" xfId="906"/>
    <cellStyle name="40% - 强调文字颜色 3 6" xfId="955"/>
    <cellStyle name="40% - 强调文字颜色 3 7" xfId="956"/>
    <cellStyle name="40% - 强调文字颜色 3 8" xfId="957"/>
    <cellStyle name="40% - 强调文字颜色 3 9" xfId="959"/>
    <cellStyle name="40% - 强调文字颜色 4 2" xfId="960"/>
    <cellStyle name="40% - 强调文字颜色 4 2 2" xfId="963"/>
    <cellStyle name="40% - 强调文字颜色 4 2 2 2" xfId="965"/>
    <cellStyle name="40% - 强调文字颜色 4 2 2 3" xfId="966"/>
    <cellStyle name="40% - 强调文字颜色 4 2 2 3 2" xfId="967"/>
    <cellStyle name="40% - 强调文字颜色 4 2 2 3 3" xfId="968"/>
    <cellStyle name="40% - 强调文字颜色 4 2 2 3 4" xfId="970"/>
    <cellStyle name="40% - 强调文字颜色 4 2 2 3 5" xfId="971"/>
    <cellStyle name="40% - 强调文字颜色 4 2 2 3 6" xfId="972"/>
    <cellStyle name="40% - 强调文字颜色 4 2 2 4" xfId="973"/>
    <cellStyle name="40% - 强调文字颜色 4 2 2 4 2" xfId="974"/>
    <cellStyle name="40% - 强调文字颜色 4 2 2 4 3" xfId="975"/>
    <cellStyle name="40% - 强调文字颜色 4 2 2 4 4" xfId="976"/>
    <cellStyle name="40% - 强调文字颜色 4 2 2 4 5" xfId="977"/>
    <cellStyle name="40% - 强调文字颜色 4 2 2 4 6" xfId="978"/>
    <cellStyle name="40% - 强调文字颜色 4 2 2 5" xfId="979"/>
    <cellStyle name="40% - 强调文字颜色 4 2 2 6" xfId="980"/>
    <cellStyle name="40% - 强调文字颜色 4 2 2 7" xfId="984"/>
    <cellStyle name="40% - 强调文字颜色 4 2 2 8" xfId="986"/>
    <cellStyle name="40% - 强调文字颜色 4 2 2_仿皮" xfId="62"/>
    <cellStyle name="40% - 强调文字颜色 4 2 3" xfId="989"/>
    <cellStyle name="40% - 强调文字颜色 4 2 4" xfId="918"/>
    <cellStyle name="40% - 强调文字颜色 4 2 5" xfId="920"/>
    <cellStyle name="40% - 强调文字颜色 4 2 6" xfId="922"/>
    <cellStyle name="40% - 强调文字颜色 4 2 7" xfId="416"/>
    <cellStyle name="40% - 强调文字颜色 4 2 8" xfId="453"/>
    <cellStyle name="40% - 强调文字颜色 4 2_仿皮" xfId="991"/>
    <cellStyle name="40% - 强调文字颜色 4 3" xfId="992"/>
    <cellStyle name="40% - 强调文字颜色 4 3 2" xfId="69"/>
    <cellStyle name="40% - 强调文字颜色 4 3 2 2" xfId="151"/>
    <cellStyle name="40% - 强调文字颜色 4 3 2 3" xfId="786"/>
    <cellStyle name="40% - 强调文字颜色 4 3 2 4" xfId="792"/>
    <cellStyle name="40% - 强调文字颜色 4 3 2 5" xfId="820"/>
    <cellStyle name="40% - 强调文字颜色 4 3 2 6" xfId="836"/>
    <cellStyle name="40% - 强调文字颜色 4 3 3" xfId="72"/>
    <cellStyle name="40% - 强调文字颜色 4 3 3 2" xfId="160"/>
    <cellStyle name="40% - 强调文字颜色 4 3 3 3" xfId="164"/>
    <cellStyle name="40% - 强调文字颜色 4 3 3 4" xfId="169"/>
    <cellStyle name="40% - 强调文字颜色 4 3 3 5" xfId="175"/>
    <cellStyle name="40% - 强调文字颜色 4 3 3 6" xfId="993"/>
    <cellStyle name="40% - 强调文字颜色 4 4" xfId="995"/>
    <cellStyle name="40% - 强调文字颜色 4 4 10" xfId="997"/>
    <cellStyle name="40% - 强调文字颜色 4 4 2" xfId="125"/>
    <cellStyle name="40% - 强调文字颜色 4 4 3" xfId="112"/>
    <cellStyle name="40% - 强调文字颜色 4 4 4" xfId="103"/>
    <cellStyle name="40% - 强调文字颜色 4 4 5" xfId="998"/>
    <cellStyle name="40% - 强调文字颜色 4 4 6" xfId="999"/>
    <cellStyle name="40% - 强调文字颜色 4 4 7" xfId="530"/>
    <cellStyle name="40% - 强调文字颜色 4 4 8" xfId="532"/>
    <cellStyle name="40% - 强调文字颜色 4 4 9" xfId="535"/>
    <cellStyle name="40% - 强调文字颜色 4 5" xfId="1000"/>
    <cellStyle name="40% - 强调文字颜色 4 5 2" xfId="108"/>
    <cellStyle name="40% - 强调文字颜色 4 5 3" xfId="140"/>
    <cellStyle name="40% - 强调文字颜色 4 5 4" xfId="143"/>
    <cellStyle name="40% - 强调文字颜色 4 5 5" xfId="1001"/>
    <cellStyle name="40% - 强调文字颜色 4 5 6" xfId="1002"/>
    <cellStyle name="40% - 强调文字颜色 4 6" xfId="1003"/>
    <cellStyle name="40% - 强调文字颜色 4 7" xfId="1004"/>
    <cellStyle name="40% - 强调文字颜色 4 8" xfId="1005"/>
    <cellStyle name="40% - 强调文字颜色 4 9" xfId="1006"/>
    <cellStyle name="40% - 强调文字颜色 5 2" xfId="1007"/>
    <cellStyle name="40% - 强调文字颜色 5 2 2" xfId="751"/>
    <cellStyle name="40% - 强调文字颜色 5 2 2 2" xfId="503"/>
    <cellStyle name="40% - 强调文字颜色 5 2 2 2 2" xfId="1011"/>
    <cellStyle name="40% - 强调文字颜色 5 2 2 2 3" xfId="1016"/>
    <cellStyle name="40% - 强调文字颜色 5 2 2 2 4" xfId="1020"/>
    <cellStyle name="40% - 强调文字颜色 5 2 2 2 5" xfId="463"/>
    <cellStyle name="40% - 强调文字颜色 5 2 2 2 6" xfId="470"/>
    <cellStyle name="40% - 强调文字颜色 5 2 2 3" xfId="511"/>
    <cellStyle name="40% - 强调文字颜色 5 2 2 3 2" xfId="1023"/>
    <cellStyle name="40% - 强调文字颜色 5 2 2 3 3" xfId="1025"/>
    <cellStyle name="40% - 强调文字颜色 5 2 2 3 4" xfId="1028"/>
    <cellStyle name="40% - 强调文字颜色 5 2 2 3 5" xfId="496"/>
    <cellStyle name="40% - 强调文字颜色 5 2 2 3 6" xfId="500"/>
    <cellStyle name="40% - 强调文字颜色 5 3" xfId="1031"/>
    <cellStyle name="40% - 强调文字颜色 5 3 2" xfId="1032"/>
    <cellStyle name="40% - 强调文字颜色 5 3 2 2" xfId="316"/>
    <cellStyle name="40% - 强调文字颜色 5 3 2 3" xfId="319"/>
    <cellStyle name="40% - 强调文字颜色 5 3 2 4" xfId="1034"/>
    <cellStyle name="40% - 强调文字颜色 5 3 2 5" xfId="1035"/>
    <cellStyle name="40% - 强调文字颜色 5 3 2 6" xfId="1036"/>
    <cellStyle name="40% - 强调文字颜色 5 3 3" xfId="1038"/>
    <cellStyle name="40% - 强调文字颜色 5 3 3 2" xfId="28"/>
    <cellStyle name="40% - 强调文字颜色 5 3 3 3" xfId="330"/>
    <cellStyle name="40% - 强调文字颜色 5 3 3 4" xfId="1042"/>
    <cellStyle name="40% - 强调文字颜色 5 3 3 5" xfId="1044"/>
    <cellStyle name="40% - 强调文字颜色 5 3 3 6" xfId="1046"/>
    <cellStyle name="40% - 强调文字颜色 5 4" xfId="996"/>
    <cellStyle name="40% - 强调文字颜色 5 4 10" xfId="1048"/>
    <cellStyle name="40% - 强调文字颜色 5 4 2" xfId="1052"/>
    <cellStyle name="40% - 强调文字颜色 5 4 3" xfId="1054"/>
    <cellStyle name="40% - 强调文字颜色 5 4 4" xfId="1056"/>
    <cellStyle name="40% - 强调文字颜色 5 4 5" xfId="1058"/>
    <cellStyle name="40% - 强调文字颜色 5 4 6" xfId="1059"/>
    <cellStyle name="40% - 强调文字颜色 5 4 7" xfId="36"/>
    <cellStyle name="40% - 强调文字颜色 5 4 8" xfId="629"/>
    <cellStyle name="40% - 强调文字颜色 5 4 9" xfId="601"/>
    <cellStyle name="40% - 强调文字颜色 5 5" xfId="1061"/>
    <cellStyle name="40% - 强调文字颜色 5 5 2" xfId="1062"/>
    <cellStyle name="40% - 强调文字颜色 5 5 3" xfId="1063"/>
    <cellStyle name="40% - 强调文字颜色 5 5 4" xfId="1064"/>
    <cellStyle name="40% - 强调文字颜色 5 5 5" xfId="1065"/>
    <cellStyle name="40% - 强调文字颜色 5 5 6" xfId="1066"/>
    <cellStyle name="40% - 强调文字颜色 6 2" xfId="467"/>
    <cellStyle name="40% - 强调文字颜色 6 2 2" xfId="804"/>
    <cellStyle name="40% - 强调文字颜色 6 2 2 2" xfId="1069"/>
    <cellStyle name="40% - 强调文字颜色 6 2 2 3" xfId="610"/>
    <cellStyle name="40% - 强调文字颜色 6 2 2 3 2" xfId="721"/>
    <cellStyle name="40% - 强调文字颜色 6 2 2 3 3" xfId="724"/>
    <cellStyle name="40% - 强调文字颜色 6 2 2 3 4" xfId="758"/>
    <cellStyle name="40% - 强调文字颜色 6 2 2 3 5" xfId="767"/>
    <cellStyle name="40% - 强调文字颜色 6 2 2 3 6" xfId="769"/>
    <cellStyle name="40% - 强调文字颜色 6 2 2 4" xfId="618"/>
    <cellStyle name="40% - 强调文字颜色 6 2 2 4 2" xfId="1072"/>
    <cellStyle name="40% - 强调文字颜色 6 2 2 4 3" xfId="1073"/>
    <cellStyle name="40% - 强调文字颜色 6 2 2 4 4" xfId="353"/>
    <cellStyle name="40% - 强调文字颜色 6 2 2 4 5" xfId="653"/>
    <cellStyle name="40% - 强调文字颜色 6 2 2 4 6" xfId="656"/>
    <cellStyle name="40% - 强调文字颜色 6 2 2 5" xfId="632"/>
    <cellStyle name="40% - 强调文字颜色 6 2 2 6" xfId="776"/>
    <cellStyle name="40% - 强调文字颜色 6 2 2 7" xfId="780"/>
    <cellStyle name="40% - 强调文字颜色 6 2 2 8" xfId="784"/>
    <cellStyle name="40% - 强调文字颜色 6 2 2_仿皮" xfId="1075"/>
    <cellStyle name="40% - 强调文字颜色 6 2 3" xfId="807"/>
    <cellStyle name="40% - 强调文字颜色 6 2 4" xfId="810"/>
    <cellStyle name="40% - 强调文字颜色 6 2 5" xfId="814"/>
    <cellStyle name="40% - 强调文字颜色 6 2 6" xfId="818"/>
    <cellStyle name="40% - 强调文字颜色 6 2 7" xfId="650"/>
    <cellStyle name="40% - 强调文字颜色 6 2 8" xfId="1076"/>
    <cellStyle name="40% - 强调文字颜色 6 2_仿皮" xfId="484"/>
    <cellStyle name="40% - 强调文字颜色 6 3" xfId="473"/>
    <cellStyle name="40% - 强调文字颜色 6 3 2" xfId="830"/>
    <cellStyle name="40% - 强调文字颜色 6 3 2 2" xfId="444"/>
    <cellStyle name="40% - 强调文字颜色 6 3 2 3" xfId="688"/>
    <cellStyle name="40% - 强调文字颜色 6 3 2 4" xfId="1079"/>
    <cellStyle name="40% - 强调文字颜色 6 3 2 5" xfId="1080"/>
    <cellStyle name="40% - 强调文字颜色 6 3 2 6" xfId="1081"/>
    <cellStyle name="40% - 强调文字颜色 6 3 3" xfId="834"/>
    <cellStyle name="40% - 强调文字颜色 6 3 3 2" xfId="1082"/>
    <cellStyle name="40% - 强调文字颜色 6 3 3 3" xfId="875"/>
    <cellStyle name="40% - 强调文字颜色 6 3 3 4" xfId="880"/>
    <cellStyle name="40% - 强调文字颜色 6 3 3 5" xfId="1083"/>
    <cellStyle name="40% - 强调文字颜色 6 3 3 6" xfId="1084"/>
    <cellStyle name="40% - 强调文字颜色 6 4" xfId="480"/>
    <cellStyle name="40% - 强调文字颜色 6 4 10" xfId="954"/>
    <cellStyle name="40% - 强调文字颜色 6 4 2" xfId="1086"/>
    <cellStyle name="40% - 强调文字颜色 6 4 3" xfId="1088"/>
    <cellStyle name="40% - 强调文字颜色 6 4 4" xfId="1090"/>
    <cellStyle name="40% - 强调文字颜色 6 4 5" xfId="1092"/>
    <cellStyle name="40% - 强调文字颜色 6 4 6" xfId="1094"/>
    <cellStyle name="40% - 强调文字颜色 6 4 7" xfId="424"/>
    <cellStyle name="40% - 强调文字颜色 6 4 8" xfId="430"/>
    <cellStyle name="40% - 强调文字颜色 6 4 9" xfId="435"/>
    <cellStyle name="40% - 强调文字颜色 6 5" xfId="54"/>
    <cellStyle name="40% - 强调文字颜色 6 5 2" xfId="1096"/>
    <cellStyle name="40% - 强调文字颜色 6 5 3" xfId="1097"/>
    <cellStyle name="40% - 强调文字颜色 6 5 4" xfId="1098"/>
    <cellStyle name="40% - 强调文字颜色 6 5 5" xfId="1099"/>
    <cellStyle name="40% - 强调文字颜色 6 5 6" xfId="4"/>
    <cellStyle name="40% - 强调文字颜色 6 6" xfId="487"/>
    <cellStyle name="40% - 强调文字颜色 6 7" xfId="1103"/>
    <cellStyle name="40% - 强调文字颜色 6 8" xfId="1109"/>
    <cellStyle name="40% - 强调文字颜色 6 9" xfId="206"/>
    <cellStyle name="60% - 强调文字颜色 1 2" xfId="524"/>
    <cellStyle name="60% - 强调文字颜色 1 2 2" xfId="528"/>
    <cellStyle name="60% - 强调文字颜色 1 2 2 2" xfId="908"/>
    <cellStyle name="60% - 强调文字颜色 1 2 2 3" xfId="1111"/>
    <cellStyle name="60% - 强调文字颜色 1 2 2 3 2" xfId="923"/>
    <cellStyle name="60% - 强调文字颜色 1 2 2 3 3" xfId="415"/>
    <cellStyle name="60% - 强调文字颜色 1 2 2 3 4" xfId="452"/>
    <cellStyle name="60% - 强调文字颜色 1 2 2 3 5" xfId="455"/>
    <cellStyle name="60% - 强调文字颜色 1 2 2 3 6" xfId="457"/>
    <cellStyle name="60% - 强调文字颜色 1 2 2 4" xfId="1112"/>
    <cellStyle name="60% - 强调文字颜色 1 2 2 4 2" xfId="81"/>
    <cellStyle name="60% - 强调文字颜色 1 2 2 4 3" xfId="88"/>
    <cellStyle name="60% - 强调文字颜色 1 2 2 4 4" xfId="492"/>
    <cellStyle name="60% - 强调文字颜色 1 2 2 4 5" xfId="563"/>
    <cellStyle name="60% - 强调文字颜色 1 2 2 4 6" xfId="565"/>
    <cellStyle name="60% - 强调文字颜色 1 2 2 5" xfId="1113"/>
    <cellStyle name="60% - 强调文字颜色 1 2 2 6" xfId="1115"/>
    <cellStyle name="60% - 强调文字颜色 1 2 2 7" xfId="1117"/>
    <cellStyle name="60% - 强调文字颜色 1 2 2 8" xfId="1120"/>
    <cellStyle name="60% - 强调文字颜色 1 2 2_仿皮" xfId="1123"/>
    <cellStyle name="60% - 强调文字颜色 1 2 3" xfId="1124"/>
    <cellStyle name="60% - 强调文字颜色 1 2 4" xfId="1125"/>
    <cellStyle name="60% - 强调文字颜色 1 2 5" xfId="1126"/>
    <cellStyle name="60% - 强调文字颜色 1 2 6" xfId="1127"/>
    <cellStyle name="60% - 强调文字颜色 1 2 7" xfId="539"/>
    <cellStyle name="60% - 强调文字颜色 1 2 8" xfId="544"/>
    <cellStyle name="60% - 强调文字颜色 1 2_仿皮" xfId="763"/>
    <cellStyle name="60% - 强调文字颜色 1 3" xfId="550"/>
    <cellStyle name="60% - 强调文字颜色 1 3 2" xfId="1128"/>
    <cellStyle name="60% - 强调文字颜色 1 3 2 2" xfId="1129"/>
    <cellStyle name="60% - 强调文字颜色 1 3 2 3" xfId="1130"/>
    <cellStyle name="60% - 强调文字颜色 1 3 2 4" xfId="1131"/>
    <cellStyle name="60% - 强调文字颜色 1 3 2 5" xfId="96"/>
    <cellStyle name="60% - 强调文字颜色 1 3 2 6" xfId="1132"/>
    <cellStyle name="60% - 强调文字颜色 1 3 3" xfId="1133"/>
    <cellStyle name="60% - 强调文字颜色 1 3 3 2" xfId="366"/>
    <cellStyle name="60% - 强调文字颜色 1 3 3 3" xfId="1135"/>
    <cellStyle name="60% - 强调文字颜色 1 3 3 4" xfId="25"/>
    <cellStyle name="60% - 强调文字颜色 1 3 3 5" xfId="1137"/>
    <cellStyle name="60% - 强调文字颜色 1 3 3 6" xfId="1139"/>
    <cellStyle name="60% - 强调文字颜色 1 4" xfId="1141"/>
    <cellStyle name="60% - 强调文字颜色 1 4 10" xfId="1134"/>
    <cellStyle name="60% - 强调文字颜色 1 4 2" xfId="1142"/>
    <cellStyle name="60% - 强调文字颜色 1 4 3" xfId="1146"/>
    <cellStyle name="60% - 强调文字颜色 1 4 4" xfId="1148"/>
    <cellStyle name="60% - 强调文字颜色 1 4 5" xfId="1152"/>
    <cellStyle name="60% - 强调文字颜色 1 4 6" xfId="1155"/>
    <cellStyle name="60% - 强调文字颜色 1 4 7" xfId="714"/>
    <cellStyle name="60% - 强调文字颜色 1 4 8" xfId="729"/>
    <cellStyle name="60% - 强调文字颜色 1 4 9" xfId="744"/>
    <cellStyle name="60% - 强调文字颜色 1 5" xfId="1158"/>
    <cellStyle name="60% - 强调文字颜色 1 5 2" xfId="1159"/>
    <cellStyle name="60% - 强调文字颜色 1 5 3" xfId="368"/>
    <cellStyle name="60% - 强调文字颜色 1 5 4" xfId="1161"/>
    <cellStyle name="60% - 强调文字颜色 1 5 5" xfId="1162"/>
    <cellStyle name="60% - 强调文字颜色 1 5 6" xfId="1164"/>
    <cellStyle name="60% - 强调文字颜色 1 6" xfId="1166"/>
    <cellStyle name="60% - 强调文字颜色 1 7" xfId="1168"/>
    <cellStyle name="60% - 强调文字颜色 1 8" xfId="1171"/>
    <cellStyle name="60% - 强调文字颜色 1 9" xfId="1173"/>
    <cellStyle name="60% - 强调文字颜色 2 2" xfId="548"/>
    <cellStyle name="60% - 强调文字颜色 2 2 2" xfId="1177"/>
    <cellStyle name="60% - 强调文字颜色 2 2 2 2" xfId="1179"/>
    <cellStyle name="60% - 强调文字颜色 2 2 2 3" xfId="1180"/>
    <cellStyle name="60% - 强调文字颜色 2 2 2 3 2" xfId="1181"/>
    <cellStyle name="60% - 强调文字颜色 2 2 2 3 3" xfId="1182"/>
    <cellStyle name="60% - 强调文字颜色 2 2 2 3 4" xfId="1183"/>
    <cellStyle name="60% - 强调文字颜色 2 2 2 3 5" xfId="1184"/>
    <cellStyle name="60% - 强调文字颜色 2 2 2 3 6" xfId="1185"/>
    <cellStyle name="60% - 强调文字颜色 2 2 2 4" xfId="1186"/>
    <cellStyle name="60% - 强调文字颜色 2 2 2 4 2" xfId="1118"/>
    <cellStyle name="60% - 强调文字颜色 2 2 2 4 3" xfId="1121"/>
    <cellStyle name="60% - 强调文字颜色 2 2 2 4 4" xfId="1187"/>
    <cellStyle name="60% - 强调文字颜色 2 2 2 4 5" xfId="1190"/>
    <cellStyle name="60% - 强调文字颜色 2 2 2 4 6" xfId="1193"/>
    <cellStyle name="60% - 强调文字颜色 2 2 2 5" xfId="1195"/>
    <cellStyle name="60% - 强调文字颜色 2 2 2 6" xfId="100"/>
    <cellStyle name="60% - 强调文字颜色 2 2 2 7" xfId="1196"/>
    <cellStyle name="60% - 强调文字颜色 2 2 2 8" xfId="1197"/>
    <cellStyle name="60% - 强调文字颜色 2 2 2_仿皮" xfId="327"/>
    <cellStyle name="60% - 强调文字颜色 2 2 3" xfId="1200"/>
    <cellStyle name="60% - 强调文字颜色 2 2 4" xfId="1205"/>
    <cellStyle name="60% - 强调文字颜色 2 2 5" xfId="1209"/>
    <cellStyle name="60% - 强调文字颜色 2 2 6" xfId="1068"/>
    <cellStyle name="60% - 强调文字颜色 2 2 7" xfId="612"/>
    <cellStyle name="60% - 强调文字颜色 2 2 8" xfId="620"/>
    <cellStyle name="60% - 强调文字颜色 2 2_仿皮" xfId="1144"/>
    <cellStyle name="60% - 强调文字颜色 2 3" xfId="31"/>
    <cellStyle name="60% - 强调文字颜色 2 3 2" xfId="1211"/>
    <cellStyle name="60% - 强调文字颜色 2 3 2 2" xfId="1213"/>
    <cellStyle name="60% - 强调文字颜色 2 3 2 3" xfId="1215"/>
    <cellStyle name="60% - 强调文字颜色 2 3 2 4" xfId="1218"/>
    <cellStyle name="60% - 强调文字颜色 2 3 2 5" xfId="1221"/>
    <cellStyle name="60% - 强调文字颜色 2 3 2 6" xfId="1224"/>
    <cellStyle name="60% - 强调文字颜色 2 3 3" xfId="1227"/>
    <cellStyle name="60% - 强调文字颜色 2 3 3 2" xfId="488"/>
    <cellStyle name="60% - 强调文字颜色 2 3 3 3" xfId="1102"/>
    <cellStyle name="60% - 强调文字颜色 2 3 3 4" xfId="1108"/>
    <cellStyle name="60% - 强调文字颜色 2 3 3 5" xfId="205"/>
    <cellStyle name="60% - 强调文字颜色 2 3 3 6" xfId="213"/>
    <cellStyle name="60% - 强调文字颜色 2 4" xfId="1229"/>
    <cellStyle name="60% - 强调文字颜色 2 4 10" xfId="1231"/>
    <cellStyle name="60% - 强调文字颜色 2 4 2" xfId="1232"/>
    <cellStyle name="60% - 强调文字颜色 2 4 3" xfId="21"/>
    <cellStyle name="60% - 强调文字颜色 2 4 4" xfId="1234"/>
    <cellStyle name="60% - 强调文字颜色 2 4 5" xfId="1237"/>
    <cellStyle name="60% - 强调文字颜色 2 4 6" xfId="1239"/>
    <cellStyle name="60% - 强调文字颜色 2 4 7" xfId="797"/>
    <cellStyle name="60% - 强调文字颜色 2 4 8" xfId="799"/>
    <cellStyle name="60% - 强调文字颜色 2 4 9" xfId="801"/>
    <cellStyle name="60% - 强调文字颜色 2 5" xfId="1242"/>
    <cellStyle name="60% - 强调文字颜色 2 5 2" xfId="64"/>
    <cellStyle name="60% - 强调文字颜色 2 5 3" xfId="49"/>
    <cellStyle name="60% - 强调文字颜色 2 5 4" xfId="1243"/>
    <cellStyle name="60% - 强调文字颜色 2 5 5" xfId="1245"/>
    <cellStyle name="60% - 强调文字颜色 2 5 6" xfId="1247"/>
    <cellStyle name="60% - 强调文字颜色 2 6" xfId="1249"/>
    <cellStyle name="60% - 强调文字颜色 2 7" xfId="1251"/>
    <cellStyle name="60% - 强调文字颜色 2 8" xfId="1254"/>
    <cellStyle name="60% - 强调文字颜色 2 9" xfId="1256"/>
    <cellStyle name="60% - 强调文字颜色 3 2" xfId="1258"/>
    <cellStyle name="60% - 强调文字颜色 3 2 2" xfId="421"/>
    <cellStyle name="60% - 强调文字颜色 3 2 2 2" xfId="355"/>
    <cellStyle name="60% - 强调文字颜色 3 2 2 3" xfId="378"/>
    <cellStyle name="60% - 强调文字颜色 3 2 2 3 2" xfId="1259"/>
    <cellStyle name="60% - 强调文字颜色 3 2 2 3 3" xfId="1261"/>
    <cellStyle name="60% - 强调文字颜色 3 2 2 3 4" xfId="1263"/>
    <cellStyle name="60% - 强调文字颜色 3 2 2 3 5" xfId="1264"/>
    <cellStyle name="60% - 强调文字颜色 3 2 2 3 6" xfId="1265"/>
    <cellStyle name="60% - 强调文字颜色 3 2 2 4" xfId="392"/>
    <cellStyle name="60% - 强调文字颜色 3 2 2 4 2" xfId="1266"/>
    <cellStyle name="60% - 强调文字颜色 3 2 2 4 3" xfId="1267"/>
    <cellStyle name="60% - 强调文字颜色 3 2 2 4 4" xfId="1268"/>
    <cellStyle name="60% - 强调文字颜色 3 2 2 4 5" xfId="403"/>
    <cellStyle name="60% - 强调文字颜色 3 2 2 4 6" xfId="407"/>
    <cellStyle name="60% - 强调文字颜色 3 2 2 5" xfId="300"/>
    <cellStyle name="60% - 强调文字颜色 3 2 2 6" xfId="305"/>
    <cellStyle name="60% - 强调文字颜色 3 2 2 7" xfId="1269"/>
    <cellStyle name="60% - 强调文字颜色 3 2 2 8" xfId="1270"/>
    <cellStyle name="60% - 强调文字颜色 3 2 2_仿皮" xfId="248"/>
    <cellStyle name="60% - 强调文字颜色 3 2 3" xfId="427"/>
    <cellStyle name="60% - 强调文字颜色 3 2 4" xfId="433"/>
    <cellStyle name="60% - 强调文字颜色 3 2 5" xfId="438"/>
    <cellStyle name="60% - 强调文字颜色 3 2 6" xfId="442"/>
    <cellStyle name="60% - 强调文字颜色 3 2 7" xfId="690"/>
    <cellStyle name="60% - 强调文字颜色 3 2 8" xfId="1078"/>
    <cellStyle name="60% - 强调文字颜色 3 2_仿皮" xfId="982"/>
    <cellStyle name="60% - 强调文字颜色 3 3" xfId="1271"/>
    <cellStyle name="60% - 强调文字颜色 3 3 2" xfId="1272"/>
    <cellStyle name="60% - 强调文字颜色 3 3 2 2" xfId="590"/>
    <cellStyle name="60% - 强调文字颜色 3 3 2 3" xfId="1274"/>
    <cellStyle name="60% - 强调文字颜色 3 3 2 4" xfId="1074"/>
    <cellStyle name="60% - 强调文字颜色 3 3 2 5" xfId="1275"/>
    <cellStyle name="60% - 强调文字颜色 3 3 2 6" xfId="1276"/>
    <cellStyle name="60% - 强调文字颜色 3 3 3" xfId="1277"/>
    <cellStyle name="60% - 强调文字颜色 3 3 3 2" xfId="448"/>
    <cellStyle name="60% - 强调文字颜色 3 3 3 3" xfId="1279"/>
    <cellStyle name="60% - 强调文字颜色 3 3 3 4" xfId="1280"/>
    <cellStyle name="60% - 强调文字颜色 3 3 3 5" xfId="1281"/>
    <cellStyle name="60% - 强调文字颜色 3 3 3 6" xfId="1282"/>
    <cellStyle name="60% - 强调文字颜色 3 4" xfId="1283"/>
    <cellStyle name="60% - 强调文字颜色 3 4 10" xfId="1284"/>
    <cellStyle name="60% - 强调文字颜色 3 4 2" xfId="1285"/>
    <cellStyle name="60% - 强调文字颜色 3 4 3" xfId="1287"/>
    <cellStyle name="60% - 强调文字颜色 3 4 4" xfId="1291"/>
    <cellStyle name="60% - 强调文字颜色 3 4 5" xfId="1295"/>
    <cellStyle name="60% - 强调文字颜色 3 4 6" xfId="1299"/>
    <cellStyle name="60% - 强调文字颜色 3 4 7" xfId="887"/>
    <cellStyle name="60% - 强调文字颜色 3 4 8" xfId="889"/>
    <cellStyle name="60% - 强调文字颜色 3 4 9" xfId="891"/>
    <cellStyle name="60% - 强调文字颜色 3 5" xfId="1302"/>
    <cellStyle name="60% - 强调文字颜色 3 5 2" xfId="1303"/>
    <cellStyle name="60% - 强调文字颜色 3 5 3" xfId="1305"/>
    <cellStyle name="60% - 强调文字颜色 3 5 4" xfId="1309"/>
    <cellStyle name="60% - 强调文字颜色 3 5 5" xfId="1313"/>
    <cellStyle name="60% - 强调文字颜色 3 5 6" xfId="1317"/>
    <cellStyle name="60% - 强调文字颜色 3 6" xfId="1320"/>
    <cellStyle name="60% - 强调文字颜色 3 7" xfId="1321"/>
    <cellStyle name="60% - 强调文字颜色 3 8" xfId="1322"/>
    <cellStyle name="60% - 强调文字颜色 3 9" xfId="1323"/>
    <cellStyle name="60% - 强调文字颜色 4 2" xfId="1324"/>
    <cellStyle name="60% - 强调文字颜色 4 2 2" xfId="481"/>
    <cellStyle name="60% - 强调文字颜色 4 2 2 2" xfId="1085"/>
    <cellStyle name="60% - 强调文字颜色 4 2 2 3" xfId="1087"/>
    <cellStyle name="60% - 强调文字颜色 4 2 2 3 2" xfId="1325"/>
    <cellStyle name="60% - 强调文字颜色 4 2 2 3 3" xfId="916"/>
    <cellStyle name="60% - 强调文字颜色 4 2 2 3 4" xfId="927"/>
    <cellStyle name="60% - 强调文字颜色 4 2 2 3 5" xfId="1326"/>
    <cellStyle name="60% - 强调文字颜色 4 2 2 3 6" xfId="1327"/>
    <cellStyle name="60% - 强调文字颜色 4 2 2 4" xfId="1089"/>
    <cellStyle name="60% - 强调文字颜色 4 2 2 4 2" xfId="1330"/>
    <cellStyle name="60% - 强调文字颜色 4 2 2 4 3" xfId="932"/>
    <cellStyle name="60% - 强调文字颜色 4 2 2 4 4" xfId="937"/>
    <cellStyle name="60% - 强调文字颜色 4 2 2 4 5" xfId="942"/>
    <cellStyle name="60% - 强调文字颜色 4 2 2 4 6" xfId="948"/>
    <cellStyle name="60% - 强调文字颜色 4 2 2 5" xfId="1091"/>
    <cellStyle name="60% - 强调文字颜色 4 2 2 6" xfId="1093"/>
    <cellStyle name="60% - 强调文字颜色 4 2 2 7" xfId="423"/>
    <cellStyle name="60% - 强调文字颜色 4 2 2 8" xfId="429"/>
    <cellStyle name="60% - 强调文字颜色 4 2 2_仿皮" xfId="1136"/>
    <cellStyle name="60% - 强调文字颜色 4 2 3" xfId="53"/>
    <cellStyle name="60% - 强调文字颜色 4 2 4" xfId="489"/>
    <cellStyle name="60% - 强调文字颜色 4 2 5" xfId="1101"/>
    <cellStyle name="60% - 强调文字颜色 4 2 6" xfId="1107"/>
    <cellStyle name="60% - 强调文字颜色 4 2 7" xfId="204"/>
    <cellStyle name="60% - 强调文字颜色 4 2 8" xfId="212"/>
    <cellStyle name="60% - 强调文字颜色 4 2_仿皮" xfId="1332"/>
    <cellStyle name="60% - 强调文字颜色 4 3" xfId="1333"/>
    <cellStyle name="60% - 强调文字颜色 4 3 2" xfId="506"/>
    <cellStyle name="60% - 强调文字颜色 4 3 2 2" xfId="772"/>
    <cellStyle name="60% - 强调文字颜色 4 3 2 3" xfId="1334"/>
    <cellStyle name="60% - 强调文字颜色 4 3 2 4" xfId="1335"/>
    <cellStyle name="60% - 强调文字颜色 4 3 2 5" xfId="1338"/>
    <cellStyle name="60% - 强调文字颜色 4 3 2 6" xfId="1340"/>
    <cellStyle name="60% - 强调文字颜色 4 3 3" xfId="514"/>
    <cellStyle name="60% - 强调文字颜色 4 3 3 2" xfId="661"/>
    <cellStyle name="60% - 强调文字颜色 4 3 3 3" xfId="663"/>
    <cellStyle name="60% - 强调文字颜色 4 3 3 4" xfId="1342"/>
    <cellStyle name="60% - 强调文字颜色 4 3 3 5" xfId="1345"/>
    <cellStyle name="60% - 强调文字颜色 4 3 3 6" xfId="1348"/>
    <cellStyle name="60% - 强调文字颜色 4 4" xfId="1350"/>
    <cellStyle name="60% - 强调文字颜色 4 4 10" xfId="1351"/>
    <cellStyle name="60% - 强调文字颜色 4 4 2" xfId="1352"/>
    <cellStyle name="60% - 强调文字颜色 4 4 3" xfId="1355"/>
    <cellStyle name="60% - 强调文字颜色 4 4 4" xfId="1359"/>
    <cellStyle name="60% - 强调文字颜色 4 4 5" xfId="624"/>
    <cellStyle name="60% - 强调文字颜色 4 4 6" xfId="1329"/>
    <cellStyle name="60% - 强调文字颜色 4 4 7" xfId="934"/>
    <cellStyle name="60% - 强调文字颜色 4 4 8" xfId="939"/>
    <cellStyle name="60% - 强调文字颜色 4 4 9" xfId="944"/>
    <cellStyle name="60% - 强调文字颜色 4 5" xfId="1361"/>
    <cellStyle name="60% - 强调文字颜色 4 5 2" xfId="569"/>
    <cellStyle name="60% - 强调文字颜色 4 5 3" xfId="571"/>
    <cellStyle name="60% - 强调文字颜色 4 5 4" xfId="573"/>
    <cellStyle name="60% - 强调文字颜色 4 5 5" xfId="1363"/>
    <cellStyle name="60% - 强调文字颜色 4 5 6" xfId="1365"/>
    <cellStyle name="60% - 强调文字颜色 4 6" xfId="1366"/>
    <cellStyle name="60% - 强调文字颜色 4 7" xfId="1367"/>
    <cellStyle name="60% - 强调文字颜色 4 8" xfId="1368"/>
    <cellStyle name="60% - 强调文字颜色 4 9" xfId="1369"/>
    <cellStyle name="60% - 强调文字颜色 5 2" xfId="853"/>
    <cellStyle name="60% - 强调文字颜色 5 2 2" xfId="856"/>
    <cellStyle name="60% - 强调文字颜色 5 2 2 2" xfId="83"/>
    <cellStyle name="60% - 强调文字颜色 5 2 2 3" xfId="91"/>
    <cellStyle name="60% - 强调文字颜色 5 2 2 3 2" xfId="1337"/>
    <cellStyle name="60% - 强调文字颜色 5 2 2 3 3" xfId="1339"/>
    <cellStyle name="60% - 强调文字颜色 5 2 2 3 4" xfId="476"/>
    <cellStyle name="60% - 强调文字颜色 5 2 2 3 5" xfId="57"/>
    <cellStyle name="60% - 强调文字颜色 5 2 2 3 6" xfId="485"/>
    <cellStyle name="60% - 强调文字颜色 5 2 2 4" xfId="1371"/>
    <cellStyle name="60% - 强调文字颜色 5 2 2 4 2" xfId="1344"/>
    <cellStyle name="60% - 强调文字颜色 5 2 2 4 3" xfId="1347"/>
    <cellStyle name="60% - 强调文字颜色 5 2 2 4 4" xfId="502"/>
    <cellStyle name="60% - 强调文字颜色 5 2 2 4 5" xfId="510"/>
    <cellStyle name="60% - 强调文字颜色 5 2 2 4 6" xfId="518"/>
    <cellStyle name="60% - 强调文字颜色 5 2 2 5" xfId="1373"/>
    <cellStyle name="60% - 强调文字颜色 5 2 2 6" xfId="1377"/>
    <cellStyle name="60% - 强调文字颜色 5 2 2 7" xfId="1380"/>
    <cellStyle name="60% - 强调文字颜色 5 2 2 8" xfId="412"/>
    <cellStyle name="60% - 强调文字颜色 5 2 2_仿皮" xfId="1381"/>
    <cellStyle name="60% - 强调文字颜色 5 2 3" xfId="859"/>
    <cellStyle name="60% - 强调文字颜色 5 2 4" xfId="863"/>
    <cellStyle name="60% - 强调文字颜色 5 2 5" xfId="868"/>
    <cellStyle name="60% - 强调文字颜色 5 2 6" xfId="873"/>
    <cellStyle name="60% - 强调文字颜色 5 2 7" xfId="964"/>
    <cellStyle name="60% - 强调文字颜色 5 2 8" xfId="988"/>
    <cellStyle name="60% - 强调文字颜色 5 2_仿皮" xfId="1383"/>
    <cellStyle name="60% - 强调文字颜色 5 3" xfId="1385"/>
    <cellStyle name="60% - 强调文字颜色 5 3 2" xfId="1386"/>
    <cellStyle name="60% - 强调文字颜色 5 3 2 2" xfId="1388"/>
    <cellStyle name="60% - 强调文字颜色 5 3 2 3" xfId="1390"/>
    <cellStyle name="60% - 强调文字颜色 5 3 2 4" xfId="1393"/>
    <cellStyle name="60% - 强调文字颜色 5 3 2 5" xfId="1395"/>
    <cellStyle name="60% - 强调文字颜色 5 3 2 6" xfId="1397"/>
    <cellStyle name="60% - 强调文字颜色 5 3 3" xfId="1399"/>
    <cellStyle name="60% - 强调文字颜色 5 3 3 2" xfId="735"/>
    <cellStyle name="60% - 强调文字颜色 5 3 3 3" xfId="1175"/>
    <cellStyle name="60% - 强调文字颜色 5 3 3 4" xfId="1198"/>
    <cellStyle name="60% - 强调文字颜色 5 3 3 5" xfId="1202"/>
    <cellStyle name="60% - 强调文字颜色 5 3 3 6" xfId="1206"/>
    <cellStyle name="60% - 强调文字颜色 5 4" xfId="1403"/>
    <cellStyle name="60% - 强调文字颜色 5 4 10" xfId="994"/>
    <cellStyle name="60% - 强调文字颜色 5 4 2" xfId="1404"/>
    <cellStyle name="60% - 强调文字颜色 5 4 3" xfId="1406"/>
    <cellStyle name="60% - 强调文字颜色 5 4 4" xfId="1409"/>
    <cellStyle name="60% - 强调文字颜色 5 4 5" xfId="119"/>
    <cellStyle name="60% - 强调文字颜色 5 4 6" xfId="11"/>
    <cellStyle name="60% - 强调文字颜色 5 4 7" xfId="124"/>
    <cellStyle name="60% - 强调文字颜色 5 4 8" xfId="111"/>
    <cellStyle name="60% - 强调文字颜色 5 4 9" xfId="102"/>
    <cellStyle name="60% - 强调文字颜色 5 5" xfId="1411"/>
    <cellStyle name="60% - 强调文字颜色 5 5 2" xfId="1412"/>
    <cellStyle name="60% - 强调文字颜色 5 5 3" xfId="1414"/>
    <cellStyle name="60% - 强调文字颜色 5 5 4" xfId="1416"/>
    <cellStyle name="60% - 强调文字颜色 5 5 5" xfId="14"/>
    <cellStyle name="60% - 强调文字颜色 5 5 6" xfId="137"/>
    <cellStyle name="60% - 强调文字颜色 5 6" xfId="1417"/>
    <cellStyle name="60% - 强调文字颜色 5 7" xfId="1387"/>
    <cellStyle name="60% - 强调文字颜色 5 8" xfId="1389"/>
    <cellStyle name="60% - 强调文字颜色 5 9" xfId="1392"/>
    <cellStyle name="60% - 强调文字颜色 6 2" xfId="1419"/>
    <cellStyle name="60% - 强调文字颜色 6 2 2" xfId="1150"/>
    <cellStyle name="60% - 强调文字颜色 6 2 2 2" xfId="166"/>
    <cellStyle name="60% - 强调文字颜色 6 2 2 3" xfId="171"/>
    <cellStyle name="60% - 强调文字颜色 6 2 2 3 2" xfId="1420"/>
    <cellStyle name="60% - 强调文字颜色 6 2 2 3 3" xfId="1422"/>
    <cellStyle name="60% - 强调文字颜色 6 2 2 3 4" xfId="1423"/>
    <cellStyle name="60% - 强调文字颜色 6 2 2 3 5" xfId="1424"/>
    <cellStyle name="60% - 强调文字颜色 6 2 2 3 6" xfId="1425"/>
    <cellStyle name="60% - 强调文字颜色 6 2 2 4" xfId="177"/>
    <cellStyle name="60% - 强调文字颜色 6 2 2 4 2" xfId="1426"/>
    <cellStyle name="60% - 强调文字颜色 6 2 2 4 3" xfId="1429"/>
    <cellStyle name="60% - 强调文字颜色 6 2 2 4 4" xfId="1432"/>
    <cellStyle name="60% - 强调文字颜色 6 2 2 4 5" xfId="1008"/>
    <cellStyle name="60% - 强调文字颜色 6 2 2 4 6" xfId="1013"/>
    <cellStyle name="60% - 强调文字颜色 6 2 2 5" xfId="179"/>
    <cellStyle name="60% - 强调文字颜色 6 2 2 6" xfId="1434"/>
    <cellStyle name="60% - 强调文字颜色 6 2 2 7" xfId="1437"/>
    <cellStyle name="60% - 强调文字颜色 6 2 2 8" xfId="1438"/>
    <cellStyle name="60% - 强调文字颜色 6 2 2_仿皮" xfId="1439"/>
    <cellStyle name="60% - 强调文字颜色 6 2 3" xfId="1154"/>
    <cellStyle name="60% - 强调文字颜色 6 2 4" xfId="716"/>
    <cellStyle name="60% - 强调文字颜色 6 2 5" xfId="727"/>
    <cellStyle name="60% - 强调文字颜色 6 2 6" xfId="742"/>
    <cellStyle name="60% - 强调文字颜色 6 2 7" xfId="750"/>
    <cellStyle name="60% - 强调文字颜色 6 2 8" xfId="1441"/>
    <cellStyle name="60% - 强调文字颜色 6 2_仿皮" xfId="1443"/>
    <cellStyle name="60% - 强调文字颜色 6 3" xfId="1447"/>
    <cellStyle name="60% - 强调文字颜色 6 3 2" xfId="1448"/>
    <cellStyle name="60% - 强调文字颜色 6 3 2 2" xfId="344"/>
    <cellStyle name="60% - 强调文字颜色 6 3 2 3" xfId="347"/>
    <cellStyle name="60% - 强调文字颜色 6 3 2 4" xfId="350"/>
    <cellStyle name="60% - 强调文字颜色 6 3 2 5" xfId="1451"/>
    <cellStyle name="60% - 强调文字颜色 6 3 2 6" xfId="1452"/>
    <cellStyle name="60% - 强调文字颜色 6 3 3" xfId="1453"/>
    <cellStyle name="60% - 强调文字颜色 6 3 3 2" xfId="1454"/>
    <cellStyle name="60% - 强调文字颜色 6 3 3 3" xfId="1455"/>
    <cellStyle name="60% - 强调文字颜色 6 3 3 4" xfId="1456"/>
    <cellStyle name="60% - 强调文字颜色 6 3 3 5" xfId="1382"/>
    <cellStyle name="60% - 强调文字颜色 6 3 3 6" xfId="1457"/>
    <cellStyle name="60% - 强调文字颜色 6 4" xfId="1459"/>
    <cellStyle name="60% - 强调文字颜色 6 4 10" xfId="1104"/>
    <cellStyle name="60% - 强调文字颜色 6 4 2" xfId="981"/>
    <cellStyle name="60% - 强调文字颜色 6 4 3" xfId="985"/>
    <cellStyle name="60% - 强调文字颜色 6 4 4" xfId="987"/>
    <cellStyle name="60% - 强调文字颜色 6 4 5" xfId="1460"/>
    <cellStyle name="60% - 强调文字颜色 6 4 6" xfId="1461"/>
    <cellStyle name="60% - 强调文字颜色 6 4 7" xfId="1053"/>
    <cellStyle name="60% - 强调文字颜色 6 4 8" xfId="1055"/>
    <cellStyle name="60% - 强调文字颜色 6 4 9" xfId="1057"/>
    <cellStyle name="60% - 强调文字颜色 6 5" xfId="1462"/>
    <cellStyle name="60% - 强调文字颜色 6 5 2" xfId="79"/>
    <cellStyle name="60% - 强调文字颜色 6 5 3" xfId="86"/>
    <cellStyle name="60% - 强调文字颜色 6 5 4" xfId="1463"/>
    <cellStyle name="60% - 强调文字颜色 6 5 5" xfId="1464"/>
    <cellStyle name="60% - 强调文字颜色 6 5 6" xfId="1465"/>
    <cellStyle name="60% - 强调文字颜色 6 6" xfId="1466"/>
    <cellStyle name="60% - 强调文字颜色 6 7" xfId="1467"/>
    <cellStyle name="60% - 强调文字颜色 6 8" xfId="1178"/>
    <cellStyle name="60% - 强调文字颜色 6 9" xfId="1201"/>
    <cellStyle name="BOM_Level_Below3" xfId="1163"/>
    <cellStyle name="Normal" xfId="554"/>
    <cellStyle name="百分比" xfId="26" builtinId="5"/>
    <cellStyle name="标题 1 2" xfId="1468"/>
    <cellStyle name="标题 1 2 2" xfId="1470"/>
    <cellStyle name="标题 1 2 2 2" xfId="1471"/>
    <cellStyle name="标题 1 2 2 3" xfId="1472"/>
    <cellStyle name="标题 1 2 2 3 2" xfId="1192"/>
    <cellStyle name="标题 1 2 2 3 3" xfId="1473"/>
    <cellStyle name="标题 1 2 2 3 4" xfId="1475"/>
    <cellStyle name="标题 1 2 2 3 5" xfId="1477"/>
    <cellStyle name="标题 1 2 2 3 6" xfId="1478"/>
    <cellStyle name="标题 1 2 2 4" xfId="43"/>
    <cellStyle name="标题 1 2 2 4 2" xfId="1480"/>
    <cellStyle name="标题 1 2 2 4 3" xfId="1486"/>
    <cellStyle name="标题 1 2 2 4 4" xfId="1492"/>
    <cellStyle name="标题 1 2 2 4 5" xfId="1494"/>
    <cellStyle name="标题 1 2 2 4 6" xfId="1496"/>
    <cellStyle name="标题 1 2 2 5" xfId="1498"/>
    <cellStyle name="标题 1 2 2 6" xfId="1500"/>
    <cellStyle name="标题 1 2 2 7" xfId="1502"/>
    <cellStyle name="标题 1 2 2 8" xfId="1504"/>
    <cellStyle name="标题 1 2 2_仿皮" xfId="1506"/>
    <cellStyle name="标题 1 2 3" xfId="1507"/>
    <cellStyle name="标题 1 2 4" xfId="1509"/>
    <cellStyle name="标题 1 2 5" xfId="1511"/>
    <cellStyle name="标题 1 2 6" xfId="1513"/>
    <cellStyle name="标题 1 2 7" xfId="1515"/>
    <cellStyle name="标题 1 2 8" xfId="1517"/>
    <cellStyle name="标题 1 2_仿皮" xfId="1039"/>
    <cellStyle name="标题 1 3" xfId="667"/>
    <cellStyle name="标题 1 3 2" xfId="1518"/>
    <cellStyle name="标题 1 3 2 2" xfId="1519"/>
    <cellStyle name="标题 1 3 2 3" xfId="1522"/>
    <cellStyle name="标题 1 3 2 4" xfId="1526"/>
    <cellStyle name="标题 1 3 2 5" xfId="1482"/>
    <cellStyle name="标题 1 3 2 6" xfId="1488"/>
    <cellStyle name="标题 1 3 3" xfId="1529"/>
    <cellStyle name="标题 1 3 3 2" xfId="1530"/>
    <cellStyle name="标题 1 3 3 3" xfId="1532"/>
    <cellStyle name="标题 1 3 3 4" xfId="1534"/>
    <cellStyle name="标题 1 3 3 5" xfId="1536"/>
    <cellStyle name="标题 1 3 3 6" xfId="762"/>
    <cellStyle name="标题 1 4" xfId="671"/>
    <cellStyle name="标题 1 4 10" xfId="1538"/>
    <cellStyle name="标题 1 4 2" xfId="85"/>
    <cellStyle name="标题 1 4 3" xfId="93"/>
    <cellStyle name="标题 1 4 4" xfId="1540"/>
    <cellStyle name="标题 1 4 5" xfId="1541"/>
    <cellStyle name="标题 1 4 6" xfId="1542"/>
    <cellStyle name="标题 1 4 7" xfId="1543"/>
    <cellStyle name="标题 1 4 8" xfId="1544"/>
    <cellStyle name="标题 1 4 9" xfId="1545"/>
    <cellStyle name="标题 1 5" xfId="674"/>
    <cellStyle name="标题 1 5 2" xfId="39"/>
    <cellStyle name="标题 1 5 3" xfId="1546"/>
    <cellStyle name="标题 1 5 4" xfId="1547"/>
    <cellStyle name="标题 1 5 5" xfId="1548"/>
    <cellStyle name="标题 1 5 6" xfId="1549"/>
    <cellStyle name="标题 1 6" xfId="678"/>
    <cellStyle name="标题 1 7" xfId="680"/>
    <cellStyle name="标题 1 8" xfId="1550"/>
    <cellStyle name="标题 1 9" xfId="1551"/>
    <cellStyle name="标题 10" xfId="1552"/>
    <cellStyle name="标题 11" xfId="1427"/>
    <cellStyle name="标题 12" xfId="1430"/>
    <cellStyle name="标题 2 2" xfId="1554"/>
    <cellStyle name="标题 2 2 2" xfId="1017"/>
    <cellStyle name="标题 2 2 2 2" xfId="774"/>
    <cellStyle name="标题 2 2 2 3" xfId="778"/>
    <cellStyle name="标题 2 2 2 3 2" xfId="409"/>
    <cellStyle name="标题 2 2 2 3 3" xfId="1556"/>
    <cellStyle name="标题 2 2 2 3 4" xfId="1558"/>
    <cellStyle name="标题 2 2 2 3 5" xfId="1560"/>
    <cellStyle name="标题 2 2 2 3 6" xfId="1562"/>
    <cellStyle name="标题 2 2 2 4" xfId="781"/>
    <cellStyle name="标题 2 2 2 4 2" xfId="1565"/>
    <cellStyle name="标题 2 2 2 4 3" xfId="1567"/>
    <cellStyle name="标题 2 2 2 4 4" xfId="1569"/>
    <cellStyle name="标题 2 2 2 4 5" xfId="1571"/>
    <cellStyle name="标题 2 2 2 4 6" xfId="1573"/>
    <cellStyle name="标题 2 2 2 5" xfId="68"/>
    <cellStyle name="标题 2 2 2 6" xfId="1575"/>
    <cellStyle name="标题 2 2 2 7" xfId="1576"/>
    <cellStyle name="标题 2 2 2 8" xfId="1577"/>
    <cellStyle name="标题 2 2 2_仿皮" xfId="593"/>
    <cellStyle name="标题 2 2 3" xfId="1021"/>
    <cellStyle name="标题 2 2 4" xfId="462"/>
    <cellStyle name="标题 2 2 5" xfId="469"/>
    <cellStyle name="标题 2 2 6" xfId="477"/>
    <cellStyle name="标题 2 2 7" xfId="1578"/>
    <cellStyle name="标题 2 2 8" xfId="1579"/>
    <cellStyle name="标题 2 2_仿皮" xfId="1580"/>
    <cellStyle name="标题 2 3" xfId="1581"/>
    <cellStyle name="标题 2 3 2" xfId="1026"/>
    <cellStyle name="标题 2 3 2 2" xfId="1582"/>
    <cellStyle name="标题 2 3 2 3" xfId="1583"/>
    <cellStyle name="标题 2 3 2 4" xfId="136"/>
    <cellStyle name="标题 2 3 2 5" xfId="159"/>
    <cellStyle name="标题 2 3 2 6" xfId="163"/>
    <cellStyle name="标题 2 3 3" xfId="1029"/>
    <cellStyle name="标题 2 3 3 2" xfId="1584"/>
    <cellStyle name="标题 2 3 3 3" xfId="1585"/>
    <cellStyle name="标题 2 3 3 4" xfId="188"/>
    <cellStyle name="标题 2 3 3 5" xfId="196"/>
    <cellStyle name="标题 2 3 3 6" xfId="1444"/>
    <cellStyle name="标题 2 4" xfId="1586"/>
    <cellStyle name="标题 2 4 10" xfId="1587"/>
    <cellStyle name="标题 2 4 2" xfId="1590"/>
    <cellStyle name="标题 2 4 3" xfId="1591"/>
    <cellStyle name="标题 2 4 4" xfId="1592"/>
    <cellStyle name="标题 2 4 5" xfId="1593"/>
    <cellStyle name="标题 2 4 6" xfId="1594"/>
    <cellStyle name="标题 2 4 7" xfId="1595"/>
    <cellStyle name="标题 2 4 8" xfId="1596"/>
    <cellStyle name="标题 2 4 9" xfId="1598"/>
    <cellStyle name="标题 2 5" xfId="1600"/>
    <cellStyle name="标题 2 5 2" xfId="1601"/>
    <cellStyle name="标题 2 5 3" xfId="1602"/>
    <cellStyle name="标题 2 5 4" xfId="1603"/>
    <cellStyle name="标题 2 5 5" xfId="1604"/>
    <cellStyle name="标题 2 5 6" xfId="1605"/>
    <cellStyle name="标题 2 6" xfId="1606"/>
    <cellStyle name="标题 2 7" xfId="1607"/>
    <cellStyle name="标题 2 8" xfId="1608"/>
    <cellStyle name="标题 2 9" xfId="1609"/>
    <cellStyle name="标题 3 2" xfId="1559"/>
    <cellStyle name="标题 3 2 2" xfId="1610"/>
    <cellStyle name="标题 3 2 2 2" xfId="1612"/>
    <cellStyle name="标题 3 2 2 3" xfId="1614"/>
    <cellStyle name="标题 3 2 2 3 2" xfId="947"/>
    <cellStyle name="标题 3 2 2 3 3" xfId="1616"/>
    <cellStyle name="标题 3 2 2 3 4" xfId="1618"/>
    <cellStyle name="标题 3 2 2 3 5" xfId="1620"/>
    <cellStyle name="标题 3 2 2 3 6" xfId="1621"/>
    <cellStyle name="标题 3 2 2 4" xfId="1622"/>
    <cellStyle name="标题 3 2 2 4 2" xfId="1624"/>
    <cellStyle name="标题 3 2 2 4 3" xfId="1626"/>
    <cellStyle name="标题 3 2 2 4 4" xfId="1628"/>
    <cellStyle name="标题 3 2 2 4 5" xfId="1630"/>
    <cellStyle name="标题 3 2 2 4 6" xfId="1631"/>
    <cellStyle name="标题 3 2 2 5" xfId="1353"/>
    <cellStyle name="标题 3 2 2 6" xfId="1356"/>
    <cellStyle name="标题 3 2 2 7" xfId="1360"/>
    <cellStyle name="标题 3 2 2 8" xfId="623"/>
    <cellStyle name="标题 3 2 2_仿皮" xfId="969"/>
    <cellStyle name="标题 3 2 3" xfId="1632"/>
    <cellStyle name="标题 3 2 4" xfId="1633"/>
    <cellStyle name="标题 3 2 5" xfId="1634"/>
    <cellStyle name="标题 3 2 6" xfId="1635"/>
    <cellStyle name="标题 3 2 7" xfId="1564"/>
    <cellStyle name="标题 3 2 8" xfId="1568"/>
    <cellStyle name="标题 3 2_仿皮" xfId="1637"/>
    <cellStyle name="标题 3 3" xfId="1561"/>
    <cellStyle name="标题 3 3 2" xfId="1639"/>
    <cellStyle name="标题 3 3 2 2" xfId="1169"/>
    <cellStyle name="标题 3 3 2 3" xfId="1172"/>
    <cellStyle name="标题 3 3 2 4" xfId="1174"/>
    <cellStyle name="标题 3 3 2 5" xfId="1405"/>
    <cellStyle name="标题 3 3 2 6" xfId="1407"/>
    <cellStyle name="标题 3 3 3" xfId="1640"/>
    <cellStyle name="标题 3 3 3 2" xfId="1252"/>
    <cellStyle name="标题 3 3 3 3" xfId="1255"/>
    <cellStyle name="标题 3 3 3 4" xfId="1257"/>
    <cellStyle name="标题 3 3 3 5" xfId="1413"/>
    <cellStyle name="标题 3 3 3 6" xfId="1415"/>
    <cellStyle name="标题 3 4" xfId="1563"/>
    <cellStyle name="标题 3 4 10" xfId="958"/>
    <cellStyle name="标题 3 4 2" xfId="1641"/>
    <cellStyle name="标题 3 4 3" xfId="1642"/>
    <cellStyle name="标题 3 4 4" xfId="1643"/>
    <cellStyle name="标题 3 4 5" xfId="1644"/>
    <cellStyle name="标题 3 4 6" xfId="1645"/>
    <cellStyle name="标题 3 4 7" xfId="1646"/>
    <cellStyle name="标题 3 4 8" xfId="1647"/>
    <cellStyle name="标题 3 4 9" xfId="122"/>
    <cellStyle name="标题 3 5" xfId="1648"/>
    <cellStyle name="标题 3 5 2" xfId="1649"/>
    <cellStyle name="标题 3 5 3" xfId="1652"/>
    <cellStyle name="标题 3 5 4" xfId="1653"/>
    <cellStyle name="标题 3 5 5" xfId="1654"/>
    <cellStyle name="标题 3 5 6" xfId="1655"/>
    <cellStyle name="标题 3 6" xfId="1656"/>
    <cellStyle name="标题 3 7" xfId="1657"/>
    <cellStyle name="标题 3 8" xfId="1658"/>
    <cellStyle name="标题 3 9" xfId="1659"/>
    <cellStyle name="标题 4 2" xfId="1570"/>
    <cellStyle name="标题 4 2 2" xfId="1660"/>
    <cellStyle name="标题 4 2 2 2" xfId="636"/>
    <cellStyle name="标题 4 2 2 3" xfId="638"/>
    <cellStyle name="标题 4 2 2 3 2" xfId="516"/>
    <cellStyle name="标题 4 2 2 3 3" xfId="753"/>
    <cellStyle name="标题 4 2 2 3 4" xfId="755"/>
    <cellStyle name="标题 4 2 2 3 5" xfId="1661"/>
    <cellStyle name="标题 4 2 2 3 6" xfId="1662"/>
    <cellStyle name="标题 4 2 2 4" xfId="35"/>
    <cellStyle name="标题 4 2 2 4 2" xfId="1664"/>
    <cellStyle name="标题 4 2 2 4 3" xfId="1667"/>
    <cellStyle name="标题 4 2 2 4 4" xfId="1671"/>
    <cellStyle name="标题 4 2 2 4 5" xfId="1673"/>
    <cellStyle name="标题 4 2 2 4 6" xfId="581"/>
    <cellStyle name="标题 4 2 2 5" xfId="640"/>
    <cellStyle name="标题 4 2 2 6" xfId="1674"/>
    <cellStyle name="标题 4 2 2 7" xfId="1675"/>
    <cellStyle name="标题 4 2 2 8" xfId="1676"/>
    <cellStyle name="标题 4 2 2_仿皮" xfId="1677"/>
    <cellStyle name="标题 4 2 3" xfId="1143"/>
    <cellStyle name="标题 4 2 4" xfId="1147"/>
    <cellStyle name="标题 4 2 5" xfId="1149"/>
    <cellStyle name="标题 4 2 6" xfId="1153"/>
    <cellStyle name="标题 4 2 7" xfId="1156"/>
    <cellStyle name="标题 4 2 8" xfId="713"/>
    <cellStyle name="标题 4 2_仿皮" xfId="1436"/>
    <cellStyle name="标题 4 3" xfId="1572"/>
    <cellStyle name="标题 4 3 2" xfId="1679"/>
    <cellStyle name="标题 4 3 2 2" xfId="701"/>
    <cellStyle name="标题 4 3 2 3" xfId="704"/>
    <cellStyle name="标题 4 3 2 4" xfId="707"/>
    <cellStyle name="标题 4 3 2 5" xfId="712"/>
    <cellStyle name="标题 4 3 2 6" xfId="1680"/>
    <cellStyle name="标题 4 3 3" xfId="1160"/>
    <cellStyle name="标题 4 3 3 2" xfId="1682"/>
    <cellStyle name="标题 4 3 3 3" xfId="1685"/>
    <cellStyle name="标题 4 3 3 4" xfId="1688"/>
    <cellStyle name="标题 4 3 3 5" xfId="1693"/>
    <cellStyle name="标题 4 3 3 6" xfId="1697"/>
    <cellStyle name="标题 4 4" xfId="1574"/>
    <cellStyle name="标题 4 4 10" xfId="1699"/>
    <cellStyle name="标题 4 4 2" xfId="1700"/>
    <cellStyle name="标题 4 4 3" xfId="1701"/>
    <cellStyle name="标题 4 4 4" xfId="1702"/>
    <cellStyle name="标题 4 4 5" xfId="1703"/>
    <cellStyle name="标题 4 4 6" xfId="1704"/>
    <cellStyle name="标题 4 4 7" xfId="983"/>
    <cellStyle name="标题 4 4 8" xfId="1705"/>
    <cellStyle name="标题 4 4 9" xfId="1706"/>
    <cellStyle name="标题 4 5" xfId="1707"/>
    <cellStyle name="标题 4 5 2" xfId="1708"/>
    <cellStyle name="标题 4 5 3" xfId="1709"/>
    <cellStyle name="标题 4 5 4" xfId="1711"/>
    <cellStyle name="标题 4 5 5" xfId="1712"/>
    <cellStyle name="标题 4 5 6" xfId="1713"/>
    <cellStyle name="标题 4 6" xfId="1714"/>
    <cellStyle name="标题 4 7" xfId="1715"/>
    <cellStyle name="标题 4 8" xfId="1716"/>
    <cellStyle name="标题 4 9" xfId="1717"/>
    <cellStyle name="标题 5" xfId="95"/>
    <cellStyle name="标题 5 2" xfId="1718"/>
    <cellStyle name="标题 5 2 2" xfId="1719"/>
    <cellStyle name="标题 5 2 3" xfId="1233"/>
    <cellStyle name="标题 5 2 3 2" xfId="845"/>
    <cellStyle name="标题 5 2 3 3" xfId="848"/>
    <cellStyle name="标题 5 2 3 4" xfId="850"/>
    <cellStyle name="标题 5 2 3 5" xfId="1720"/>
    <cellStyle name="标题 5 2 3 6" xfId="1721"/>
    <cellStyle name="标题 5 2 4" xfId="22"/>
    <cellStyle name="标题 5 2 4 2" xfId="861"/>
    <cellStyle name="标题 5 2 4 3" xfId="865"/>
    <cellStyle name="标题 5 2 4 4" xfId="870"/>
    <cellStyle name="标题 5 2 4 5" xfId="962"/>
    <cellStyle name="标题 5 2 4 6" xfId="990"/>
    <cellStyle name="标题 5 2 5" xfId="1235"/>
    <cellStyle name="标题 5 2 6" xfId="1238"/>
    <cellStyle name="标题 5 2 7" xfId="1240"/>
    <cellStyle name="标题 5 2 8" xfId="795"/>
    <cellStyle name="标题 5 2_仿皮" xfId="1722"/>
    <cellStyle name="标题 5 3" xfId="1723"/>
    <cellStyle name="标题 5 3 2" xfId="76"/>
    <cellStyle name="标题 5 3 3" xfId="65"/>
    <cellStyle name="标题 5 3 4" xfId="50"/>
    <cellStyle name="标题 5 3 5" xfId="1244"/>
    <cellStyle name="标题 5 3 6" xfId="1246"/>
    <cellStyle name="标题 5 4" xfId="1724"/>
    <cellStyle name="标题 5 4 2" xfId="154"/>
    <cellStyle name="标题 5 4 3" xfId="1725"/>
    <cellStyle name="标题 5 4 4" xfId="1727"/>
    <cellStyle name="标题 5 4 5" xfId="1729"/>
    <cellStyle name="标题 5 4 6" xfId="1589"/>
    <cellStyle name="标题 5 5" xfId="1730"/>
    <cellStyle name="标题 5 6" xfId="1731"/>
    <cellStyle name="标题 5 7" xfId="1732"/>
    <cellStyle name="标题 5 8" xfId="1733"/>
    <cellStyle name="标题 5_仿皮" xfId="1734"/>
    <cellStyle name="标题 6" xfId="99"/>
    <cellStyle name="标题 6 2" xfId="123"/>
    <cellStyle name="标题 6 2 2" xfId="1736"/>
    <cellStyle name="标题 6 2 3" xfId="1286"/>
    <cellStyle name="标题 6 2 4" xfId="1288"/>
    <cellStyle name="标题 6 2 5" xfId="1292"/>
    <cellStyle name="标题 6 2 6" xfId="1296"/>
    <cellStyle name="标题 6 3" xfId="8"/>
    <cellStyle name="标题 6 3 2" xfId="1737"/>
    <cellStyle name="标题 6 3 3" xfId="1304"/>
    <cellStyle name="标题 6 3 4" xfId="1306"/>
    <cellStyle name="标题 6 3 5" xfId="1310"/>
    <cellStyle name="标题 6 3 6" xfId="1314"/>
    <cellStyle name="标题 7" xfId="134"/>
    <cellStyle name="标题 7 10" xfId="1738"/>
    <cellStyle name="标题 7 2" xfId="12"/>
    <cellStyle name="标题 7 3" xfId="139"/>
    <cellStyle name="标题 7 4" xfId="110"/>
    <cellStyle name="标题 7 5" xfId="142"/>
    <cellStyle name="标题 7 6" xfId="145"/>
    <cellStyle name="标题 7 7" xfId="1739"/>
    <cellStyle name="标题 7 8" xfId="1740"/>
    <cellStyle name="标题 7 9" xfId="1741"/>
    <cellStyle name="标题 8" xfId="147"/>
    <cellStyle name="标题 8 2" xfId="1742"/>
    <cellStyle name="标题 8 3" xfId="1745"/>
    <cellStyle name="标题 8 4" xfId="1749"/>
    <cellStyle name="标题 8 5" xfId="1753"/>
    <cellStyle name="标题 8 6" xfId="1756"/>
    <cellStyle name="标题 9" xfId="149"/>
    <cellStyle name="差 2" xfId="877"/>
    <cellStyle name="差 2 2" xfId="1691"/>
    <cellStyle name="差 2 2 2" xfId="1758"/>
    <cellStyle name="差 2 2 2 2" xfId="1760"/>
    <cellStyle name="差 2 2 2 3" xfId="1762"/>
    <cellStyle name="差 2 2 2 4" xfId="1012"/>
    <cellStyle name="差 2 2 2 5" xfId="1018"/>
    <cellStyle name="差 2 2 2 6" xfId="1022"/>
    <cellStyle name="差 2 2 3" xfId="1763"/>
    <cellStyle name="差 2 2 3 2" xfId="1764"/>
    <cellStyle name="差 2 2 3 3" xfId="1765"/>
    <cellStyle name="差 2 2 3 4" xfId="1024"/>
    <cellStyle name="差 2 2 3 5" xfId="1027"/>
    <cellStyle name="差 2 2 3 6" xfId="1030"/>
    <cellStyle name="差 3" xfId="1766"/>
    <cellStyle name="差 3 2" xfId="333"/>
    <cellStyle name="差 3 2 2" xfId="936"/>
    <cellStyle name="差 3 2 3" xfId="941"/>
    <cellStyle name="差 3 2 4" xfId="946"/>
    <cellStyle name="差 3 2 5" xfId="1617"/>
    <cellStyle name="差 3 2 6" xfId="1619"/>
    <cellStyle name="差 3 3" xfId="1421"/>
    <cellStyle name="差 3 3 2" xfId="953"/>
    <cellStyle name="差 3 3 3" xfId="1767"/>
    <cellStyle name="差 3 3 4" xfId="1625"/>
    <cellStyle name="差 3 3 5" xfId="1627"/>
    <cellStyle name="差 3 3 6" xfId="1629"/>
    <cellStyle name="差 4" xfId="1768"/>
    <cellStyle name="差 4 10" xfId="1566"/>
    <cellStyle name="差 4 2" xfId="1553"/>
    <cellStyle name="差 4 3" xfId="1428"/>
    <cellStyle name="差 4 4" xfId="1431"/>
    <cellStyle name="差 4 5" xfId="1433"/>
    <cellStyle name="差 4 6" xfId="1009"/>
    <cellStyle name="差 4 7" xfId="1014"/>
    <cellStyle name="差 4 8" xfId="1769"/>
    <cellStyle name="差 4 9" xfId="466"/>
    <cellStyle name="差 5" xfId="1771"/>
    <cellStyle name="差 5 2" xfId="352"/>
    <cellStyle name="差 5 3" xfId="1772"/>
    <cellStyle name="差 5 4" xfId="1773"/>
    <cellStyle name="差 5 5" xfId="1774"/>
    <cellStyle name="差 5 6" xfId="1775"/>
    <cellStyle name="常规" xfId="0" builtinId="0"/>
    <cellStyle name="常规 10" xfId="1776"/>
    <cellStyle name="常规 11" xfId="1777"/>
    <cellStyle name="常规 2" xfId="156"/>
    <cellStyle name="常规 2 2" xfId="1778"/>
    <cellStyle name="常规 2 2 2" xfId="1779"/>
    <cellStyle name="常规 2 2 2 2" xfId="1781"/>
    <cellStyle name="常规 2 2 2 3" xfId="1782"/>
    <cellStyle name="常规 2 2 2 3 2" xfId="1114"/>
    <cellStyle name="常规 2 2 2 3 3" xfId="1116"/>
    <cellStyle name="常规 2 2 2 3 4" xfId="1119"/>
    <cellStyle name="常规 2 2 2 3 5" xfId="1122"/>
    <cellStyle name="常规 2 2 2 3 6" xfId="1188"/>
    <cellStyle name="常规 2 2 2 4" xfId="66"/>
    <cellStyle name="常规 2 2 2 4 2" xfId="1783"/>
    <cellStyle name="常规 2 2 2 4 3" xfId="1785"/>
    <cellStyle name="常规 2 2 2 4 4" xfId="1787"/>
    <cellStyle name="常规 2 2 2 4 5" xfId="1520"/>
    <cellStyle name="常规 2 2 2 4 6" xfId="1523"/>
    <cellStyle name="常规 2 2 2 5" xfId="51"/>
    <cellStyle name="常规 2 2 2 6" xfId="74"/>
    <cellStyle name="常规 2 2 2 7" xfId="75"/>
    <cellStyle name="常规 2 2 2 8" xfId="80"/>
    <cellStyle name="常规 2 2 2_仿皮" xfId="1789"/>
    <cellStyle name="常规 2 2 3" xfId="1791"/>
    <cellStyle name="常规 2 2 3 2" xfId="1793"/>
    <cellStyle name="常规 2 2 3 3" xfId="1794"/>
    <cellStyle name="常规 2 2 3 4" xfId="1795"/>
    <cellStyle name="常规 2 2 3 5" xfId="1796"/>
    <cellStyle name="常规 2 2 3 6" xfId="1797"/>
    <cellStyle name="常规 2 2 4" xfId="1798"/>
    <cellStyle name="常规 2 2 4 2" xfId="1799"/>
    <cellStyle name="常规 2 2 4 3" xfId="1800"/>
    <cellStyle name="常规 2 2 4 4" xfId="1801"/>
    <cellStyle name="常规 2 2 4 5" xfId="1802"/>
    <cellStyle name="常规 2 2 4 6" xfId="1803"/>
    <cellStyle name="常规 2 2 5" xfId="1804"/>
    <cellStyle name="常规 2 2 6" xfId="685"/>
    <cellStyle name="常规 2 2 7" xfId="665"/>
    <cellStyle name="常规 2 2 8" xfId="669"/>
    <cellStyle name="常规 2 2_仿皮" xfId="1105"/>
    <cellStyle name="常规 2 3" xfId="1805"/>
    <cellStyle name="常规 2 3 2" xfId="1806"/>
    <cellStyle name="常规 2 3 3" xfId="1807"/>
    <cellStyle name="常规 2 3 4" xfId="1808"/>
    <cellStyle name="常规 2 3 5" xfId="1809"/>
    <cellStyle name="常规 2 3 6" xfId="1810"/>
    <cellStyle name="常规 2 4" xfId="1811"/>
    <cellStyle name="常规 2 4 2" xfId="1812"/>
    <cellStyle name="常规 2 4 3" xfId="405"/>
    <cellStyle name="常规 2 4 4" xfId="411"/>
    <cellStyle name="常规 2 4 5" xfId="844"/>
    <cellStyle name="常规 2 4 6" xfId="847"/>
    <cellStyle name="常规 2 5" xfId="1813"/>
    <cellStyle name="常规 2 6" xfId="1814"/>
    <cellStyle name="常规 2 7" xfId="1743"/>
    <cellStyle name="常规 2 8" xfId="1746"/>
    <cellStyle name="常规 2_仿皮" xfId="1815"/>
    <cellStyle name="常规 3" xfId="1817"/>
    <cellStyle name="常规 3 2" xfId="1818"/>
    <cellStyle name="常规 3 2 2" xfId="1375"/>
    <cellStyle name="常规 3 2 2 2" xfId="1819"/>
    <cellStyle name="常规 3 2 2 3" xfId="1823"/>
    <cellStyle name="常规 3 2 2 4" xfId="1827"/>
    <cellStyle name="常规 3 2 2 5" xfId="1829"/>
    <cellStyle name="常规 3 2 2 6" xfId="1665"/>
    <cellStyle name="常规 3 2 3" xfId="1379"/>
    <cellStyle name="常规 3 2 3 2" xfId="1830"/>
    <cellStyle name="常规 3 2 3 3" xfId="1834"/>
    <cellStyle name="常规 3 2 3 4" xfId="1838"/>
    <cellStyle name="常规 3 2 3 5" xfId="1840"/>
    <cellStyle name="常规 3 2 3 6" xfId="1842"/>
    <cellStyle name="常规 3 3" xfId="1843"/>
    <cellStyle name="常规 3 3 2" xfId="1844"/>
    <cellStyle name="常规 3 3 3" xfId="1845"/>
    <cellStyle name="常规 3 3 4" xfId="1846"/>
    <cellStyle name="常规 3 3 5" xfId="537"/>
    <cellStyle name="常规 3 3 6" xfId="542"/>
    <cellStyle name="常规 3 4" xfId="1847"/>
    <cellStyle name="常规 3 4 2" xfId="1848"/>
    <cellStyle name="常规 3 4 3" xfId="15"/>
    <cellStyle name="常规 3 4 4" xfId="1849"/>
    <cellStyle name="常规 3 4 5" xfId="646"/>
    <cellStyle name="常规 3 4 6" xfId="682"/>
    <cellStyle name="常规 4" xfId="1851"/>
    <cellStyle name="常规 4 2" xfId="1391"/>
    <cellStyle name="常规 4 2 2" xfId="1396"/>
    <cellStyle name="常规 4 2 3" xfId="1398"/>
    <cellStyle name="常规 4 2 4" xfId="1852"/>
    <cellStyle name="常规 4 2 5" xfId="1853"/>
    <cellStyle name="常规 4 2 6" xfId="1854"/>
    <cellStyle name="常规 4 3" xfId="1394"/>
    <cellStyle name="常规 4 3 2" xfId="1203"/>
    <cellStyle name="常规 4 3 3" xfId="1207"/>
    <cellStyle name="常规 4 3 4" xfId="1070"/>
    <cellStyle name="常规 4 3 5" xfId="609"/>
    <cellStyle name="常规 4 3 6" xfId="617"/>
    <cellStyle name="常规 44" xfId="2"/>
    <cellStyle name="常规 45" xfId="1855"/>
    <cellStyle name="常规 5" xfId="1857"/>
    <cellStyle name="常规 5 10" xfId="1669"/>
    <cellStyle name="常规 5 2" xfId="1176"/>
    <cellStyle name="常规 5 3" xfId="1199"/>
    <cellStyle name="常规 5 4" xfId="1204"/>
    <cellStyle name="常规 5 5" xfId="1208"/>
    <cellStyle name="常规 5 6" xfId="1071"/>
    <cellStyle name="常规 5 7" xfId="608"/>
    <cellStyle name="常规 5 8" xfId="616"/>
    <cellStyle name="常规 5 9" xfId="631"/>
    <cellStyle name="常规 6" xfId="1859"/>
    <cellStyle name="常规 6 10" xfId="540"/>
    <cellStyle name="常规 6 2" xfId="1860"/>
    <cellStyle name="常规 6 3" xfId="1861"/>
    <cellStyle name="常规 6 4" xfId="1862"/>
    <cellStyle name="常规 6 5" xfId="33"/>
    <cellStyle name="常规 6 6" xfId="1863"/>
    <cellStyle name="常规 6 7" xfId="1864"/>
    <cellStyle name="常规 6 8" xfId="1865"/>
    <cellStyle name="常规 6 9" xfId="1866"/>
    <cellStyle name="常规 7" xfId="1868"/>
    <cellStyle name="常规 7 2" xfId="1539"/>
    <cellStyle name="常规 7 3" xfId="19"/>
    <cellStyle name="常规 7 4" xfId="1869"/>
    <cellStyle name="常规 7 5" xfId="1870"/>
    <cellStyle name="常规 8" xfId="1872"/>
    <cellStyle name="常规 9" xfId="1651"/>
    <cellStyle name="好 2" xfId="1873"/>
    <cellStyle name="好 2 2" xfId="1874"/>
    <cellStyle name="好 2 2 2" xfId="695"/>
    <cellStyle name="好 2 2 2 2" xfId="698"/>
    <cellStyle name="好 2 2 2 3" xfId="700"/>
    <cellStyle name="好 2 2 2 4" xfId="703"/>
    <cellStyle name="好 2 2 2 5" xfId="706"/>
    <cellStyle name="好 2 2 2 6" xfId="711"/>
    <cellStyle name="好 2 2 3" xfId="1875"/>
    <cellStyle name="好 2 2 3 2" xfId="1876"/>
    <cellStyle name="好 2 2 3 3" xfId="1683"/>
    <cellStyle name="好 2 2 3 4" xfId="1686"/>
    <cellStyle name="好 2 2 3 5" xfId="1689"/>
    <cellStyle name="好 2 2 3 6" xfId="1694"/>
    <cellStyle name="好 3" xfId="1878"/>
    <cellStyle name="好 3 2" xfId="1770"/>
    <cellStyle name="好 3 2 2" xfId="1879"/>
    <cellStyle name="好 3 2 3" xfId="1880"/>
    <cellStyle name="好 3 2 4" xfId="1881"/>
    <cellStyle name="好 3 2 5" xfId="1882"/>
    <cellStyle name="好 3 2 6" xfId="1884"/>
    <cellStyle name="好 3 3" xfId="468"/>
    <cellStyle name="好 3 3 2" xfId="803"/>
    <cellStyle name="好 3 3 3" xfId="806"/>
    <cellStyle name="好 3 3 4" xfId="809"/>
    <cellStyle name="好 3 3 5" xfId="813"/>
    <cellStyle name="好 3 3 6" xfId="817"/>
    <cellStyle name="好 4" xfId="1886"/>
    <cellStyle name="好 4 10" xfId="1790"/>
    <cellStyle name="好 4 2" xfId="1887"/>
    <cellStyle name="好 4 3" xfId="494"/>
    <cellStyle name="好 4 4" xfId="497"/>
    <cellStyle name="好 4 5" xfId="505"/>
    <cellStyle name="好 4 6" xfId="513"/>
    <cellStyle name="好 4 7" xfId="520"/>
    <cellStyle name="好 4 8" xfId="1050"/>
    <cellStyle name="好 4 9" xfId="1890"/>
    <cellStyle name="好 5" xfId="1611"/>
    <cellStyle name="好 5 2" xfId="1613"/>
    <cellStyle name="好 5 3" xfId="1615"/>
    <cellStyle name="好 5 4" xfId="1623"/>
    <cellStyle name="好 5 5" xfId="1354"/>
    <cellStyle name="好 5 6" xfId="1357"/>
    <cellStyle name="汇总 2" xfId="1892"/>
    <cellStyle name="汇总 2 2" xfId="1894"/>
    <cellStyle name="汇总 2 2 2" xfId="1895"/>
    <cellStyle name="汇总 2 2 3" xfId="1896"/>
    <cellStyle name="汇总 2 2 3 2" xfId="1289"/>
    <cellStyle name="汇总 2 2 3 3" xfId="1293"/>
    <cellStyle name="汇总 2 2 3 4" xfId="1297"/>
    <cellStyle name="汇总 2 2 3 5" xfId="1300"/>
    <cellStyle name="汇总 2 2 3 6" xfId="885"/>
    <cellStyle name="汇总 2 2 4" xfId="1898"/>
    <cellStyle name="汇总 2 2 4 2" xfId="1307"/>
    <cellStyle name="汇总 2 2 4 3" xfId="1311"/>
    <cellStyle name="汇总 2 2 4 4" xfId="1315"/>
    <cellStyle name="汇总 2 2 4 5" xfId="1318"/>
    <cellStyle name="汇总 2 2 4 6" xfId="895"/>
    <cellStyle name="汇总 2 2 5" xfId="1901"/>
    <cellStyle name="汇总 2 2 6" xfId="24"/>
    <cellStyle name="汇总 2 2 7" xfId="1902"/>
    <cellStyle name="汇总 2 2 8" xfId="1903"/>
    <cellStyle name="汇总 2 2_仿皮" xfId="1888"/>
    <cellStyle name="汇总 2 3" xfId="1905"/>
    <cellStyle name="汇总 2 4" xfId="1907"/>
    <cellStyle name="汇总 2 5" xfId="1909"/>
    <cellStyle name="汇总 2 6" xfId="1911"/>
    <cellStyle name="汇总 2 7" xfId="1913"/>
    <cellStyle name="汇总 2 8" xfId="1915"/>
    <cellStyle name="汇总 2_仿皮" xfId="1918"/>
    <cellStyle name="汇总 3" xfId="1919"/>
    <cellStyle name="汇总 3 2" xfId="1037"/>
    <cellStyle name="汇总 3 2 2" xfId="1920"/>
    <cellStyle name="汇总 3 2 3" xfId="1921"/>
    <cellStyle name="汇总 3 2 4" xfId="1923"/>
    <cellStyle name="汇总 3 2 5" xfId="1926"/>
    <cellStyle name="汇总 3 2 6" xfId="1929"/>
    <cellStyle name="汇总 3 3" xfId="1931"/>
    <cellStyle name="汇总 3 3 2" xfId="1932"/>
    <cellStyle name="汇总 3 3 3" xfId="1933"/>
    <cellStyle name="汇总 3 3 4" xfId="1935"/>
    <cellStyle name="汇总 3 3 5" xfId="1938"/>
    <cellStyle name="汇总 3 3 6" xfId="1941"/>
    <cellStyle name="汇总 4" xfId="1943"/>
    <cellStyle name="汇总 4 10" xfId="898"/>
    <cellStyle name="汇总 4 2" xfId="1047"/>
    <cellStyle name="汇总 4 3" xfId="131"/>
    <cellStyle name="汇总 4 4" xfId="118"/>
    <cellStyle name="汇总 4 5" xfId="107"/>
    <cellStyle name="汇总 4 6" xfId="759"/>
    <cellStyle name="汇总 4 7" xfId="764"/>
    <cellStyle name="汇总 4 8" xfId="526"/>
    <cellStyle name="汇总 4 9" xfId="1944"/>
    <cellStyle name="汇总 5" xfId="1945"/>
    <cellStyle name="汇总 5 2" xfId="1946"/>
    <cellStyle name="汇总 5 3" xfId="1947"/>
    <cellStyle name="汇总 5 4" xfId="1948"/>
    <cellStyle name="汇总 5 5" xfId="1949"/>
    <cellStyle name="汇总 5 6" xfId="1950"/>
    <cellStyle name="汇总 6" xfId="1951"/>
    <cellStyle name="汇总 7" xfId="1273"/>
    <cellStyle name="汇总 8" xfId="1278"/>
    <cellStyle name="汇总 9" xfId="1952"/>
    <cellStyle name="计算 2" xfId="1481"/>
    <cellStyle name="计算 2 2" xfId="197"/>
    <cellStyle name="计算 2 2 2" xfId="201"/>
    <cellStyle name="计算 2 2 3" xfId="210"/>
    <cellStyle name="计算 2 2 3 2" xfId="1499"/>
    <cellStyle name="计算 2 2 3 3" xfId="1501"/>
    <cellStyle name="计算 2 2 3 4" xfId="1503"/>
    <cellStyle name="计算 2 2 3 5" xfId="1505"/>
    <cellStyle name="计算 2 2 3 6" xfId="1953"/>
    <cellStyle name="计算 2 2 4" xfId="218"/>
    <cellStyle name="计算 2 2 4 2" xfId="1954"/>
    <cellStyle name="计算 2 2 4 3" xfId="1955"/>
    <cellStyle name="计算 2 2 4 4" xfId="1956"/>
    <cellStyle name="计算 2 2 4 5" xfId="1260"/>
    <cellStyle name="计算 2 2 4 6" xfId="1262"/>
    <cellStyle name="计算 2 2 5" xfId="224"/>
    <cellStyle name="计算 2 2 6" xfId="228"/>
    <cellStyle name="计算 2 2 7" xfId="1957"/>
    <cellStyle name="计算 2 2 8" xfId="1735"/>
    <cellStyle name="计算 2 2_仿皮" xfId="1958"/>
    <cellStyle name="计算 2 3" xfId="1445"/>
    <cellStyle name="计算 2 4" xfId="1959"/>
    <cellStyle name="计算 2 5" xfId="1960"/>
    <cellStyle name="计算 2 6" xfId="1961"/>
    <cellStyle name="计算 2 7" xfId="1962"/>
    <cellStyle name="计算 2 8" xfId="1963"/>
    <cellStyle name="计算 2_仿皮" xfId="1964"/>
    <cellStyle name="计算 3" xfId="1487"/>
    <cellStyle name="计算 3 2" xfId="44"/>
    <cellStyle name="计算 3 2 2" xfId="1189"/>
    <cellStyle name="计算 3 2 3" xfId="1191"/>
    <cellStyle name="计算 3 2 4" xfId="1194"/>
    <cellStyle name="计算 3 2 5" xfId="1474"/>
    <cellStyle name="计算 3 2 6" xfId="1476"/>
    <cellStyle name="计算 3 3" xfId="241"/>
    <cellStyle name="计算 3 3 2" xfId="1524"/>
    <cellStyle name="计算 3 3 3" xfId="1527"/>
    <cellStyle name="计算 3 3 4" xfId="1483"/>
    <cellStyle name="计算 3 3 5" xfId="1489"/>
    <cellStyle name="计算 3 3 6" xfId="1491"/>
    <cellStyle name="计算 4" xfId="1493"/>
    <cellStyle name="计算 4 10" xfId="499"/>
    <cellStyle name="计算 4 2" xfId="261"/>
    <cellStyle name="计算 4 3" xfId="264"/>
    <cellStyle name="计算 4 4" xfId="268"/>
    <cellStyle name="计算 4 5" xfId="272"/>
    <cellStyle name="计算 4 6" xfId="1965"/>
    <cellStyle name="计算 4 7" xfId="1966"/>
    <cellStyle name="计算 4 8" xfId="1967"/>
    <cellStyle name="计算 4 9" xfId="190"/>
    <cellStyle name="计算 5" xfId="1495"/>
    <cellStyle name="计算 5 2" xfId="1968"/>
    <cellStyle name="计算 5 3" xfId="1969"/>
    <cellStyle name="计算 5 4" xfId="1970"/>
    <cellStyle name="计算 5 5" xfId="56"/>
    <cellStyle name="计算 5 6" xfId="1971"/>
    <cellStyle name="计算 6" xfId="1497"/>
    <cellStyle name="计算 7" xfId="1972"/>
    <cellStyle name="计算 8" xfId="1973"/>
    <cellStyle name="计算 9" xfId="1974"/>
    <cellStyle name="检查单元格 2" xfId="1906"/>
    <cellStyle name="检查单元格 2 2" xfId="1975"/>
    <cellStyle name="检查单元格 2 2 2" xfId="512"/>
    <cellStyle name="检查单元格 2 2 3" xfId="519"/>
    <cellStyle name="检查单元格 2 2 3 2" xfId="676"/>
    <cellStyle name="检查单元格 2 2 3 3" xfId="1976"/>
    <cellStyle name="检查单元格 2 2 3 4" xfId="1977"/>
    <cellStyle name="检查单元格 2 2 3 5" xfId="1821"/>
    <cellStyle name="检查单元格 2 2 3 6" xfId="1825"/>
    <cellStyle name="检查单元格 2 2 4" xfId="1051"/>
    <cellStyle name="检查单元格 2 2 4 2" xfId="1978"/>
    <cellStyle name="检查单元格 2 2 4 3" xfId="1979"/>
    <cellStyle name="检查单元格 2 2 4 4" xfId="1980"/>
    <cellStyle name="检查单元格 2 2 4 5" xfId="1832"/>
    <cellStyle name="检查单元格 2 2 4 6" xfId="1836"/>
    <cellStyle name="检查单元格 2 2 5" xfId="1891"/>
    <cellStyle name="检查单元格 2 2 6" xfId="913"/>
    <cellStyle name="检查单元格 2 2 7" xfId="924"/>
    <cellStyle name="检查单元格 2 2 8" xfId="1982"/>
    <cellStyle name="检查单元格 2 2_仿皮" xfId="45"/>
    <cellStyle name="检查单元格 2 3" xfId="1983"/>
    <cellStyle name="检查单元格 2 4" xfId="1984"/>
    <cellStyle name="检查单元格 2 5" xfId="1985"/>
    <cellStyle name="检查单元格 2 6" xfId="1986"/>
    <cellStyle name="检查单元格 2 7" xfId="1987"/>
    <cellStyle name="检查单元格 2 8" xfId="1988"/>
    <cellStyle name="检查单元格 2_仿皮" xfId="1989"/>
    <cellStyle name="检查单元格 3" xfId="1908"/>
    <cellStyle name="检查单元格 3 2" xfId="1991"/>
    <cellStyle name="检查单元格 3 2 2" xfId="1400"/>
    <cellStyle name="检查单元格 3 2 3" xfId="1993"/>
    <cellStyle name="检查单元格 3 2 4" xfId="1995"/>
    <cellStyle name="检查单元格 3 2 5" xfId="1997"/>
    <cellStyle name="检查单元格 3 2 6" xfId="70"/>
    <cellStyle name="检查单元格 3 3" xfId="1999"/>
    <cellStyle name="检查单元格 3 3 2" xfId="1408"/>
    <cellStyle name="检查单元格 3 3 3" xfId="1410"/>
    <cellStyle name="检查单元格 3 3 4" xfId="120"/>
    <cellStyle name="检查单元格 3 3 5" xfId="10"/>
    <cellStyle name="检查单元格 3 3 6" xfId="126"/>
    <cellStyle name="检查单元格 4" xfId="1910"/>
    <cellStyle name="检查单元格 4 10" xfId="1362"/>
    <cellStyle name="检查单元格 4 2" xfId="1883"/>
    <cellStyle name="检查单元格 4 3" xfId="1885"/>
    <cellStyle name="检查单元格 4 4" xfId="2000"/>
    <cellStyle name="检查单元格 4 5" xfId="2002"/>
    <cellStyle name="检查单元格 4 6" xfId="2003"/>
    <cellStyle name="检查单元格 4 7" xfId="2004"/>
    <cellStyle name="检查单元格 4 8" xfId="793"/>
    <cellStyle name="检查单元格 4 9" xfId="2005"/>
    <cellStyle name="检查单元格 5" xfId="1912"/>
    <cellStyle name="检查单元格 5 2" xfId="812"/>
    <cellStyle name="检查单元格 5 3" xfId="816"/>
    <cellStyle name="检查单元格 5 4" xfId="648"/>
    <cellStyle name="检查单元格 5 5" xfId="1077"/>
    <cellStyle name="检查单元格 5 6" xfId="2007"/>
    <cellStyle name="检查单元格 6" xfId="1914"/>
    <cellStyle name="检查单元格 7" xfId="1917"/>
    <cellStyle name="检查单元格 8" xfId="2008"/>
    <cellStyle name="检查单元格 9" xfId="2010"/>
    <cellStyle name="解释性文本 2" xfId="824"/>
    <cellStyle name="解释性文本 2 2" xfId="2012"/>
    <cellStyle name="解释性文本 2 2 2" xfId="867"/>
    <cellStyle name="解释性文本 2 2 2 2" xfId="2013"/>
    <cellStyle name="解释性文本 2 2 2 3" xfId="2014"/>
    <cellStyle name="解释性文本 2 2 2 4" xfId="1145"/>
    <cellStyle name="解释性文本 2 2 2 5" xfId="2015"/>
    <cellStyle name="解释性文本 2 2 2 6" xfId="1151"/>
    <cellStyle name="解释性文本 2 2 3" xfId="872"/>
    <cellStyle name="解释性文本 2 2 3 2" xfId="2016"/>
    <cellStyle name="解释性文本 2 2 3 3" xfId="2017"/>
    <cellStyle name="解释性文本 2 2 3 4" xfId="370"/>
    <cellStyle name="解释性文本 2 2 3 5" xfId="2018"/>
    <cellStyle name="解释性文本 2 2 3 6" xfId="1449"/>
    <cellStyle name="解释性文本 3" xfId="827"/>
    <cellStyle name="解释性文本 3 2" xfId="446"/>
    <cellStyle name="解释性文本 3 2 2" xfId="726"/>
    <cellStyle name="解释性文本 3 2 3" xfId="741"/>
    <cellStyle name="解释性文本 3 2 4" xfId="749"/>
    <cellStyle name="解释性文本 3 2 5" xfId="1442"/>
    <cellStyle name="解释性文本 3 2 6" xfId="2019"/>
    <cellStyle name="解释性文本 3 3" xfId="692"/>
    <cellStyle name="解释性文本 3 3 2" xfId="2020"/>
    <cellStyle name="解释性文本 3 3 3" xfId="2021"/>
    <cellStyle name="解释性文本 3 3 4" xfId="1033"/>
    <cellStyle name="解释性文本 3 3 5" xfId="1040"/>
    <cellStyle name="解释性文本 3 3 6" xfId="2022"/>
    <cellStyle name="解释性文本 4" xfId="831"/>
    <cellStyle name="解释性文本 4 10" xfId="1450"/>
    <cellStyle name="解释性文本 4 2" xfId="709"/>
    <cellStyle name="解释性文本 4 3" xfId="1681"/>
    <cellStyle name="解释性文本 4 4" xfId="2023"/>
    <cellStyle name="解释性文本 4 5" xfId="2024"/>
    <cellStyle name="解释性文本 4 6" xfId="2026"/>
    <cellStyle name="解释性文本 4 7" xfId="2027"/>
    <cellStyle name="解释性文本 4 8" xfId="929"/>
    <cellStyle name="解释性文本 4 9" xfId="199"/>
    <cellStyle name="解释性文本 5" xfId="876"/>
    <cellStyle name="解释性文本 5 2" xfId="1692"/>
    <cellStyle name="解释性文本 5 3" xfId="1696"/>
    <cellStyle name="解释性文本 5 4" xfId="2029"/>
    <cellStyle name="解释性文本 5 5" xfId="2030"/>
    <cellStyle name="解释性文本 5 6" xfId="2031"/>
    <cellStyle name="警告文本 2" xfId="1597"/>
    <cellStyle name="警告文本 2 2" xfId="2032"/>
    <cellStyle name="警告文本 2 2 2" xfId="1897"/>
    <cellStyle name="警告文本 2 2 2 2" xfId="1290"/>
    <cellStyle name="警告文本 2 2 2 3" xfId="1294"/>
    <cellStyle name="警告文本 2 2 2 4" xfId="1298"/>
    <cellStyle name="警告文本 2 2 2 5" xfId="1301"/>
    <cellStyle name="警告文本 2 2 2 6" xfId="884"/>
    <cellStyle name="警告文本 2 2 3" xfId="1899"/>
    <cellStyle name="警告文本 2 2 3 2" xfId="1308"/>
    <cellStyle name="警告文本 2 2 3 3" xfId="1312"/>
    <cellStyle name="警告文本 2 2 3 4" xfId="1316"/>
    <cellStyle name="警告文本 2 2 3 5" xfId="1319"/>
    <cellStyle name="警告文本 2 2 3 6" xfId="894"/>
    <cellStyle name="警告文本 3" xfId="1599"/>
    <cellStyle name="警告文本 3 2" xfId="2033"/>
    <cellStyle name="警告文本 3 2 2" xfId="1922"/>
    <cellStyle name="警告文本 3 2 3" xfId="1924"/>
    <cellStyle name="警告文本 3 2 4" xfId="1927"/>
    <cellStyle name="警告文本 3 2 5" xfId="1930"/>
    <cellStyle name="警告文本 3 2 6" xfId="2034"/>
    <cellStyle name="警告文本 3 3" xfId="2035"/>
    <cellStyle name="警告文本 3 3 2" xfId="1934"/>
    <cellStyle name="警告文本 3 3 3" xfId="1936"/>
    <cellStyle name="警告文本 3 3 4" xfId="1939"/>
    <cellStyle name="警告文本 3 3 5" xfId="1942"/>
    <cellStyle name="警告文本 3 3 6" xfId="2036"/>
    <cellStyle name="警告文本 4" xfId="1331"/>
    <cellStyle name="警告文本 4 10" xfId="533"/>
    <cellStyle name="警告文本 4 2" xfId="2038"/>
    <cellStyle name="警告文本 4 3" xfId="2039"/>
    <cellStyle name="警告文本 4 4" xfId="2040"/>
    <cellStyle name="警告文本 4 5" xfId="2041"/>
    <cellStyle name="警告文本 4 6" xfId="2042"/>
    <cellStyle name="警告文本 4 7" xfId="2043"/>
    <cellStyle name="警告文本 4 8" xfId="2044"/>
    <cellStyle name="警告文本 4 9" xfId="2045"/>
    <cellStyle name="警告文本 5" xfId="931"/>
    <cellStyle name="警告文本 5 2" xfId="2046"/>
    <cellStyle name="警告文本 5 3" xfId="2047"/>
    <cellStyle name="警告文本 5 4" xfId="2048"/>
    <cellStyle name="警告文本 5 5" xfId="2049"/>
    <cellStyle name="警告文本 5 6" xfId="2050"/>
    <cellStyle name="链接单元格 2" xfId="2052"/>
    <cellStyle name="链接单元格 2 2" xfId="1364"/>
    <cellStyle name="链接单元格 2 2 2" xfId="783"/>
    <cellStyle name="链接单元格 2 2 2 2" xfId="857"/>
    <cellStyle name="链接单元格 2 2 2 3" xfId="860"/>
    <cellStyle name="链接单元格 2 2 2 4" xfId="864"/>
    <cellStyle name="链接单元格 2 2 2 5" xfId="869"/>
    <cellStyle name="链接单元格 2 2 2 6" xfId="961"/>
    <cellStyle name="链接单元格 2 2 3" xfId="1992"/>
    <cellStyle name="链接单元格 2 2 3 2" xfId="1401"/>
    <cellStyle name="链接单元格 2 2 3 3" xfId="1994"/>
    <cellStyle name="链接单元格 2 2 3 4" xfId="1996"/>
    <cellStyle name="链接单元格 2 2 3 5" xfId="1998"/>
    <cellStyle name="链接单元格 2 2 3 6" xfId="71"/>
    <cellStyle name="链接单元格 3" xfId="2054"/>
    <cellStyle name="链接单元格 3 2" xfId="5"/>
    <cellStyle name="链接单元格 3 2 2" xfId="2055"/>
    <cellStyle name="链接单元格 3 2 3" xfId="2056"/>
    <cellStyle name="链接单元格 3 2 4" xfId="2057"/>
    <cellStyle name="链接单元格 3 2 5" xfId="167"/>
    <cellStyle name="链接单元格 3 2 6" xfId="173"/>
    <cellStyle name="链接单元格 3 3" xfId="186"/>
    <cellStyle name="链接单元格 3 3 2" xfId="2058"/>
    <cellStyle name="链接单元格 3 3 3" xfId="2059"/>
    <cellStyle name="链接单元格 3 3 4" xfId="2060"/>
    <cellStyle name="链接单元格 3 3 5" xfId="2061"/>
    <cellStyle name="链接单元格 3 3 6" xfId="2062"/>
    <cellStyle name="链接单元格 4" xfId="2063"/>
    <cellStyle name="链接单元格 4 10" xfId="2064"/>
    <cellStyle name="链接单元格 4 2" xfId="293"/>
    <cellStyle name="链接单元格 4 3" xfId="360"/>
    <cellStyle name="链接单元格 4 4" xfId="382"/>
    <cellStyle name="链接单元格 4 5" xfId="396"/>
    <cellStyle name="链接单元格 4 6" xfId="298"/>
    <cellStyle name="链接单元格 4 7" xfId="303"/>
    <cellStyle name="链接单元格 4 8" xfId="322"/>
    <cellStyle name="链接单元格 4 9" xfId="310"/>
    <cellStyle name="链接单元格 5" xfId="2065"/>
    <cellStyle name="链接单元格 5 2" xfId="2066"/>
    <cellStyle name="链接单元格 5 3" xfId="1990"/>
    <cellStyle name="链接单元格 5 4" xfId="2067"/>
    <cellStyle name="链接单元格 5 5" xfId="2068"/>
    <cellStyle name="链接单元格 5 6" xfId="2069"/>
    <cellStyle name="千位分隔" xfId="20" builtinId="3"/>
    <cellStyle name="强调文字颜色 1 2" xfId="1784"/>
    <cellStyle name="强调文字颜色 1 2 2" xfId="1060"/>
    <cellStyle name="强调文字颜色 1 2 2 2" xfId="2006"/>
    <cellStyle name="强调文字颜色 1 2 2 3" xfId="2070"/>
    <cellStyle name="强调文字颜色 1 2 2 3 2" xfId="1216"/>
    <cellStyle name="强调文字颜色 1 2 2 3 3" xfId="1219"/>
    <cellStyle name="强调文字颜色 1 2 2 3 4" xfId="1222"/>
    <cellStyle name="强调文字颜色 1 2 2 3 5" xfId="1225"/>
    <cellStyle name="强调文字颜色 1 2 2 3 6" xfId="2071"/>
    <cellStyle name="强调文字颜色 1 2 2 4" xfId="2072"/>
    <cellStyle name="强调文字颜色 1 2 2 4 2" xfId="1106"/>
    <cellStyle name="强调文字颜色 1 2 2 4 3" xfId="1110"/>
    <cellStyle name="强调文字颜色 1 2 2 4 4" xfId="208"/>
    <cellStyle name="强调文字颜色 1 2 2 4 5" xfId="216"/>
    <cellStyle name="强调文字颜色 1 2 2 4 6" xfId="222"/>
    <cellStyle name="强调文字颜色 1 2 2 5" xfId="1678"/>
    <cellStyle name="强调文字颜色 1 2 2 6" xfId="2073"/>
    <cellStyle name="强调文字颜色 1 2 2 7" xfId="2051"/>
    <cellStyle name="强调文字颜色 1 2 2 8" xfId="2053"/>
    <cellStyle name="强调文字颜色 1 2 2_仿皮" xfId="1780"/>
    <cellStyle name="强调文字颜色 1 2 3" xfId="38"/>
    <cellStyle name="强调文字颜色 1 2 4" xfId="627"/>
    <cellStyle name="强调文字颜色 1 2 5" xfId="598"/>
    <cellStyle name="强调文字颜色 1 2 6" xfId="602"/>
    <cellStyle name="强调文字颜色 1 2 7" xfId="605"/>
    <cellStyle name="强调文字颜色 1 2 8" xfId="613"/>
    <cellStyle name="强调文字颜色 1 2_仿皮" xfId="1751"/>
    <cellStyle name="强调文字颜色 1 3" xfId="1786"/>
    <cellStyle name="强调文字颜色 1 3 2" xfId="1067"/>
    <cellStyle name="强调文字颜色 1 3 2 2" xfId="2074"/>
    <cellStyle name="强调文字颜色 1 3 2 3" xfId="2075"/>
    <cellStyle name="强调文字颜色 1 3 2 4" xfId="2076"/>
    <cellStyle name="强调文字颜色 1 3 2 5" xfId="2077"/>
    <cellStyle name="强调文字颜色 1 3 2 6" xfId="2078"/>
    <cellStyle name="强调文字颜色 1 3 3" xfId="634"/>
    <cellStyle name="强调文字颜色 1 3 3 2" xfId="2079"/>
    <cellStyle name="强调文字颜色 1 3 3 3" xfId="52"/>
    <cellStyle name="强调文字颜色 1 3 3 4" xfId="2080"/>
    <cellStyle name="强调文字颜色 1 3 3 5" xfId="2081"/>
    <cellStyle name="强调文字颜色 1 3 3 6" xfId="2082"/>
    <cellStyle name="强调文字颜色 1 4" xfId="1788"/>
    <cellStyle name="强调文字颜色 1 4 10" xfId="1710"/>
    <cellStyle name="强调文字颜色 1 4 2" xfId="2083"/>
    <cellStyle name="强调文字颜色 1 4 3" xfId="2084"/>
    <cellStyle name="强调文字颜色 1 4 4" xfId="2085"/>
    <cellStyle name="强调文字颜色 1 4 5" xfId="2086"/>
    <cellStyle name="强调文字颜色 1 4 6" xfId="2087"/>
    <cellStyle name="强调文字颜色 1 4 7" xfId="2088"/>
    <cellStyle name="强调文字颜色 1 4 8" xfId="2089"/>
    <cellStyle name="强调文字颜色 1 4 9" xfId="1440"/>
    <cellStyle name="强调文字颜色 1 5" xfId="1521"/>
    <cellStyle name="强调文字颜色 1 5 2" xfId="2090"/>
    <cellStyle name="强调文字颜色 1 5 3" xfId="2092"/>
    <cellStyle name="强调文字颜色 1 5 4" xfId="2094"/>
    <cellStyle name="强调文字颜色 1 5 5" xfId="1638"/>
    <cellStyle name="强调文字颜色 1 5 6" xfId="2096"/>
    <cellStyle name="强调文字颜色 1 6" xfId="1525"/>
    <cellStyle name="强调文字颜色 1 7" xfId="1528"/>
    <cellStyle name="强调文字颜色 1 8" xfId="1484"/>
    <cellStyle name="强调文字颜色 1 9" xfId="1490"/>
    <cellStyle name="强调文字颜色 2 2" xfId="2098"/>
    <cellStyle name="强调文字颜色 2 2 2" xfId="1095"/>
    <cellStyle name="强调文字颜色 2 2 2 2" xfId="184"/>
    <cellStyle name="强调文字颜色 2 2 2 3" xfId="233"/>
    <cellStyle name="强调文字颜色 2 2 2 3 2" xfId="240"/>
    <cellStyle name="强调文字颜色 2 2 2 3 3" xfId="48"/>
    <cellStyle name="强调文字颜色 2 2 2 3 4" xfId="244"/>
    <cellStyle name="强调文字颜色 2 2 2 3 5" xfId="246"/>
    <cellStyle name="强调文字颜色 2 2 2 3 6" xfId="250"/>
    <cellStyle name="强调文字颜色 2 2 2 4" xfId="257"/>
    <cellStyle name="强调文字颜色 2 2 2 4 2" xfId="260"/>
    <cellStyle name="强调文字颜色 2 2 2 4 3" xfId="263"/>
    <cellStyle name="强调文字颜色 2 2 2 4 4" xfId="267"/>
    <cellStyle name="强调文字颜色 2 2 2 4 5" xfId="270"/>
    <cellStyle name="强调文字颜色 2 2 2 4 6" xfId="274"/>
    <cellStyle name="强调文字颜色 2 2 2 5" xfId="278"/>
    <cellStyle name="强调文字颜色 2 2 2 6" xfId="282"/>
    <cellStyle name="强调文字颜色 2 2 2 7" xfId="285"/>
    <cellStyle name="强调文字颜色 2 2 2 8" xfId="288"/>
    <cellStyle name="强调文字颜色 2 2 2_仿皮" xfId="1236"/>
    <cellStyle name="强调文字颜色 2 2 3" xfId="426"/>
    <cellStyle name="强调文字颜色 2 2 4" xfId="432"/>
    <cellStyle name="强调文字颜色 2 2 5" xfId="437"/>
    <cellStyle name="强调文字颜色 2 2 6" xfId="441"/>
    <cellStyle name="强调文字颜色 2 2 7" xfId="447"/>
    <cellStyle name="强调文字颜色 2 2 8" xfId="691"/>
    <cellStyle name="强调文字颜色 2 2_仿皮" xfId="375"/>
    <cellStyle name="强调文字颜色 2 3" xfId="2099"/>
    <cellStyle name="强调文字颜色 2 3 2" xfId="3"/>
    <cellStyle name="强调文字颜色 2 3 2 2" xfId="1747"/>
    <cellStyle name="强调文字颜色 2 3 2 3" xfId="1750"/>
    <cellStyle name="强调文字颜色 2 3 2 4" xfId="1754"/>
    <cellStyle name="强调文字颜色 2 3 2 5" xfId="1757"/>
    <cellStyle name="强调文字颜色 2 3 2 6" xfId="2100"/>
    <cellStyle name="强调文字颜色 2 3 3" xfId="697"/>
    <cellStyle name="强调文字颜色 2 3 3 2" xfId="2101"/>
    <cellStyle name="强调文字颜色 2 3 3 3" xfId="2102"/>
    <cellStyle name="强调文字颜色 2 3 3 4" xfId="2103"/>
    <cellStyle name="强调文字颜色 2 3 3 5" xfId="2104"/>
    <cellStyle name="强调文字颜色 2 3 3 6" xfId="2105"/>
    <cellStyle name="强调文字颜色 2 4" xfId="2106"/>
    <cellStyle name="强调文字颜色 2 4 10" xfId="2107"/>
    <cellStyle name="强调文字颜色 2 4 2" xfId="2108"/>
    <cellStyle name="强调文字颜色 2 4 3" xfId="1877"/>
    <cellStyle name="强调文字颜色 2 4 4" xfId="1684"/>
    <cellStyle name="强调文字颜色 2 4 5" xfId="1687"/>
    <cellStyle name="强调文字颜色 2 4 6" xfId="1690"/>
    <cellStyle name="强调文字颜色 2 4 7" xfId="1695"/>
    <cellStyle name="强调文字颜色 2 4 8" xfId="1698"/>
    <cellStyle name="强调文字颜色 2 4 9" xfId="2028"/>
    <cellStyle name="强调文字颜色 2 5" xfId="1531"/>
    <cellStyle name="强调文字颜色 2 5 2" xfId="2109"/>
    <cellStyle name="强调文字颜色 2 5 3" xfId="2110"/>
    <cellStyle name="强调文字颜色 2 5 4" xfId="2111"/>
    <cellStyle name="强调文字颜色 2 5 5" xfId="2112"/>
    <cellStyle name="强调文字颜色 2 5 6" xfId="2113"/>
    <cellStyle name="强调文字颜色 2 6" xfId="1533"/>
    <cellStyle name="强调文字颜色 2 7" xfId="1535"/>
    <cellStyle name="强调文字颜色 2 8" xfId="1537"/>
    <cellStyle name="强调文字颜色 2 9" xfId="761"/>
    <cellStyle name="强调文字颜色 3 2" xfId="2114"/>
    <cellStyle name="强调文字颜色 3 2 2" xfId="1341"/>
    <cellStyle name="强调文字颜色 3 2 2 2" xfId="2115"/>
    <cellStyle name="强调文字颜色 3 2 2 3" xfId="2116"/>
    <cellStyle name="强调文字颜色 3 2 2 3 2" xfId="2117"/>
    <cellStyle name="强调文字颜色 3 2 2 3 3" xfId="2118"/>
    <cellStyle name="强调文字颜色 3 2 2 3 4" xfId="2119"/>
    <cellStyle name="强调文字颜色 3 2 2 3 5" xfId="2120"/>
    <cellStyle name="强调文字颜色 3 2 2 3 6" xfId="2121"/>
    <cellStyle name="强调文字颜色 3 2 2 4" xfId="2122"/>
    <cellStyle name="强调文字颜色 3 2 2 4 2" xfId="2123"/>
    <cellStyle name="强调文字颜色 3 2 2 4 3" xfId="2124"/>
    <cellStyle name="强调文字颜色 3 2 2 4 4" xfId="2125"/>
    <cellStyle name="强调文字颜色 3 2 2 4 5" xfId="2126"/>
    <cellStyle name="强调文字颜色 3 2 2 4 6" xfId="2127"/>
    <cellStyle name="强调文字颜色 3 2 2 5" xfId="2129"/>
    <cellStyle name="强调文字颜色 3 2 2 6" xfId="2130"/>
    <cellStyle name="强调文字颜色 3 2 2 7" xfId="2131"/>
    <cellStyle name="强调文字颜色 3 2 2 8" xfId="2132"/>
    <cellStyle name="强调文字颜色 3 2 2_仿皮" xfId="2133"/>
    <cellStyle name="强调文字颜色 3 2 3" xfId="474"/>
    <cellStyle name="强调文字颜色 3 2 4" xfId="59"/>
    <cellStyle name="强调文字颜色 3 2 5" xfId="482"/>
    <cellStyle name="强调文字颜色 3 2 6" xfId="745"/>
    <cellStyle name="强调文字颜色 3 2 7" xfId="747"/>
    <cellStyle name="强调文字颜色 3 2 8" xfId="203"/>
    <cellStyle name="强调文字颜色 3 2_仿皮" xfId="2001"/>
    <cellStyle name="强调文字颜色 3 3" xfId="2134"/>
    <cellStyle name="强调文字颜色 3 3 2" xfId="1349"/>
    <cellStyle name="强调文字颜色 3 3 2 2" xfId="2135"/>
    <cellStyle name="强调文字颜色 3 3 2 3" xfId="2136"/>
    <cellStyle name="强调文字颜色 3 3 2 4" xfId="2137"/>
    <cellStyle name="强调文字颜色 3 3 2 5" xfId="2138"/>
    <cellStyle name="强调文字颜色 3 3 2 6" xfId="2139"/>
    <cellStyle name="强调文字颜色 3 3 3" xfId="504"/>
    <cellStyle name="强调文字颜色 3 3 3 2" xfId="1010"/>
    <cellStyle name="强调文字颜色 3 3 3 3" xfId="1015"/>
    <cellStyle name="强调文字颜色 3 3 3 4" xfId="1019"/>
    <cellStyle name="强调文字颜色 3 3 3 5" xfId="464"/>
    <cellStyle name="强调文字颜色 3 3 3 6" xfId="471"/>
    <cellStyle name="强调文字颜色 3 4" xfId="2140"/>
    <cellStyle name="强调文字颜色 3 4 10" xfId="2141"/>
    <cellStyle name="强调文字颜色 3 4 2" xfId="1822"/>
    <cellStyle name="强调文字颜色 3 4 3" xfId="1826"/>
    <cellStyle name="强调文字颜色 3 4 4" xfId="1828"/>
    <cellStyle name="强调文字颜色 3 4 5" xfId="1663"/>
    <cellStyle name="强调文字颜色 3 4 6" xfId="1666"/>
    <cellStyle name="强调文字颜色 3 4 7" xfId="1670"/>
    <cellStyle name="强调文字颜色 3 4 8" xfId="1672"/>
    <cellStyle name="强调文字颜色 3 4 9" xfId="583"/>
    <cellStyle name="强调文字颜色 3 5" xfId="2142"/>
    <cellStyle name="强调文字颜色 3 5 2" xfId="1833"/>
    <cellStyle name="强调文字颜色 3 5 3" xfId="1837"/>
    <cellStyle name="强调文字颜色 3 5 4" xfId="1839"/>
    <cellStyle name="强调文字颜色 3 5 5" xfId="1841"/>
    <cellStyle name="强调文字颜色 3 5 6" xfId="2143"/>
    <cellStyle name="强调文字颜色 3 6" xfId="2144"/>
    <cellStyle name="强调文字颜色 3 7" xfId="2145"/>
    <cellStyle name="强调文字颜色 3 8" xfId="2146"/>
    <cellStyle name="强调文字颜色 3 9" xfId="2147"/>
    <cellStyle name="强调文字颜色 4 2" xfId="2148"/>
    <cellStyle name="强调文字颜色 4 2 2" xfId="2149"/>
    <cellStyle name="强调文字颜色 4 2 2 2" xfId="2150"/>
    <cellStyle name="强调文字颜色 4 2 2 3" xfId="2151"/>
    <cellStyle name="强调文字颜色 4 2 2 3 2" xfId="1508"/>
    <cellStyle name="强调文字颜色 4 2 2 3 3" xfId="1510"/>
    <cellStyle name="强调文字颜色 4 2 2 3 4" xfId="1512"/>
    <cellStyle name="强调文字颜色 4 2 2 3 5" xfId="1514"/>
    <cellStyle name="强调文字颜色 4 2 2 3 6" xfId="1516"/>
    <cellStyle name="强调文字颜色 4 2 2 4" xfId="2152"/>
    <cellStyle name="强调文字颜色 4 2 2 4 2" xfId="2153"/>
    <cellStyle name="强调文字颜色 4 2 2 4 3" xfId="2154"/>
    <cellStyle name="强调文字颜色 4 2 2 4 4" xfId="2155"/>
    <cellStyle name="强调文字颜色 4 2 2 4 5" xfId="2156"/>
    <cellStyle name="强调文字颜色 4 2 2 4 6" xfId="2157"/>
    <cellStyle name="强调文字颜色 4 2 2 5" xfId="2158"/>
    <cellStyle name="强调文字颜色 4 2 2 6" xfId="2159"/>
    <cellStyle name="强调文字颜色 4 2 2 7" xfId="2160"/>
    <cellStyle name="强调文字颜色 4 2 2 8" xfId="2161"/>
    <cellStyle name="强调文字颜色 4 2 2_仿皮" xfId="2163"/>
    <cellStyle name="强调文字颜色 4 2 3" xfId="2164"/>
    <cellStyle name="强调文字颜色 4 2 4" xfId="2165"/>
    <cellStyle name="强调文字颜色 4 2 5" xfId="2166"/>
    <cellStyle name="强调文字颜色 4 2 6" xfId="2167"/>
    <cellStyle name="强调文字颜色 4 2 7" xfId="1893"/>
    <cellStyle name="强调文字颜色 4 2 8" xfId="1904"/>
    <cellStyle name="强调文字颜色 4 2_仿皮" xfId="2168"/>
    <cellStyle name="强调文字颜色 4 3" xfId="2169"/>
    <cellStyle name="强调文字颜色 4 3 2" xfId="2170"/>
    <cellStyle name="强调文字颜色 4 3 2 2" xfId="2171"/>
    <cellStyle name="强调文字颜色 4 3 2 3" xfId="2172"/>
    <cellStyle name="强调文字颜色 4 3 2 4" xfId="2173"/>
    <cellStyle name="强调文字颜色 4 3 2 5" xfId="2174"/>
    <cellStyle name="强调文字颜色 4 3 2 6" xfId="2175"/>
    <cellStyle name="强调文字颜色 4 3 3" xfId="315"/>
    <cellStyle name="强调文字颜色 4 3 3 2" xfId="2177"/>
    <cellStyle name="强调文字颜色 4 3 3 3" xfId="2178"/>
    <cellStyle name="强调文字颜色 4 3 3 4" xfId="2179"/>
    <cellStyle name="强调文字颜色 4 3 3 5" xfId="2180"/>
    <cellStyle name="强调文字颜色 4 3 3 6" xfId="2181"/>
    <cellStyle name="强调文字颜色 4 4" xfId="2183"/>
    <cellStyle name="强调文字颜色 4 4 10" xfId="2184"/>
    <cellStyle name="强调文字颜色 4 4 2" xfId="2185"/>
    <cellStyle name="强调文字颜色 4 4 3" xfId="27"/>
    <cellStyle name="强调文字颜色 4 4 4" xfId="329"/>
    <cellStyle name="强调文字颜色 4 4 5" xfId="1041"/>
    <cellStyle name="强调文字颜色 4 4 6" xfId="1043"/>
    <cellStyle name="强调文字颜色 4 4 7" xfId="1045"/>
    <cellStyle name="强调文字颜色 4 4 8" xfId="130"/>
    <cellStyle name="强调文字颜色 4 4 9" xfId="116"/>
    <cellStyle name="强调文字颜色 4 5" xfId="2186"/>
    <cellStyle name="强调文字颜色 4 5 2" xfId="2187"/>
    <cellStyle name="强调文字颜色 4 5 3" xfId="2188"/>
    <cellStyle name="强调文字颜色 4 5 4" xfId="2189"/>
    <cellStyle name="强调文字颜色 4 5 5" xfId="2190"/>
    <cellStyle name="强调文字颜色 4 5 6" xfId="2191"/>
    <cellStyle name="强调文字颜色 4 6" xfId="2192"/>
    <cellStyle name="强调文字颜色 4 7" xfId="2193"/>
    <cellStyle name="强调文字颜色 4 8" xfId="2194"/>
    <cellStyle name="强调文字颜色 4 9" xfId="2195"/>
    <cellStyle name="强调文字颜色 5 2" xfId="2176"/>
    <cellStyle name="强调文字颜色 5 2 2" xfId="2196"/>
    <cellStyle name="强调文字颜色 5 2 2 2" xfId="1726"/>
    <cellStyle name="强调文字颜色 5 2 2 3" xfId="1728"/>
    <cellStyle name="强调文字颜色 5 2 2 3 2" xfId="2197"/>
    <cellStyle name="强调文字颜色 5 2 2 3 3" xfId="2198"/>
    <cellStyle name="强调文字颜色 5 2 2 3 4" xfId="2199"/>
    <cellStyle name="强调文字颜色 5 2 2 3 5" xfId="2200"/>
    <cellStyle name="强调文字颜色 5 2 2 3 6" xfId="2201"/>
    <cellStyle name="强调文字颜色 5 2 2 4" xfId="1588"/>
    <cellStyle name="强调文字颜色 5 2 2 4 2" xfId="839"/>
    <cellStyle name="强调文字颜色 5 2 2 4 3" xfId="842"/>
    <cellStyle name="强调文字颜色 5 2 2 4 4" xfId="2202"/>
    <cellStyle name="强调文字颜色 5 2 2 4 5" xfId="2203"/>
    <cellStyle name="强调文字颜色 5 2 2 4 6" xfId="2204"/>
    <cellStyle name="强调文字颜色 5 2 2 5" xfId="2205"/>
    <cellStyle name="强调文字颜色 5 2 2 6" xfId="2206"/>
    <cellStyle name="强调文字颜色 5 2 2 7" xfId="2207"/>
    <cellStyle name="强调文字颜色 5 2 2 8" xfId="2208"/>
    <cellStyle name="强调文字颜色 5 2 2_仿皮" xfId="2209"/>
    <cellStyle name="强调文字颜色 5 2 3" xfId="2210"/>
    <cellStyle name="强调文字颜色 5 2 4" xfId="2211"/>
    <cellStyle name="强调文字颜色 5 2 5" xfId="2212"/>
    <cellStyle name="强调文字颜色 5 2 6" xfId="2213"/>
    <cellStyle name="强调文字颜色 5 2 7" xfId="2214"/>
    <cellStyle name="强调文字颜色 5 2 8" xfId="2215"/>
    <cellStyle name="强调文字颜色 5 2_仿皮" xfId="2025"/>
    <cellStyle name="强调文字颜色 5 3" xfId="2216"/>
    <cellStyle name="强调文字颜色 5 3 2" xfId="1900"/>
    <cellStyle name="强调文字颜色 5 3 2 2" xfId="2217"/>
    <cellStyle name="强调文字颜色 5 3 2 3" xfId="2218"/>
    <cellStyle name="强调文字颜色 5 3 2 4" xfId="2219"/>
    <cellStyle name="强调文字颜色 5 3 2 5" xfId="2220"/>
    <cellStyle name="强调文字颜色 5 3 2 6" xfId="2221"/>
    <cellStyle name="强调文字颜色 5 3 3" xfId="23"/>
    <cellStyle name="强调文字颜色 5 3 3 2" xfId="2222"/>
    <cellStyle name="强调文字颜色 5 3 3 3" xfId="2223"/>
    <cellStyle name="强调文字颜色 5 3 3 4" xfId="2224"/>
    <cellStyle name="强调文字颜色 5 3 3 5" xfId="2225"/>
    <cellStyle name="强调文字颜色 5 3 3 6" xfId="2226"/>
    <cellStyle name="强调文字颜色 5 4" xfId="2227"/>
    <cellStyle name="强调文字颜色 5 4 10" xfId="2228"/>
    <cellStyle name="强调文字颜色 5 4 2" xfId="2229"/>
    <cellStyle name="强调文字颜色 5 4 3" xfId="2230"/>
    <cellStyle name="强调文字颜色 5 4 4" xfId="2231"/>
    <cellStyle name="强调文字颜色 5 4 5" xfId="2232"/>
    <cellStyle name="强调文字颜色 5 4 6" xfId="2233"/>
    <cellStyle name="强调文字颜色 5 4 7" xfId="2234"/>
    <cellStyle name="强调文字颜色 5 4 8" xfId="2235"/>
    <cellStyle name="强调文字颜色 5 4 9" xfId="2236"/>
    <cellStyle name="强调文字颜色 5 5" xfId="2237"/>
    <cellStyle name="强调文字颜色 5 5 2" xfId="2238"/>
    <cellStyle name="强调文字颜色 5 5 3" xfId="2239"/>
    <cellStyle name="强调文字颜色 5 5 4" xfId="2240"/>
    <cellStyle name="强调文字颜色 5 5 5" xfId="1230"/>
    <cellStyle name="强调文字颜色 5 5 6" xfId="2241"/>
    <cellStyle name="强调文字颜色 5 6" xfId="2242"/>
    <cellStyle name="强调文字颜色 5 7" xfId="2243"/>
    <cellStyle name="强调文字颜色 5 8" xfId="2244"/>
    <cellStyle name="强调文字颜色 5 9" xfId="2245"/>
    <cellStyle name="强调文字颜色 6 2" xfId="2182"/>
    <cellStyle name="强调文字颜色 6 2 2" xfId="2246"/>
    <cellStyle name="强调文字颜色 6 2 2 2" xfId="2247"/>
    <cellStyle name="强调文字颜色 6 2 2 3" xfId="2248"/>
    <cellStyle name="强调文字颜色 6 2 2 3 2" xfId="2249"/>
    <cellStyle name="强调文字颜色 6 2 2 3 3" xfId="2250"/>
    <cellStyle name="强调文字颜色 6 2 2 3 4" xfId="2251"/>
    <cellStyle name="强调文字颜色 6 2 2 3 5" xfId="2252"/>
    <cellStyle name="强调文字颜色 6 2 2 3 6" xfId="2253"/>
    <cellStyle name="强调文字颜色 6 2 2 4" xfId="2254"/>
    <cellStyle name="强调文字颜色 6 2 2 4 2" xfId="2255"/>
    <cellStyle name="强调文字颜色 6 2 2 4 3" xfId="2257"/>
    <cellStyle name="强调文字颜色 6 2 2 4 4" xfId="2258"/>
    <cellStyle name="强调文字颜色 6 2 2 4 5" xfId="2259"/>
    <cellStyle name="强调文字颜色 6 2 2 4 6" xfId="2260"/>
    <cellStyle name="强调文字颜色 6 2 2 5" xfId="2261"/>
    <cellStyle name="强调文字颜色 6 2 2 6" xfId="2262"/>
    <cellStyle name="强调文字颜色 6 2 2 7" xfId="1479"/>
    <cellStyle name="强调文字颜色 6 2 2 8" xfId="1485"/>
    <cellStyle name="强调文字颜色 6 2 2_仿皮" xfId="215"/>
    <cellStyle name="强调文字颜色 6 2 3" xfId="2263"/>
    <cellStyle name="强调文字颜色 6 2 4" xfId="2264"/>
    <cellStyle name="强调文字颜色 6 2 5" xfId="2265"/>
    <cellStyle name="强调文字颜色 6 2 6" xfId="2266"/>
    <cellStyle name="强调文字颜色 6 2 7" xfId="2267"/>
    <cellStyle name="强调文字颜色 6 2 8" xfId="2268"/>
    <cellStyle name="强调文字颜色 6 2_仿皮" xfId="2269"/>
    <cellStyle name="强调文字颜色 6 3" xfId="2271"/>
    <cellStyle name="强调文字颜色 6 3 2" xfId="1925"/>
    <cellStyle name="强调文字颜色 6 3 2 2" xfId="1138"/>
    <cellStyle name="强调文字颜色 6 3 2 3" xfId="2272"/>
    <cellStyle name="强调文字颜色 6 3 2 4" xfId="854"/>
    <cellStyle name="强调文字颜色 6 3 2 5" xfId="1384"/>
    <cellStyle name="强调文字颜色 6 3 2 6" xfId="1402"/>
    <cellStyle name="强调文字颜色 6 3 3" xfId="1928"/>
    <cellStyle name="强调文字颜色 6 3 3 2" xfId="2273"/>
    <cellStyle name="强调文字颜色 6 3 3 3" xfId="2274"/>
    <cellStyle name="强调文字颜色 6 3 3 4" xfId="1418"/>
    <cellStyle name="强调文字颜色 6 3 3 5" xfId="1446"/>
    <cellStyle name="强调文字颜色 6 3 3 6" xfId="1458"/>
    <cellStyle name="强调文字颜色 6 4" xfId="2275"/>
    <cellStyle name="强调文字颜色 6 4 10" xfId="2276"/>
    <cellStyle name="强调文字颜色 6 4 2" xfId="1937"/>
    <cellStyle name="强调文字颜色 6 4 3" xfId="1940"/>
    <cellStyle name="强调文字颜色 6 4 4" xfId="2037"/>
    <cellStyle name="强调文字颜色 6 4 5" xfId="2277"/>
    <cellStyle name="强调文字颜色 6 4 6" xfId="2278"/>
    <cellStyle name="强调文字颜色 6 4 7" xfId="2279"/>
    <cellStyle name="强调文字颜色 6 4 8" xfId="2280"/>
    <cellStyle name="强调文字颜色 6 4 9" xfId="1469"/>
    <cellStyle name="强调文字颜色 6 5" xfId="2281"/>
    <cellStyle name="强调文字颜色 6 5 2" xfId="172"/>
    <cellStyle name="强调文字颜色 6 5 3" xfId="2282"/>
    <cellStyle name="强调文字颜色 6 5 4" xfId="2283"/>
    <cellStyle name="强调文字颜色 6 5 5" xfId="1435"/>
    <cellStyle name="强调文字颜色 6 5 6" xfId="2284"/>
    <cellStyle name="强调文字颜色 6 6" xfId="2285"/>
    <cellStyle name="强调文字颜色 6 7" xfId="2286"/>
    <cellStyle name="强调文字颜色 6 8" xfId="2287"/>
    <cellStyle name="强调文字颜色 6 9" xfId="2288"/>
    <cellStyle name="适中 2" xfId="90"/>
    <cellStyle name="适中 2 2" xfId="1336"/>
    <cellStyle name="适中 2 2 2" xfId="2289"/>
    <cellStyle name="适中 2 2 2 2" xfId="2290"/>
    <cellStyle name="适中 2 2 2 3" xfId="2291"/>
    <cellStyle name="适中 2 2 2 4" xfId="2292"/>
    <cellStyle name="适中 2 2 2 5" xfId="2293"/>
    <cellStyle name="适中 2 2 2 6" xfId="2294"/>
    <cellStyle name="适中 2 2 3" xfId="2295"/>
    <cellStyle name="适中 2 2 3 2" xfId="2296"/>
    <cellStyle name="适中 2 2 3 3" xfId="2297"/>
    <cellStyle name="适中 2 2 3 4" xfId="2298"/>
    <cellStyle name="适中 2 2 3 5" xfId="2299"/>
    <cellStyle name="适中 2 2 3 6" xfId="2300"/>
    <cellStyle name="适中 3" xfId="1370"/>
    <cellStyle name="适中 3 2" xfId="1343"/>
    <cellStyle name="适中 3 2 2" xfId="2128"/>
    <cellStyle name="适中 3 2 3" xfId="2301"/>
    <cellStyle name="适中 3 2 4" xfId="2302"/>
    <cellStyle name="适中 3 2 5" xfId="2303"/>
    <cellStyle name="适中 3 2 6" xfId="2304"/>
    <cellStyle name="适中 3 3" xfId="1346"/>
    <cellStyle name="适中 3 3 2" xfId="2306"/>
    <cellStyle name="适中 3 3 3" xfId="2307"/>
    <cellStyle name="适中 3 3 4" xfId="2270"/>
    <cellStyle name="适中 3 3 5" xfId="2308"/>
    <cellStyle name="适中 3 3 6" xfId="2309"/>
    <cellStyle name="适中 4" xfId="1372"/>
    <cellStyle name="适中 4 10" xfId="2310"/>
    <cellStyle name="适中 4 2" xfId="1820"/>
    <cellStyle name="适中 4 3" xfId="1824"/>
    <cellStyle name="适中 4 4" xfId="2311"/>
    <cellStyle name="适中 4 5" xfId="2312"/>
    <cellStyle name="适中 4 6" xfId="2313"/>
    <cellStyle name="适中 4 7" xfId="1668"/>
    <cellStyle name="适中 4 8" xfId="2314"/>
    <cellStyle name="适中 4 9" xfId="2315"/>
    <cellStyle name="适中 5" xfId="1376"/>
    <cellStyle name="适中 5 2" xfId="1831"/>
    <cellStyle name="适中 5 3" xfId="1835"/>
    <cellStyle name="适中 5 4" xfId="2316"/>
    <cellStyle name="适中 5 5" xfId="2317"/>
    <cellStyle name="适中 5 6" xfId="2318"/>
    <cellStyle name="输出 2" xfId="2319"/>
    <cellStyle name="输出 2 2" xfId="2162"/>
    <cellStyle name="输出 2 2 2" xfId="2320"/>
    <cellStyle name="输出 2 2 3" xfId="2321"/>
    <cellStyle name="输出 2 2 3 2" xfId="1140"/>
    <cellStyle name="输出 2 2 3 3" xfId="1157"/>
    <cellStyle name="输出 2 2 3 4" xfId="1165"/>
    <cellStyle name="输出 2 2 3 5" xfId="1167"/>
    <cellStyle name="输出 2 2 3 6" xfId="1170"/>
    <cellStyle name="输出 2 2 4" xfId="2322"/>
    <cellStyle name="输出 2 2 4 2" xfId="1228"/>
    <cellStyle name="输出 2 2 4 3" xfId="1241"/>
    <cellStyle name="输出 2 2 4 4" xfId="1248"/>
    <cellStyle name="输出 2 2 4 5" xfId="1250"/>
    <cellStyle name="输出 2 2 4 6" xfId="1253"/>
    <cellStyle name="输出 2 2 5" xfId="2323"/>
    <cellStyle name="输出 2 2 6" xfId="2324"/>
    <cellStyle name="输出 2 2 7" xfId="2325"/>
    <cellStyle name="输出 2 2 8" xfId="2326"/>
    <cellStyle name="输出 2 2_仿皮" xfId="2327"/>
    <cellStyle name="输出 2 3" xfId="2328"/>
    <cellStyle name="输出 2 4" xfId="2329"/>
    <cellStyle name="输出 2 5" xfId="2330"/>
    <cellStyle name="输出 2 6" xfId="2331"/>
    <cellStyle name="输出 2 7" xfId="2332"/>
    <cellStyle name="输出 2 8" xfId="2333"/>
    <cellStyle name="输出 2_仿皮" xfId="2334"/>
    <cellStyle name="输出 3" xfId="2335"/>
    <cellStyle name="输出 3 2" xfId="2336"/>
    <cellStyle name="输出 3 2 2" xfId="1916"/>
    <cellStyle name="输出 3 2 3" xfId="2009"/>
    <cellStyle name="输出 3 2 4" xfId="2011"/>
    <cellStyle name="输出 3 2 5" xfId="2337"/>
    <cellStyle name="输出 3 2 6" xfId="2338"/>
    <cellStyle name="输出 3 3" xfId="2339"/>
    <cellStyle name="输出 3 3 2" xfId="2340"/>
    <cellStyle name="输出 3 3 3" xfId="2341"/>
    <cellStyle name="输出 3 3 4" xfId="1374"/>
    <cellStyle name="输出 3 3 5" xfId="1378"/>
    <cellStyle name="输出 3 3 6" xfId="2342"/>
    <cellStyle name="输出 4" xfId="2091"/>
    <cellStyle name="输出 4 10" xfId="507"/>
    <cellStyle name="输出 4 2" xfId="1816"/>
    <cellStyle name="输出 4 3" xfId="1850"/>
    <cellStyle name="输出 4 4" xfId="1856"/>
    <cellStyle name="输出 4 5" xfId="1858"/>
    <cellStyle name="输出 4 6" xfId="1867"/>
    <cellStyle name="输出 4 7" xfId="1871"/>
    <cellStyle name="输出 4 8" xfId="1650"/>
    <cellStyle name="输出 4 9" xfId="2343"/>
    <cellStyle name="输出 5" xfId="2093"/>
    <cellStyle name="输出 5 2" xfId="2344"/>
    <cellStyle name="输出 5 3" xfId="2345"/>
    <cellStyle name="输出 5 4" xfId="2346"/>
    <cellStyle name="输出 5 5" xfId="2347"/>
    <cellStyle name="输出 5 6" xfId="2348"/>
    <cellStyle name="输出 6" xfId="2095"/>
    <cellStyle name="输出 7" xfId="1636"/>
    <cellStyle name="输出 8" xfId="2097"/>
    <cellStyle name="输出 9" xfId="910"/>
    <cellStyle name="输入 2" xfId="1744"/>
    <cellStyle name="输入 2 2" xfId="2349"/>
    <cellStyle name="输入 2 2 2" xfId="2305"/>
    <cellStyle name="输入 2 2 2 2" xfId="2350"/>
    <cellStyle name="输入 2 2 2 3" xfId="2351"/>
    <cellStyle name="输入 2 2 2 4" xfId="2352"/>
    <cellStyle name="输入 2 2 2 5" xfId="2353"/>
    <cellStyle name="输入 2 2 2 6" xfId="2354"/>
    <cellStyle name="输入 2 2 3" xfId="2355"/>
    <cellStyle name="输入 2 2 3 2" xfId="127"/>
    <cellStyle name="输入 2 2 3 3" xfId="113"/>
    <cellStyle name="输入 2 2 3 4" xfId="104"/>
    <cellStyle name="输入 2 2 3 5" xfId="2356"/>
    <cellStyle name="输入 2 2 3 6" xfId="2357"/>
    <cellStyle name="输入 3" xfId="1748"/>
    <cellStyle name="输入 3 2" xfId="2358"/>
    <cellStyle name="输入 3 2 2" xfId="2359"/>
    <cellStyle name="输入 3 2 3" xfId="2360"/>
    <cellStyle name="输入 3 2 4" xfId="2361"/>
    <cellStyle name="输入 3 2 5" xfId="2362"/>
    <cellStyle name="输入 3 2 6" xfId="2363"/>
    <cellStyle name="输入 3 3" xfId="2364"/>
    <cellStyle name="输入 3 3 2" xfId="2365"/>
    <cellStyle name="输入 3 3 3" xfId="2366"/>
    <cellStyle name="输入 3 3 4" xfId="408"/>
    <cellStyle name="输入 3 3 5" xfId="1555"/>
    <cellStyle name="输入 3 3 6" xfId="1557"/>
    <cellStyle name="输入 4" xfId="1752"/>
    <cellStyle name="输入 4 10" xfId="1792"/>
    <cellStyle name="输入 4 2" xfId="2367"/>
    <cellStyle name="输入 4 3" xfId="2368"/>
    <cellStyle name="输入 4 4" xfId="2369"/>
    <cellStyle name="输入 4 5" xfId="2370"/>
    <cellStyle name="输入 4 6" xfId="2371"/>
    <cellStyle name="输入 4 7" xfId="2372"/>
    <cellStyle name="输入 4 8" xfId="2373"/>
    <cellStyle name="输入 4 9" xfId="2374"/>
    <cellStyle name="输入 5" xfId="1755"/>
    <cellStyle name="输入 5 2" xfId="2375"/>
    <cellStyle name="输入 5 3" xfId="2376"/>
    <cellStyle name="输入 5 4" xfId="2377"/>
    <cellStyle name="输入 5 5" xfId="2378"/>
    <cellStyle name="输入 5 6" xfId="2379"/>
    <cellStyle name="样式 1 10" xfId="2380"/>
    <cellStyle name="注释 2" xfId="1210"/>
    <cellStyle name="注释 2 2" xfId="1212"/>
    <cellStyle name="注释 2 2 2" xfId="2381"/>
    <cellStyle name="注释 2 2 2 2" xfId="2382"/>
    <cellStyle name="注释 2 2 2 3" xfId="2383"/>
    <cellStyle name="注释 2 2 2 4" xfId="2384"/>
    <cellStyle name="注释 2 2 2 5" xfId="2385"/>
    <cellStyle name="注释 2 2 2 6" xfId="2386"/>
    <cellStyle name="注释 2 2 3" xfId="2387"/>
    <cellStyle name="注释 2 2 3 2" xfId="2388"/>
    <cellStyle name="注释 2 2 3 3" xfId="2389"/>
    <cellStyle name="注释 2 2 3 4" xfId="2390"/>
    <cellStyle name="注释 2 2 3 5" xfId="1759"/>
    <cellStyle name="注释 2 2 3 6" xfId="1761"/>
    <cellStyle name="注释 2 3" xfId="1214"/>
    <cellStyle name="注释 2 3 2" xfId="2391"/>
    <cellStyle name="注释 2 3 3" xfId="2392"/>
    <cellStyle name="注释 2 3 4" xfId="2393"/>
    <cellStyle name="注释 2 3 5" xfId="2394"/>
    <cellStyle name="注释 2 3 6" xfId="2256"/>
    <cellStyle name="注释 2 4" xfId="1217"/>
    <cellStyle name="注释 2 4 2" xfId="2395"/>
    <cellStyle name="注释 2 4 3" xfId="2396"/>
    <cellStyle name="注释 2 4 4" xfId="2397"/>
    <cellStyle name="注释 2 4 5" xfId="2398"/>
    <cellStyle name="注释 2 4 6" xfId="2399"/>
    <cellStyle name="注释 2 5" xfId="1220"/>
    <cellStyle name="注释 2 6" xfId="1223"/>
    <cellStyle name="注释 2 7" xfId="2400"/>
    <cellStyle name="注释 2 8" xfId="2401"/>
    <cellStyle name="注释 3" xfId="1226"/>
    <cellStyle name="注释 3 2" xfId="490"/>
    <cellStyle name="注释 3 2 2" xfId="2402"/>
    <cellStyle name="注释 3 2 3" xfId="2403"/>
    <cellStyle name="注释 3 2 4" xfId="2404"/>
    <cellStyle name="注释 3 2 5" xfId="2405"/>
    <cellStyle name="注释 3 2 6" xfId="2406"/>
    <cellStyle name="注释 3 3" xfId="1100"/>
    <cellStyle name="注释 3 3 2" xfId="2407"/>
    <cellStyle name="注释 3 3 3" xfId="2408"/>
    <cellStyle name="注释 3 3 4" xfId="2409"/>
    <cellStyle name="注释 3 3 5" xfId="2410"/>
    <cellStyle name="注释 3 3 6" xfId="2411"/>
    <cellStyle name="注释 4" xfId="2412"/>
    <cellStyle name="注释 4 10" xfId="777"/>
    <cellStyle name="注释 4 2" xfId="521"/>
    <cellStyle name="注释 4 3" xfId="1049"/>
    <cellStyle name="注释 4 4" xfId="1889"/>
    <cellStyle name="注释 4 5" xfId="915"/>
    <cellStyle name="注释 4 6" xfId="926"/>
    <cellStyle name="注释 4 7" xfId="1981"/>
    <cellStyle name="注释 4 8" xfId="2413"/>
    <cellStyle name="注释 4 9" xfId="2414"/>
    <cellStyle name="注释 5" xfId="2415"/>
    <cellStyle name="注释 5 2" xfId="1358"/>
    <cellStyle name="注释 5 3" xfId="625"/>
    <cellStyle name="注释 5 4" xfId="1328"/>
    <cellStyle name="注释 5 5" xfId="935"/>
    <cellStyle name="注释 5 6" xfId="940"/>
    <cellStyle name="注释 6" xfId="2416"/>
    <cellStyle name="注释 7" xfId="788"/>
    <cellStyle name="注释 8" xfId="790"/>
    <cellStyle name="注释 9" xfId="2417"/>
  </cellStyles>
  <dxfs count="0"/>
  <tableStyles count="0" defaultTableStyle="TableStyleMedium2" defaultPivotStyle="PivotStyleLight16"/>
  <colors>
    <mruColors>
      <color rgb="FF0B5FD1"/>
      <color rgb="FF1D41D5"/>
      <color rgb="FFFFFF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E4" sqref="E4"/>
    </sheetView>
  </sheetViews>
  <sheetFormatPr defaultColWidth="9" defaultRowHeight="27.75" customHeight="1" x14ac:dyDescent="0.15"/>
  <cols>
    <col min="1" max="1" width="5.5" style="23"/>
    <col min="2" max="2" width="11.5" style="23" customWidth="1"/>
    <col min="3" max="3" width="28.625" style="23" customWidth="1"/>
    <col min="4" max="4" width="6.125" style="23" customWidth="1"/>
    <col min="5" max="5" width="10.625" style="23" customWidth="1"/>
    <col min="6" max="6" width="7" style="23" customWidth="1"/>
    <col min="7" max="10" width="9.375" style="23" customWidth="1"/>
    <col min="11" max="11" width="13.75" style="23" customWidth="1"/>
    <col min="12" max="12" width="11" style="23" customWidth="1"/>
    <col min="13" max="16384" width="9" style="23"/>
  </cols>
  <sheetData>
    <row r="1" spans="1:13" ht="27.75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3" ht="27.75" customHeight="1" x14ac:dyDescent="0.15">
      <c r="J2" s="37" t="s">
        <v>1</v>
      </c>
      <c r="K2" s="37"/>
      <c r="L2" s="37"/>
    </row>
    <row r="3" spans="1:13" s="21" customFormat="1" ht="39" customHeight="1" x14ac:dyDescent="0.15">
      <c r="A3" s="24" t="s">
        <v>2</v>
      </c>
      <c r="B3" s="24" t="s">
        <v>3</v>
      </c>
      <c r="C3" s="24" t="s">
        <v>4</v>
      </c>
      <c r="D3" s="24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4" t="s">
        <v>10</v>
      </c>
      <c r="J3" s="24" t="s">
        <v>11</v>
      </c>
      <c r="K3" s="24" t="s">
        <v>12</v>
      </c>
      <c r="L3" s="24" t="s">
        <v>13</v>
      </c>
    </row>
    <row r="4" spans="1:13" s="22" customFormat="1" ht="27.75" customHeight="1" x14ac:dyDescent="0.15">
      <c r="A4" s="26">
        <v>1</v>
      </c>
      <c r="B4" s="52" t="s">
        <v>192</v>
      </c>
      <c r="C4" s="53" t="s">
        <v>193</v>
      </c>
      <c r="D4" s="27" t="s">
        <v>15</v>
      </c>
      <c r="E4" s="28">
        <v>72.7</v>
      </c>
      <c r="F4" s="29">
        <v>0.13</v>
      </c>
      <c r="G4" s="26"/>
      <c r="H4" s="30">
        <v>72</v>
      </c>
      <c r="I4" s="28">
        <v>72.7</v>
      </c>
      <c r="J4" s="28">
        <v>72.7</v>
      </c>
      <c r="K4" s="34" t="s">
        <v>16</v>
      </c>
      <c r="L4" s="35" t="s">
        <v>17</v>
      </c>
      <c r="M4" s="22" t="s">
        <v>18</v>
      </c>
    </row>
    <row r="5" spans="1:13" s="22" customFormat="1" ht="27.75" customHeight="1" x14ac:dyDescent="0.15">
      <c r="A5" s="26">
        <v>2</v>
      </c>
      <c r="B5" s="31" t="s">
        <v>19</v>
      </c>
      <c r="C5" s="54" t="s">
        <v>194</v>
      </c>
      <c r="D5" s="27" t="s">
        <v>15</v>
      </c>
      <c r="E5" s="27">
        <v>43.58</v>
      </c>
      <c r="F5" s="29">
        <v>0.13</v>
      </c>
      <c r="G5" s="32"/>
      <c r="H5" s="33">
        <v>43</v>
      </c>
      <c r="I5" s="27">
        <v>43.58</v>
      </c>
      <c r="J5" s="27">
        <v>43.58</v>
      </c>
      <c r="K5" s="34" t="s">
        <v>16</v>
      </c>
      <c r="L5" s="35" t="s">
        <v>20</v>
      </c>
      <c r="M5" s="22" t="s">
        <v>18</v>
      </c>
    </row>
    <row r="6" spans="1:13" s="22" customFormat="1" ht="27.75" customHeight="1" x14ac:dyDescent="0.15">
      <c r="A6" s="45" t="s">
        <v>189</v>
      </c>
      <c r="B6" s="38" t="s">
        <v>21</v>
      </c>
      <c r="C6" s="39"/>
      <c r="D6" s="39"/>
      <c r="E6" s="39"/>
      <c r="F6" s="39"/>
      <c r="G6" s="39"/>
      <c r="H6" s="39"/>
      <c r="I6" s="39"/>
      <c r="J6" s="39"/>
      <c r="K6" s="39"/>
      <c r="L6" s="40"/>
    </row>
    <row r="7" spans="1:13" ht="27.75" customHeight="1" x14ac:dyDescent="0.15">
      <c r="A7" s="44" t="s">
        <v>22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3" ht="27.75" customHeight="1" x14ac:dyDescent="0.1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3" ht="93" customHeight="1" x14ac:dyDescent="0.15">
      <c r="A9" s="41" t="s">
        <v>23</v>
      </c>
      <c r="B9" s="42"/>
      <c r="C9" s="43" t="s">
        <v>24</v>
      </c>
      <c r="D9" s="43"/>
      <c r="E9" s="44" t="s">
        <v>25</v>
      </c>
      <c r="F9" s="44"/>
      <c r="G9" s="44"/>
      <c r="H9" s="44" t="s">
        <v>26</v>
      </c>
      <c r="I9" s="44"/>
      <c r="J9" s="44"/>
      <c r="K9" s="44" t="s">
        <v>27</v>
      </c>
      <c r="L9" s="44"/>
    </row>
  </sheetData>
  <mergeCells count="9">
    <mergeCell ref="A1:L1"/>
    <mergeCell ref="J2:L2"/>
    <mergeCell ref="B6:L6"/>
    <mergeCell ref="A9:B9"/>
    <mergeCell ref="C9:D9"/>
    <mergeCell ref="E9:G9"/>
    <mergeCell ref="H9:J9"/>
    <mergeCell ref="K9:L9"/>
    <mergeCell ref="A7:L8"/>
  </mergeCells>
  <phoneticPr fontId="48" type="noConversion"/>
  <pageMargins left="0.75" right="0.75" top="1" bottom="1" header="0.5" footer="0.5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4"/>
  <sheetViews>
    <sheetView workbookViewId="0">
      <selection activeCell="D8" sqref="D8"/>
    </sheetView>
  </sheetViews>
  <sheetFormatPr defaultColWidth="9" defaultRowHeight="13.5" x14ac:dyDescent="0.15"/>
  <cols>
    <col min="1" max="1" width="5.125" style="11" customWidth="1"/>
    <col min="2" max="2" width="9.875" customWidth="1"/>
    <col min="3" max="3" width="28.125" customWidth="1"/>
    <col min="4" max="4" width="11.625" bestFit="1" customWidth="1"/>
    <col min="5" max="5" width="12.5" customWidth="1"/>
    <col min="6" max="6" width="12.75" bestFit="1" customWidth="1"/>
    <col min="7" max="8" width="12.625"/>
  </cols>
  <sheetData>
    <row r="1" spans="1:7" s="11" customFormat="1" ht="20.25" customHeight="1" x14ac:dyDescent="0.15">
      <c r="A1" s="12" t="s">
        <v>2</v>
      </c>
      <c r="B1" s="12" t="s">
        <v>28</v>
      </c>
      <c r="C1" s="12" t="s">
        <v>29</v>
      </c>
      <c r="D1" s="12" t="s">
        <v>30</v>
      </c>
      <c r="E1" s="12" t="s">
        <v>31</v>
      </c>
      <c r="F1" s="12" t="s">
        <v>32</v>
      </c>
      <c r="G1" s="12" t="s">
        <v>33</v>
      </c>
    </row>
    <row r="2" spans="1:7" ht="20.25" customHeight="1" x14ac:dyDescent="0.15">
      <c r="A2" s="13">
        <v>1</v>
      </c>
      <c r="B2" s="14" t="s">
        <v>34</v>
      </c>
      <c r="C2" s="15" t="s">
        <v>35</v>
      </c>
      <c r="D2" s="46">
        <v>2650</v>
      </c>
      <c r="E2" s="46">
        <v>2142.38182792</v>
      </c>
      <c r="F2" s="46">
        <f>D2-E2</f>
        <v>507.61817208000002</v>
      </c>
      <c r="G2" s="49">
        <f>F2/D2</f>
        <v>0.1915540272</v>
      </c>
    </row>
    <row r="3" spans="1:7" ht="20.25" customHeight="1" x14ac:dyDescent="0.15">
      <c r="A3" s="13">
        <v>2</v>
      </c>
      <c r="B3" s="16" t="s">
        <v>36</v>
      </c>
      <c r="C3" s="17" t="s">
        <v>37</v>
      </c>
      <c r="D3" s="46">
        <v>720</v>
      </c>
      <c r="E3" s="46">
        <v>483.71382</v>
      </c>
      <c r="F3" s="46">
        <f>D3-E3</f>
        <v>236.28618</v>
      </c>
      <c r="G3" s="49">
        <f>F3/D3</f>
        <v>0.32817525000000003</v>
      </c>
    </row>
    <row r="4" spans="1:7" ht="20.25" customHeight="1" x14ac:dyDescent="0.15">
      <c r="A4" s="13">
        <v>3</v>
      </c>
      <c r="B4" s="16" t="s">
        <v>38</v>
      </c>
      <c r="C4" s="17" t="s">
        <v>39</v>
      </c>
      <c r="D4" s="46">
        <v>340</v>
      </c>
      <c r="E4" s="46">
        <v>196.7166</v>
      </c>
      <c r="F4" s="46">
        <f>D4-E4</f>
        <v>143.2834</v>
      </c>
      <c r="G4" s="49">
        <f>F4/D4</f>
        <v>0.42142176470588233</v>
      </c>
    </row>
    <row r="5" spans="1:7" ht="27.75" customHeight="1" x14ac:dyDescent="0.15">
      <c r="A5" s="13"/>
      <c r="B5" s="3"/>
      <c r="C5" s="18" t="s">
        <v>40</v>
      </c>
      <c r="D5" s="47">
        <f>SUM(D2:D4)</f>
        <v>3710</v>
      </c>
      <c r="E5" s="47">
        <f t="shared" ref="E5:F5" si="0">SUM(E2:E4)</f>
        <v>2822.8122479200001</v>
      </c>
      <c r="F5" s="47">
        <f t="shared" si="0"/>
        <v>887.18775208000011</v>
      </c>
      <c r="G5" s="49">
        <f>F5/D5</f>
        <v>0.2391341649811321</v>
      </c>
    </row>
    <row r="7" spans="1:7" x14ac:dyDescent="0.15">
      <c r="B7" s="19" t="s">
        <v>41</v>
      </c>
      <c r="C7" s="19" t="s">
        <v>42</v>
      </c>
      <c r="D7" s="20" t="s">
        <v>14</v>
      </c>
      <c r="E7" s="19" t="s">
        <v>43</v>
      </c>
      <c r="F7" s="19" t="s">
        <v>44</v>
      </c>
      <c r="G7" s="19">
        <v>0.18</v>
      </c>
    </row>
    <row r="8" spans="1:7" x14ac:dyDescent="0.15">
      <c r="B8" s="19" t="s">
        <v>41</v>
      </c>
      <c r="C8" s="19" t="s">
        <v>42</v>
      </c>
      <c r="D8" s="50" t="s">
        <v>190</v>
      </c>
      <c r="E8" s="19" t="s">
        <v>46</v>
      </c>
      <c r="F8" s="19" t="s">
        <v>44</v>
      </c>
      <c r="G8" s="19">
        <v>0.109</v>
      </c>
    </row>
    <row r="9" spans="1:7" x14ac:dyDescent="0.15">
      <c r="B9" s="19" t="s">
        <v>47</v>
      </c>
      <c r="C9" s="19" t="s">
        <v>48</v>
      </c>
      <c r="D9" s="19" t="s">
        <v>14</v>
      </c>
      <c r="E9" s="19" t="s">
        <v>43</v>
      </c>
      <c r="F9" s="19" t="s">
        <v>44</v>
      </c>
      <c r="G9" s="19">
        <v>0.218</v>
      </c>
    </row>
    <row r="10" spans="1:7" x14ac:dyDescent="0.15">
      <c r="B10" s="19" t="s">
        <v>47</v>
      </c>
      <c r="C10" s="19" t="s">
        <v>48</v>
      </c>
      <c r="D10" s="19" t="s">
        <v>45</v>
      </c>
      <c r="E10" s="19" t="s">
        <v>46</v>
      </c>
      <c r="F10" s="19" t="s">
        <v>44</v>
      </c>
      <c r="G10" s="19">
        <v>5.5E-2</v>
      </c>
    </row>
    <row r="11" spans="1:7" x14ac:dyDescent="0.15">
      <c r="B11" s="19" t="s">
        <v>49</v>
      </c>
      <c r="C11" s="19" t="s">
        <v>50</v>
      </c>
      <c r="D11" s="19" t="s">
        <v>45</v>
      </c>
      <c r="E11" s="19" t="s">
        <v>46</v>
      </c>
      <c r="F11" s="19" t="s">
        <v>44</v>
      </c>
      <c r="G11" s="19">
        <v>0.21299999999999999</v>
      </c>
    </row>
    <row r="12" spans="1:7" x14ac:dyDescent="0.15">
      <c r="B12" s="19" t="s">
        <v>51</v>
      </c>
      <c r="C12" s="19" t="s">
        <v>52</v>
      </c>
      <c r="D12" s="19" t="s">
        <v>45</v>
      </c>
      <c r="E12" s="19" t="s">
        <v>46</v>
      </c>
      <c r="F12" s="19" t="s">
        <v>44</v>
      </c>
      <c r="G12" s="19">
        <v>0.24</v>
      </c>
    </row>
    <row r="13" spans="1:7" x14ac:dyDescent="0.15">
      <c r="B13" s="19" t="s">
        <v>53</v>
      </c>
      <c r="C13" s="19" t="s">
        <v>54</v>
      </c>
      <c r="D13" s="19" t="s">
        <v>14</v>
      </c>
      <c r="E13" s="19" t="s">
        <v>43</v>
      </c>
      <c r="F13" s="19" t="s">
        <v>44</v>
      </c>
      <c r="G13" s="19">
        <v>0.218</v>
      </c>
    </row>
    <row r="14" spans="1:7" x14ac:dyDescent="0.15">
      <c r="B14" s="19" t="s">
        <v>53</v>
      </c>
      <c r="C14" s="19" t="s">
        <v>54</v>
      </c>
      <c r="D14" s="19" t="s">
        <v>45</v>
      </c>
      <c r="E14" s="19" t="s">
        <v>46</v>
      </c>
      <c r="F14" s="19" t="s">
        <v>44</v>
      </c>
      <c r="G14" s="19">
        <v>5.5E-2</v>
      </c>
    </row>
  </sheetData>
  <phoneticPr fontId="48" type="noConversion"/>
  <pageMargins left="0.7" right="0.7" top="0.75" bottom="0.75" header="0.3" footer="0.3"/>
  <pageSetup orientation="portrait" horizontalDpi="200" verticalDpi="2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8"/>
  <sheetViews>
    <sheetView zoomScale="80" zoomScaleNormal="80" workbookViewId="0">
      <pane xSplit="29" ySplit="4" topLeftCell="AD5" activePane="bottomRight" state="frozen"/>
      <selection pane="topRight"/>
      <selection pane="bottomLeft"/>
      <selection pane="bottomRight" activeCell="K6" sqref="K6"/>
    </sheetView>
  </sheetViews>
  <sheetFormatPr defaultColWidth="9" defaultRowHeight="13.5" x14ac:dyDescent="0.15"/>
  <cols>
    <col min="1" max="1" width="3.625" customWidth="1"/>
    <col min="2" max="7" width="2.125" customWidth="1"/>
    <col min="8" max="8" width="10.875" customWidth="1"/>
    <col min="9" max="9" width="11.75" customWidth="1"/>
    <col min="10" max="10" width="11.75" hidden="1" customWidth="1"/>
    <col min="11" max="11" width="11.75" customWidth="1"/>
    <col min="12" max="12" width="11.75" hidden="1" customWidth="1"/>
    <col min="13" max="14" width="11.75" customWidth="1"/>
    <col min="15" max="17" width="11.75" hidden="1" customWidth="1"/>
    <col min="18" max="18" width="5.375" customWidth="1"/>
    <col min="19" max="28" width="9" hidden="1" customWidth="1"/>
    <col min="29" max="29" width="23.25" style="1" customWidth="1"/>
    <col min="30" max="30" width="9" style="2"/>
    <col min="31" max="31" width="11.625" customWidth="1"/>
    <col min="32" max="37" width="11.125" customWidth="1"/>
  </cols>
  <sheetData>
    <row r="1" spans="1:38" x14ac:dyDescent="0.15">
      <c r="A1" t="s">
        <v>55</v>
      </c>
      <c r="J1" t="s">
        <v>56</v>
      </c>
      <c r="AE1" t="s">
        <v>57</v>
      </c>
      <c r="AF1" t="s">
        <v>47</v>
      </c>
      <c r="AG1" t="s">
        <v>53</v>
      </c>
      <c r="AH1" t="s">
        <v>41</v>
      </c>
      <c r="AI1" t="s">
        <v>41</v>
      </c>
      <c r="AJ1" t="s">
        <v>51</v>
      </c>
      <c r="AK1" t="s">
        <v>49</v>
      </c>
    </row>
    <row r="2" spans="1:38" x14ac:dyDescent="0.15">
      <c r="AE2" t="s">
        <v>58</v>
      </c>
      <c r="AF2" t="s">
        <v>59</v>
      </c>
      <c r="AG2" t="s">
        <v>60</v>
      </c>
      <c r="AH2" t="s">
        <v>61</v>
      </c>
      <c r="AI2" t="s">
        <v>62</v>
      </c>
      <c r="AJ2" t="s">
        <v>63</v>
      </c>
      <c r="AK2" t="s">
        <v>64</v>
      </c>
    </row>
    <row r="3" spans="1:38" ht="27" x14ac:dyDescent="0.15">
      <c r="A3" t="s">
        <v>2</v>
      </c>
      <c r="B3" t="s">
        <v>65</v>
      </c>
      <c r="H3" t="s">
        <v>57</v>
      </c>
      <c r="I3" t="s">
        <v>58</v>
      </c>
      <c r="J3" t="s">
        <v>66</v>
      </c>
      <c r="K3" t="s">
        <v>67</v>
      </c>
      <c r="L3" t="s">
        <v>68</v>
      </c>
      <c r="M3" t="s">
        <v>69</v>
      </c>
      <c r="N3" t="s">
        <v>70</v>
      </c>
      <c r="O3" t="s">
        <v>71</v>
      </c>
      <c r="Q3" t="s">
        <v>72</v>
      </c>
      <c r="R3" t="s">
        <v>5</v>
      </c>
      <c r="S3" t="s">
        <v>73</v>
      </c>
      <c r="T3" t="s">
        <v>74</v>
      </c>
      <c r="U3" t="s">
        <v>75</v>
      </c>
      <c r="V3" t="s">
        <v>76</v>
      </c>
      <c r="W3" t="s">
        <v>77</v>
      </c>
      <c r="X3" t="s">
        <v>78</v>
      </c>
      <c r="Y3" t="s">
        <v>79</v>
      </c>
      <c r="Z3" t="s">
        <v>80</v>
      </c>
      <c r="AA3" t="s">
        <v>81</v>
      </c>
      <c r="AB3" t="s">
        <v>82</v>
      </c>
      <c r="AC3" s="1" t="s">
        <v>83</v>
      </c>
      <c r="AD3" s="5" t="s">
        <v>84</v>
      </c>
      <c r="AE3" t="s">
        <v>13</v>
      </c>
      <c r="AF3" t="s">
        <v>85</v>
      </c>
      <c r="AG3" t="s">
        <v>85</v>
      </c>
      <c r="AH3" t="s">
        <v>85</v>
      </c>
      <c r="AI3" t="s">
        <v>85</v>
      </c>
      <c r="AJ3" t="s">
        <v>85</v>
      </c>
      <c r="AK3" t="s">
        <v>85</v>
      </c>
    </row>
    <row r="4" spans="1:38" x14ac:dyDescent="0.15">
      <c r="B4">
        <v>0</v>
      </c>
      <c r="C4">
        <v>1</v>
      </c>
      <c r="D4">
        <v>2</v>
      </c>
      <c r="E4">
        <v>3</v>
      </c>
      <c r="F4">
        <v>4</v>
      </c>
      <c r="G4">
        <v>5</v>
      </c>
      <c r="O4" t="s">
        <v>86</v>
      </c>
      <c r="P4" t="s">
        <v>87</v>
      </c>
      <c r="AD4" s="2">
        <f>AD5-AD6</f>
        <v>29.120000000000005</v>
      </c>
    </row>
    <row r="5" spans="1:38" ht="40.5" x14ac:dyDescent="0.15">
      <c r="A5" s="3">
        <v>1</v>
      </c>
      <c r="B5" s="3"/>
      <c r="C5" s="3"/>
      <c r="D5" s="3"/>
      <c r="E5" s="3"/>
      <c r="F5" s="3">
        <v>4</v>
      </c>
      <c r="G5" s="3"/>
      <c r="H5" s="4" t="s">
        <v>14</v>
      </c>
      <c r="I5" s="3" t="s">
        <v>88</v>
      </c>
      <c r="J5" s="3"/>
      <c r="K5" s="3" t="s">
        <v>89</v>
      </c>
      <c r="L5" s="3" t="s">
        <v>90</v>
      </c>
      <c r="M5" s="3" t="s">
        <v>91</v>
      </c>
      <c r="N5" s="3" t="s">
        <v>92</v>
      </c>
      <c r="O5" s="3" t="s">
        <v>90</v>
      </c>
      <c r="P5" s="3" t="s">
        <v>90</v>
      </c>
      <c r="Q5" s="3" t="s">
        <v>93</v>
      </c>
      <c r="R5" s="3" t="s">
        <v>94</v>
      </c>
      <c r="S5" s="3" t="s">
        <v>90</v>
      </c>
      <c r="T5" s="3" t="s">
        <v>92</v>
      </c>
      <c r="U5" s="3" t="s">
        <v>95</v>
      </c>
      <c r="V5" s="3" t="s">
        <v>95</v>
      </c>
      <c r="W5" s="3" t="s">
        <v>96</v>
      </c>
      <c r="X5" s="3" t="s">
        <v>90</v>
      </c>
      <c r="Y5" s="3" t="s">
        <v>90</v>
      </c>
      <c r="Z5" s="3" t="s">
        <v>90</v>
      </c>
      <c r="AA5" s="3" t="s">
        <v>90</v>
      </c>
      <c r="AB5" s="3" t="s">
        <v>90</v>
      </c>
      <c r="AC5" s="6" t="s">
        <v>97</v>
      </c>
      <c r="AD5" s="7">
        <v>72.7</v>
      </c>
      <c r="AE5" s="3" t="s">
        <v>17</v>
      </c>
      <c r="AF5" s="3">
        <v>0.218</v>
      </c>
      <c r="AG5" s="3">
        <v>0.218</v>
      </c>
      <c r="AH5" s="3">
        <v>0.18</v>
      </c>
      <c r="AI5" s="3">
        <v>0.18</v>
      </c>
      <c r="AJ5" s="3"/>
      <c r="AK5" s="3"/>
      <c r="AL5" s="10"/>
    </row>
    <row r="6" spans="1:38" ht="40.5" x14ac:dyDescent="0.15">
      <c r="A6" s="3">
        <v>2</v>
      </c>
      <c r="B6" s="3"/>
      <c r="C6" s="3"/>
      <c r="D6" s="3"/>
      <c r="E6" s="3"/>
      <c r="F6" s="3">
        <v>4</v>
      </c>
      <c r="G6" s="3"/>
      <c r="H6" s="48" t="s">
        <v>190</v>
      </c>
      <c r="I6" s="3" t="s">
        <v>98</v>
      </c>
      <c r="J6" s="3"/>
      <c r="K6" s="51" t="s">
        <v>191</v>
      </c>
      <c r="L6" s="3" t="s">
        <v>90</v>
      </c>
      <c r="M6" s="3" t="s">
        <v>91</v>
      </c>
      <c r="N6" s="3" t="s">
        <v>92</v>
      </c>
      <c r="O6" s="3" t="s">
        <v>90</v>
      </c>
      <c r="P6" s="3" t="s">
        <v>90</v>
      </c>
      <c r="Q6" s="3" t="s">
        <v>93</v>
      </c>
      <c r="R6" s="3" t="s">
        <v>94</v>
      </c>
      <c r="S6" s="3"/>
      <c r="T6" s="3" t="s">
        <v>92</v>
      </c>
      <c r="U6" s="3" t="s">
        <v>95</v>
      </c>
      <c r="V6" s="3" t="s">
        <v>95</v>
      </c>
      <c r="W6" s="3" t="s">
        <v>96</v>
      </c>
      <c r="X6" s="3"/>
      <c r="Y6" s="3"/>
      <c r="Z6" s="3"/>
      <c r="AA6" s="3" t="s">
        <v>90</v>
      </c>
      <c r="AB6" s="3" t="s">
        <v>90</v>
      </c>
      <c r="AC6" s="6" t="s">
        <v>97</v>
      </c>
      <c r="AD6" s="7">
        <v>43.58</v>
      </c>
      <c r="AE6" s="3" t="s">
        <v>20</v>
      </c>
      <c r="AF6" s="3">
        <v>5.5E-2</v>
      </c>
      <c r="AG6" s="3">
        <v>5.5E-2</v>
      </c>
      <c r="AH6" s="3">
        <v>0.109</v>
      </c>
      <c r="AI6" s="3">
        <v>0.109</v>
      </c>
      <c r="AJ6" s="3">
        <v>0.21299999999999999</v>
      </c>
      <c r="AK6" s="3">
        <v>0.24</v>
      </c>
      <c r="AL6" s="10"/>
    </row>
    <row r="7" spans="1:38" x14ac:dyDescent="0.15">
      <c r="A7" s="3">
        <v>3</v>
      </c>
      <c r="B7" s="3"/>
      <c r="C7" s="3"/>
      <c r="D7" s="3"/>
      <c r="E7" s="3"/>
      <c r="F7" s="3">
        <v>4</v>
      </c>
      <c r="G7" s="3"/>
      <c r="H7" s="4" t="s">
        <v>99</v>
      </c>
      <c r="I7" s="3" t="s">
        <v>100</v>
      </c>
      <c r="J7" s="3"/>
      <c r="K7" s="3" t="s">
        <v>101</v>
      </c>
      <c r="L7" s="3" t="s">
        <v>90</v>
      </c>
      <c r="M7" s="3" t="s">
        <v>91</v>
      </c>
      <c r="N7" s="3" t="s">
        <v>92</v>
      </c>
      <c r="O7" s="3" t="s">
        <v>90</v>
      </c>
      <c r="P7" s="3" t="s">
        <v>90</v>
      </c>
      <c r="Q7" s="3" t="s">
        <v>93</v>
      </c>
      <c r="R7" s="3" t="s">
        <v>94</v>
      </c>
      <c r="S7" s="3" t="s">
        <v>90</v>
      </c>
      <c r="T7" s="3" t="s">
        <v>92</v>
      </c>
      <c r="U7" s="3" t="s">
        <v>95</v>
      </c>
      <c r="V7" s="3" t="s">
        <v>95</v>
      </c>
      <c r="W7" s="3" t="s">
        <v>96</v>
      </c>
      <c r="X7" s="3" t="s">
        <v>90</v>
      </c>
      <c r="Y7" s="3" t="s">
        <v>90</v>
      </c>
      <c r="Z7" s="3" t="s">
        <v>90</v>
      </c>
      <c r="AA7" s="3" t="s">
        <v>90</v>
      </c>
      <c r="AB7" s="3" t="s">
        <v>90</v>
      </c>
      <c r="AC7" s="6" t="s">
        <v>102</v>
      </c>
      <c r="AD7" s="7">
        <v>42</v>
      </c>
      <c r="AE7" s="3" t="s">
        <v>103</v>
      </c>
      <c r="AF7" s="3">
        <v>0.26200000000000001</v>
      </c>
      <c r="AG7" s="3">
        <v>0.26200000000000001</v>
      </c>
      <c r="AH7" s="3">
        <v>0.85399999999999998</v>
      </c>
      <c r="AI7" s="3">
        <v>0.85399999999999998</v>
      </c>
      <c r="AJ7" s="3">
        <v>0.16500000000000001</v>
      </c>
      <c r="AK7" s="3">
        <v>0.22</v>
      </c>
      <c r="AL7" s="10"/>
    </row>
    <row r="8" spans="1:38" x14ac:dyDescent="0.15">
      <c r="A8" s="3">
        <v>4</v>
      </c>
      <c r="B8" s="3"/>
      <c r="C8" s="3"/>
      <c r="D8" s="3"/>
      <c r="E8" s="3"/>
      <c r="F8" s="3">
        <v>4</v>
      </c>
      <c r="G8" s="3"/>
      <c r="H8" s="3" t="s">
        <v>104</v>
      </c>
      <c r="I8" s="3" t="s">
        <v>105</v>
      </c>
      <c r="J8" s="3"/>
      <c r="K8" s="3" t="s">
        <v>106</v>
      </c>
      <c r="L8" s="3" t="s">
        <v>90</v>
      </c>
      <c r="M8" s="3" t="s">
        <v>107</v>
      </c>
      <c r="N8" s="3" t="s">
        <v>105</v>
      </c>
      <c r="O8" s="3" t="s">
        <v>90</v>
      </c>
      <c r="P8" s="3" t="s">
        <v>90</v>
      </c>
      <c r="Q8" s="3" t="s">
        <v>93</v>
      </c>
      <c r="R8" s="3" t="s">
        <v>94</v>
      </c>
      <c r="S8" s="3" t="s">
        <v>90</v>
      </c>
      <c r="T8" s="3"/>
      <c r="U8" s="3" t="s">
        <v>95</v>
      </c>
      <c r="V8" s="3" t="s">
        <v>95</v>
      </c>
      <c r="W8" s="3" t="s">
        <v>96</v>
      </c>
      <c r="X8" s="3" t="s">
        <v>90</v>
      </c>
      <c r="Y8" s="3" t="s">
        <v>90</v>
      </c>
      <c r="Z8" s="3" t="s">
        <v>90</v>
      </c>
      <c r="AA8" s="3" t="s">
        <v>90</v>
      </c>
      <c r="AB8" s="3" t="s">
        <v>90</v>
      </c>
      <c r="AC8" s="6" t="s">
        <v>108</v>
      </c>
      <c r="AD8" s="7">
        <f>5.7448275862069*1.5</f>
        <v>8.6172413793103502</v>
      </c>
      <c r="AE8" s="3" t="s">
        <v>90</v>
      </c>
      <c r="AF8" s="3">
        <v>0.06</v>
      </c>
      <c r="AG8" s="3">
        <v>0.06</v>
      </c>
      <c r="AH8" s="3">
        <v>0.14000000000000001</v>
      </c>
      <c r="AI8" s="3">
        <v>0.14000000000000001</v>
      </c>
      <c r="AJ8" s="3">
        <v>0.13</v>
      </c>
      <c r="AK8" s="3">
        <v>0.13</v>
      </c>
      <c r="AL8" s="10"/>
    </row>
    <row r="9" spans="1:38" ht="40.5" x14ac:dyDescent="0.15">
      <c r="A9" s="3">
        <v>5</v>
      </c>
      <c r="B9" s="3"/>
      <c r="C9" s="3"/>
      <c r="D9" s="3"/>
      <c r="E9" s="3"/>
      <c r="F9" s="3">
        <v>4</v>
      </c>
      <c r="G9" s="3"/>
      <c r="H9" s="3" t="s">
        <v>109</v>
      </c>
      <c r="I9" s="3" t="s">
        <v>110</v>
      </c>
      <c r="J9" s="3"/>
      <c r="K9" s="3" t="s">
        <v>111</v>
      </c>
      <c r="L9" s="3" t="s">
        <v>93</v>
      </c>
      <c r="M9" s="3" t="s">
        <v>112</v>
      </c>
      <c r="N9" s="3" t="s">
        <v>113</v>
      </c>
      <c r="O9" s="3" t="s">
        <v>90</v>
      </c>
      <c r="P9" s="3" t="s">
        <v>90</v>
      </c>
      <c r="Q9" s="3" t="s">
        <v>114</v>
      </c>
      <c r="R9" s="3" t="s">
        <v>115</v>
      </c>
      <c r="S9" s="3" t="s">
        <v>90</v>
      </c>
      <c r="T9" s="3" t="s">
        <v>110</v>
      </c>
      <c r="U9" s="3" t="s">
        <v>95</v>
      </c>
      <c r="V9" s="3" t="s">
        <v>95</v>
      </c>
      <c r="W9" s="3" t="s">
        <v>90</v>
      </c>
      <c r="X9" s="3" t="s">
        <v>90</v>
      </c>
      <c r="Y9" s="3" t="s">
        <v>90</v>
      </c>
      <c r="Z9" s="3" t="s">
        <v>90</v>
      </c>
      <c r="AA9" s="3" t="s">
        <v>90</v>
      </c>
      <c r="AB9" s="3" t="s">
        <v>90</v>
      </c>
      <c r="AC9" s="6" t="s">
        <v>116</v>
      </c>
      <c r="AD9" s="7">
        <v>0.19869999999999999</v>
      </c>
      <c r="AE9" s="3" t="s">
        <v>117</v>
      </c>
      <c r="AF9" s="3">
        <v>1</v>
      </c>
      <c r="AG9" s="3">
        <v>1</v>
      </c>
      <c r="AH9" s="3"/>
      <c r="AI9" s="3"/>
      <c r="AJ9" s="3"/>
      <c r="AK9" s="3"/>
      <c r="AL9" s="10"/>
    </row>
    <row r="10" spans="1:38" ht="40.5" x14ac:dyDescent="0.15">
      <c r="A10" s="3">
        <v>5</v>
      </c>
      <c r="B10" s="3"/>
      <c r="C10" s="3"/>
      <c r="D10" s="3"/>
      <c r="E10" s="3"/>
      <c r="F10" s="3">
        <v>4</v>
      </c>
      <c r="G10" s="3"/>
      <c r="H10" s="3" t="s">
        <v>118</v>
      </c>
      <c r="I10" s="3" t="s">
        <v>119</v>
      </c>
      <c r="J10" s="3"/>
      <c r="K10" s="3" t="s">
        <v>120</v>
      </c>
      <c r="L10" s="3" t="s">
        <v>93</v>
      </c>
      <c r="M10" s="3" t="s">
        <v>121</v>
      </c>
      <c r="N10" s="3" t="s">
        <v>113</v>
      </c>
      <c r="O10" s="3" t="s">
        <v>90</v>
      </c>
      <c r="P10" s="3" t="s">
        <v>90</v>
      </c>
      <c r="Q10" s="3" t="s">
        <v>114</v>
      </c>
      <c r="R10" s="3" t="s">
        <v>115</v>
      </c>
      <c r="S10" s="3" t="s">
        <v>90</v>
      </c>
      <c r="T10" s="3" t="s">
        <v>110</v>
      </c>
      <c r="U10" s="3" t="s">
        <v>95</v>
      </c>
      <c r="V10" s="3" t="s">
        <v>95</v>
      </c>
      <c r="W10" s="3" t="s">
        <v>90</v>
      </c>
      <c r="X10" s="3" t="s">
        <v>90</v>
      </c>
      <c r="Y10" s="3" t="s">
        <v>90</v>
      </c>
      <c r="Z10" s="3" t="s">
        <v>90</v>
      </c>
      <c r="AA10" s="3" t="s">
        <v>90</v>
      </c>
      <c r="AB10" s="3" t="s">
        <v>90</v>
      </c>
      <c r="AC10" s="6" t="s">
        <v>116</v>
      </c>
      <c r="AD10" s="7">
        <v>0.23</v>
      </c>
      <c r="AE10" s="3" t="s">
        <v>117</v>
      </c>
      <c r="AF10" s="3">
        <v>1</v>
      </c>
      <c r="AG10" s="3"/>
      <c r="AH10" s="3"/>
      <c r="AI10" s="3"/>
      <c r="AJ10" s="3"/>
      <c r="AK10" s="3"/>
      <c r="AL10" s="10"/>
    </row>
    <row r="11" spans="1:38" ht="40.5" x14ac:dyDescent="0.15">
      <c r="A11" s="3">
        <v>5</v>
      </c>
      <c r="B11" s="3"/>
      <c r="C11" s="3"/>
      <c r="D11" s="3"/>
      <c r="E11" s="3"/>
      <c r="F11" s="3">
        <v>4</v>
      </c>
      <c r="G11" s="3"/>
      <c r="H11" s="3" t="s">
        <v>122</v>
      </c>
      <c r="I11" s="3" t="s">
        <v>110</v>
      </c>
      <c r="J11" s="3"/>
      <c r="K11" s="3" t="s">
        <v>123</v>
      </c>
      <c r="L11" s="3" t="s">
        <v>93</v>
      </c>
      <c r="M11" s="3" t="s">
        <v>124</v>
      </c>
      <c r="N11" s="3" t="s">
        <v>113</v>
      </c>
      <c r="O11" s="3" t="s">
        <v>90</v>
      </c>
      <c r="P11" s="3" t="s">
        <v>90</v>
      </c>
      <c r="Q11" s="3" t="s">
        <v>114</v>
      </c>
      <c r="R11" s="3" t="s">
        <v>115</v>
      </c>
      <c r="S11" s="3" t="s">
        <v>90</v>
      </c>
      <c r="T11" s="3" t="s">
        <v>110</v>
      </c>
      <c r="U11" s="3" t="s">
        <v>95</v>
      </c>
      <c r="V11" s="3" t="s">
        <v>95</v>
      </c>
      <c r="W11" s="3" t="s">
        <v>90</v>
      </c>
      <c r="X11" s="3" t="s">
        <v>90</v>
      </c>
      <c r="Y11" s="3" t="s">
        <v>90</v>
      </c>
      <c r="Z11" s="3" t="s">
        <v>90</v>
      </c>
      <c r="AA11" s="3" t="s">
        <v>90</v>
      </c>
      <c r="AB11" s="3" t="s">
        <v>90</v>
      </c>
      <c r="AC11" s="6" t="s">
        <v>116</v>
      </c>
      <c r="AD11" s="7">
        <v>0.1686</v>
      </c>
      <c r="AE11" s="3" t="s">
        <v>117</v>
      </c>
      <c r="AF11" s="3"/>
      <c r="AG11" s="3">
        <v>1</v>
      </c>
      <c r="AH11" s="3"/>
      <c r="AI11" s="3"/>
      <c r="AJ11" s="3"/>
      <c r="AK11" s="3"/>
      <c r="AL11" s="10"/>
    </row>
    <row r="12" spans="1:38" ht="40.5" x14ac:dyDescent="0.15">
      <c r="A12" s="3">
        <v>6</v>
      </c>
      <c r="B12" s="3"/>
      <c r="C12" s="3"/>
      <c r="D12" s="3"/>
      <c r="E12" s="3"/>
      <c r="F12" s="3">
        <v>4</v>
      </c>
      <c r="G12" s="3"/>
      <c r="H12" s="3" t="s">
        <v>125</v>
      </c>
      <c r="I12" s="3" t="s">
        <v>110</v>
      </c>
      <c r="J12" s="3"/>
      <c r="K12" s="3" t="s">
        <v>126</v>
      </c>
      <c r="L12" s="3" t="s">
        <v>93</v>
      </c>
      <c r="M12" s="3" t="s">
        <v>127</v>
      </c>
      <c r="N12" s="3" t="s">
        <v>113</v>
      </c>
      <c r="O12" s="3" t="s">
        <v>90</v>
      </c>
      <c r="P12" s="3" t="s">
        <v>90</v>
      </c>
      <c r="Q12" s="3" t="s">
        <v>114</v>
      </c>
      <c r="R12" s="3" t="s">
        <v>115</v>
      </c>
      <c r="S12" s="3" t="s">
        <v>90</v>
      </c>
      <c r="T12" s="3" t="s">
        <v>110</v>
      </c>
      <c r="U12" s="3" t="s">
        <v>95</v>
      </c>
      <c r="V12" s="3" t="s">
        <v>95</v>
      </c>
      <c r="W12" s="3" t="s">
        <v>90</v>
      </c>
      <c r="X12" s="3" t="s">
        <v>90</v>
      </c>
      <c r="Y12" s="3" t="s">
        <v>90</v>
      </c>
      <c r="Z12" s="3" t="s">
        <v>90</v>
      </c>
      <c r="AA12" s="3" t="s">
        <v>90</v>
      </c>
      <c r="AB12" s="3" t="s">
        <v>90</v>
      </c>
      <c r="AC12" s="6" t="s">
        <v>116</v>
      </c>
      <c r="AD12" s="7">
        <v>0.1144</v>
      </c>
      <c r="AE12" s="3" t="s">
        <v>117</v>
      </c>
      <c r="AF12" s="3">
        <v>2</v>
      </c>
      <c r="AG12" s="3">
        <v>2</v>
      </c>
      <c r="AH12" s="3"/>
      <c r="AI12" s="3"/>
      <c r="AJ12" s="3"/>
      <c r="AK12" s="3"/>
      <c r="AL12" s="10"/>
    </row>
    <row r="13" spans="1:38" ht="40.5" x14ac:dyDescent="0.15">
      <c r="A13" s="3">
        <v>8</v>
      </c>
      <c r="B13" s="3"/>
      <c r="C13" s="3"/>
      <c r="D13" s="3"/>
      <c r="E13" s="3"/>
      <c r="F13" s="3">
        <v>4</v>
      </c>
      <c r="G13" s="3"/>
      <c r="H13" s="3" t="s">
        <v>128</v>
      </c>
      <c r="I13" s="3" t="s">
        <v>110</v>
      </c>
      <c r="J13" s="3"/>
      <c r="K13" s="3" t="s">
        <v>129</v>
      </c>
      <c r="L13" s="3" t="s">
        <v>93</v>
      </c>
      <c r="M13" s="3" t="s">
        <v>130</v>
      </c>
      <c r="N13" s="3" t="s">
        <v>113</v>
      </c>
      <c r="O13" s="3" t="s">
        <v>90</v>
      </c>
      <c r="P13" s="3" t="s">
        <v>90</v>
      </c>
      <c r="Q13" s="3" t="s">
        <v>114</v>
      </c>
      <c r="R13" s="3" t="s">
        <v>115</v>
      </c>
      <c r="S13" s="3" t="s">
        <v>90</v>
      </c>
      <c r="T13" s="3" t="s">
        <v>110</v>
      </c>
      <c r="U13" s="3" t="s">
        <v>95</v>
      </c>
      <c r="V13" s="3" t="s">
        <v>95</v>
      </c>
      <c r="W13" s="3" t="s">
        <v>90</v>
      </c>
      <c r="X13" s="3" t="s">
        <v>90</v>
      </c>
      <c r="Y13" s="3" t="s">
        <v>90</v>
      </c>
      <c r="Z13" s="3" t="s">
        <v>90</v>
      </c>
      <c r="AA13" s="3" t="s">
        <v>90</v>
      </c>
      <c r="AB13" s="3" t="s">
        <v>90</v>
      </c>
      <c r="AC13" s="6" t="s">
        <v>116</v>
      </c>
      <c r="AD13" s="7">
        <v>0.2258</v>
      </c>
      <c r="AE13" s="3" t="s">
        <v>117</v>
      </c>
      <c r="AF13" s="3">
        <v>2</v>
      </c>
      <c r="AG13" s="3">
        <v>2</v>
      </c>
      <c r="AH13" s="3"/>
      <c r="AI13" s="3"/>
      <c r="AJ13" s="3"/>
      <c r="AK13" s="3"/>
      <c r="AL13" s="10"/>
    </row>
    <row r="14" spans="1:38" ht="40.5" x14ac:dyDescent="0.15">
      <c r="A14" s="3">
        <v>9</v>
      </c>
      <c r="B14" s="3"/>
      <c r="C14" s="3"/>
      <c r="D14" s="3"/>
      <c r="E14" s="3"/>
      <c r="F14" s="3">
        <v>4</v>
      </c>
      <c r="G14" s="3"/>
      <c r="H14" s="3" t="s">
        <v>131</v>
      </c>
      <c r="I14" s="3" t="s">
        <v>110</v>
      </c>
      <c r="J14" s="3"/>
      <c r="K14" s="3" t="s">
        <v>132</v>
      </c>
      <c r="L14" s="3" t="s">
        <v>93</v>
      </c>
      <c r="M14" s="3" t="s">
        <v>133</v>
      </c>
      <c r="N14" s="3" t="s">
        <v>113</v>
      </c>
      <c r="O14" s="3" t="s">
        <v>90</v>
      </c>
      <c r="P14" s="3" t="s">
        <v>90</v>
      </c>
      <c r="Q14" s="3" t="s">
        <v>114</v>
      </c>
      <c r="R14" s="3" t="s">
        <v>115</v>
      </c>
      <c r="S14" s="3" t="s">
        <v>90</v>
      </c>
      <c r="T14" s="3" t="s">
        <v>110</v>
      </c>
      <c r="U14" s="3" t="s">
        <v>95</v>
      </c>
      <c r="V14" s="3" t="s">
        <v>95</v>
      </c>
      <c r="W14" s="3" t="s">
        <v>90</v>
      </c>
      <c r="X14" s="3" t="s">
        <v>90</v>
      </c>
      <c r="Y14" s="3" t="s">
        <v>90</v>
      </c>
      <c r="Z14" s="3" t="s">
        <v>90</v>
      </c>
      <c r="AA14" s="3" t="s">
        <v>90</v>
      </c>
      <c r="AB14" s="3" t="s">
        <v>90</v>
      </c>
      <c r="AC14" s="6" t="s">
        <v>116</v>
      </c>
      <c r="AD14" s="7">
        <v>0.2167</v>
      </c>
      <c r="AE14" s="3" t="s">
        <v>117</v>
      </c>
      <c r="AF14" s="3">
        <v>2</v>
      </c>
      <c r="AG14" s="3">
        <v>2</v>
      </c>
      <c r="AH14" s="3"/>
      <c r="AI14" s="3"/>
      <c r="AJ14" s="3"/>
      <c r="AK14" s="3"/>
      <c r="AL14" s="10"/>
    </row>
    <row r="15" spans="1:38" ht="40.5" x14ac:dyDescent="0.15">
      <c r="A15" s="3">
        <v>10</v>
      </c>
      <c r="B15" s="3"/>
      <c r="C15" s="3"/>
      <c r="D15" s="3"/>
      <c r="E15" s="3"/>
      <c r="F15" s="3">
        <v>4</v>
      </c>
      <c r="G15" s="3"/>
      <c r="H15" s="3" t="s">
        <v>134</v>
      </c>
      <c r="I15" s="3" t="s">
        <v>110</v>
      </c>
      <c r="J15" s="3"/>
      <c r="K15" s="3" t="s">
        <v>135</v>
      </c>
      <c r="L15" s="3" t="s">
        <v>93</v>
      </c>
      <c r="M15" s="3" t="s">
        <v>136</v>
      </c>
      <c r="N15" s="3" t="s">
        <v>113</v>
      </c>
      <c r="O15" s="3" t="s">
        <v>90</v>
      </c>
      <c r="P15" s="3" t="s">
        <v>90</v>
      </c>
      <c r="Q15" s="3" t="s">
        <v>114</v>
      </c>
      <c r="R15" s="3" t="s">
        <v>115</v>
      </c>
      <c r="S15" s="3" t="s">
        <v>90</v>
      </c>
      <c r="T15" s="3" t="s">
        <v>110</v>
      </c>
      <c r="U15" s="3" t="s">
        <v>95</v>
      </c>
      <c r="V15" s="3" t="s">
        <v>95</v>
      </c>
      <c r="W15" s="3" t="s">
        <v>90</v>
      </c>
      <c r="X15" s="3" t="s">
        <v>90</v>
      </c>
      <c r="Y15" s="3" t="s">
        <v>90</v>
      </c>
      <c r="Z15" s="3" t="s">
        <v>90</v>
      </c>
      <c r="AA15" s="3" t="s">
        <v>90</v>
      </c>
      <c r="AB15" s="3" t="s">
        <v>90</v>
      </c>
      <c r="AC15" s="6" t="s">
        <v>116</v>
      </c>
      <c r="AD15" s="7">
        <v>0.16</v>
      </c>
      <c r="AE15" s="3" t="s">
        <v>117</v>
      </c>
      <c r="AF15" s="3"/>
      <c r="AG15" s="3"/>
      <c r="AH15" s="3">
        <v>1</v>
      </c>
      <c r="AI15" s="3">
        <v>1</v>
      </c>
      <c r="AJ15" s="3"/>
      <c r="AK15" s="3"/>
      <c r="AL15" s="10"/>
    </row>
    <row r="16" spans="1:38" ht="40.5" x14ac:dyDescent="0.15">
      <c r="A16" s="3">
        <v>11</v>
      </c>
      <c r="B16" s="3"/>
      <c r="C16" s="3"/>
      <c r="D16" s="3"/>
      <c r="E16" s="3"/>
      <c r="F16" s="3">
        <v>4</v>
      </c>
      <c r="G16" s="3"/>
      <c r="H16" s="3" t="s">
        <v>137</v>
      </c>
      <c r="I16" s="3" t="s">
        <v>110</v>
      </c>
      <c r="J16" s="3"/>
      <c r="K16" s="3" t="s">
        <v>138</v>
      </c>
      <c r="L16" s="3" t="s">
        <v>93</v>
      </c>
      <c r="M16" s="3" t="s">
        <v>139</v>
      </c>
      <c r="N16" s="3" t="s">
        <v>113</v>
      </c>
      <c r="O16" s="3" t="s">
        <v>90</v>
      </c>
      <c r="P16" s="3" t="s">
        <v>90</v>
      </c>
      <c r="Q16" s="3" t="s">
        <v>114</v>
      </c>
      <c r="R16" s="3" t="s">
        <v>115</v>
      </c>
      <c r="S16" s="3" t="s">
        <v>90</v>
      </c>
      <c r="T16" s="3" t="s">
        <v>110</v>
      </c>
      <c r="U16" s="3" t="s">
        <v>95</v>
      </c>
      <c r="V16" s="3" t="s">
        <v>95</v>
      </c>
      <c r="W16" s="3" t="s">
        <v>90</v>
      </c>
      <c r="X16" s="3" t="s">
        <v>90</v>
      </c>
      <c r="Y16" s="3" t="s">
        <v>90</v>
      </c>
      <c r="Z16" s="3" t="s">
        <v>90</v>
      </c>
      <c r="AA16" s="3" t="s">
        <v>90</v>
      </c>
      <c r="AB16" s="3" t="s">
        <v>90</v>
      </c>
      <c r="AC16" s="6" t="s">
        <v>116</v>
      </c>
      <c r="AD16" s="7">
        <v>0.24</v>
      </c>
      <c r="AE16" s="3" t="s">
        <v>117</v>
      </c>
      <c r="AF16" s="3"/>
      <c r="AG16" s="3"/>
      <c r="AH16" s="3">
        <v>1</v>
      </c>
      <c r="AI16" s="3">
        <v>1</v>
      </c>
      <c r="AJ16" s="3"/>
      <c r="AK16" s="3"/>
      <c r="AL16" s="10"/>
    </row>
    <row r="17" spans="1:38" ht="40.5" x14ac:dyDescent="0.15">
      <c r="A17" s="3">
        <v>12</v>
      </c>
      <c r="B17" s="3"/>
      <c r="C17" s="3"/>
      <c r="D17" s="3"/>
      <c r="E17" s="3"/>
      <c r="F17" s="3">
        <v>4</v>
      </c>
      <c r="G17" s="3"/>
      <c r="H17" s="3" t="s">
        <v>140</v>
      </c>
      <c r="I17" s="3" t="s">
        <v>110</v>
      </c>
      <c r="J17" s="3"/>
      <c r="K17" s="3" t="s">
        <v>129</v>
      </c>
      <c r="L17" s="3" t="s">
        <v>93</v>
      </c>
      <c r="M17" s="3" t="s">
        <v>130</v>
      </c>
      <c r="N17" s="3" t="s">
        <v>113</v>
      </c>
      <c r="O17" s="3" t="s">
        <v>90</v>
      </c>
      <c r="P17" s="3" t="s">
        <v>90</v>
      </c>
      <c r="Q17" s="3" t="s">
        <v>114</v>
      </c>
      <c r="R17" s="3" t="s">
        <v>115</v>
      </c>
      <c r="S17" s="3"/>
      <c r="T17" s="3" t="s">
        <v>110</v>
      </c>
      <c r="U17" s="3" t="s">
        <v>95</v>
      </c>
      <c r="V17" s="3" t="s">
        <v>95</v>
      </c>
      <c r="W17" s="3" t="s">
        <v>90</v>
      </c>
      <c r="X17" s="3"/>
      <c r="Y17" s="3"/>
      <c r="Z17" s="3"/>
      <c r="AA17" s="3" t="s">
        <v>90</v>
      </c>
      <c r="AB17" s="3" t="s">
        <v>90</v>
      </c>
      <c r="AC17" s="6" t="s">
        <v>116</v>
      </c>
      <c r="AD17" s="7">
        <v>0.23</v>
      </c>
      <c r="AE17" s="3" t="s">
        <v>117</v>
      </c>
      <c r="AF17" s="3"/>
      <c r="AG17" s="3"/>
      <c r="AH17" s="3">
        <v>2</v>
      </c>
      <c r="AI17" s="3">
        <v>2</v>
      </c>
      <c r="AJ17" s="3"/>
      <c r="AK17" s="3"/>
      <c r="AL17" s="10"/>
    </row>
    <row r="18" spans="1:38" ht="40.5" x14ac:dyDescent="0.15">
      <c r="A18" s="3">
        <v>13</v>
      </c>
      <c r="B18" s="3"/>
      <c r="C18" s="3"/>
      <c r="D18" s="3"/>
      <c r="E18" s="3"/>
      <c r="F18" s="3">
        <v>4</v>
      </c>
      <c r="G18" s="3"/>
      <c r="H18" s="3" t="s">
        <v>141</v>
      </c>
      <c r="I18" s="3" t="s">
        <v>142</v>
      </c>
      <c r="J18" s="3"/>
      <c r="K18" s="3" t="s">
        <v>142</v>
      </c>
      <c r="L18" s="3" t="s">
        <v>90</v>
      </c>
      <c r="M18" s="3" t="s">
        <v>143</v>
      </c>
      <c r="N18" s="3" t="s">
        <v>144</v>
      </c>
      <c r="O18" s="3" t="s">
        <v>90</v>
      </c>
      <c r="P18" s="3" t="s">
        <v>90</v>
      </c>
      <c r="Q18" s="3" t="s">
        <v>145</v>
      </c>
      <c r="R18" s="3" t="s">
        <v>115</v>
      </c>
      <c r="S18" s="3" t="s">
        <v>90</v>
      </c>
      <c r="T18" s="3" t="s">
        <v>146</v>
      </c>
      <c r="U18" s="3" t="s">
        <v>147</v>
      </c>
      <c r="V18" s="3" t="s">
        <v>95</v>
      </c>
      <c r="W18" s="3" t="s">
        <v>90</v>
      </c>
      <c r="X18" s="3" t="s">
        <v>90</v>
      </c>
      <c r="Y18" s="3" t="s">
        <v>90</v>
      </c>
      <c r="Z18" s="3" t="s">
        <v>90</v>
      </c>
      <c r="AA18" s="3" t="s">
        <v>90</v>
      </c>
      <c r="AB18" s="3" t="s">
        <v>90</v>
      </c>
      <c r="AC18" s="6" t="s">
        <v>148</v>
      </c>
      <c r="AD18" s="7">
        <v>2.9100000000000001E-2</v>
      </c>
      <c r="AE18" s="3" t="s">
        <v>117</v>
      </c>
      <c r="AF18" s="3">
        <v>1</v>
      </c>
      <c r="AG18" s="3">
        <v>1</v>
      </c>
      <c r="AH18" s="3">
        <v>1</v>
      </c>
      <c r="AI18" s="3">
        <v>1</v>
      </c>
      <c r="AJ18" s="3">
        <v>1</v>
      </c>
      <c r="AK18" s="3">
        <v>1</v>
      </c>
      <c r="AL18" s="10"/>
    </row>
    <row r="19" spans="1:38" ht="40.5" x14ac:dyDescent="0.15">
      <c r="A19" s="3">
        <v>14</v>
      </c>
      <c r="B19" s="3"/>
      <c r="C19" s="3"/>
      <c r="D19" s="3"/>
      <c r="E19" s="3"/>
      <c r="F19" s="3">
        <v>4</v>
      </c>
      <c r="G19" s="3"/>
      <c r="H19" s="3" t="s">
        <v>149</v>
      </c>
      <c r="I19" s="3" t="s">
        <v>150</v>
      </c>
      <c r="J19" s="3"/>
      <c r="K19" s="3" t="s">
        <v>151</v>
      </c>
      <c r="L19" s="3" t="s">
        <v>90</v>
      </c>
      <c r="M19" s="3" t="s">
        <v>152</v>
      </c>
      <c r="N19" s="3" t="s">
        <v>153</v>
      </c>
      <c r="O19" s="3" t="s">
        <v>90</v>
      </c>
      <c r="P19" s="3" t="s">
        <v>90</v>
      </c>
      <c r="Q19" s="3" t="s">
        <v>93</v>
      </c>
      <c r="R19" s="3" t="s">
        <v>115</v>
      </c>
      <c r="S19" s="3"/>
      <c r="T19" s="3" t="s">
        <v>150</v>
      </c>
      <c r="U19" s="3" t="s">
        <v>147</v>
      </c>
      <c r="V19" s="3" t="s">
        <v>95</v>
      </c>
      <c r="W19" s="3" t="s">
        <v>90</v>
      </c>
      <c r="X19" s="3" t="s">
        <v>90</v>
      </c>
      <c r="Y19" s="3" t="s">
        <v>90</v>
      </c>
      <c r="Z19" s="3" t="s">
        <v>90</v>
      </c>
      <c r="AA19" s="3" t="s">
        <v>90</v>
      </c>
      <c r="AB19" s="3" t="s">
        <v>90</v>
      </c>
      <c r="AC19" s="6" t="s">
        <v>116</v>
      </c>
      <c r="AD19" s="7">
        <v>1</v>
      </c>
      <c r="AE19" s="3"/>
      <c r="AF19" s="3">
        <v>2</v>
      </c>
      <c r="AG19" s="3">
        <v>2</v>
      </c>
      <c r="AH19" s="3"/>
      <c r="AI19" s="3"/>
      <c r="AJ19" s="3"/>
      <c r="AK19" s="3"/>
      <c r="AL19" s="10"/>
    </row>
    <row r="20" spans="1:38" ht="40.5" x14ac:dyDescent="0.15">
      <c r="A20" s="3">
        <v>15</v>
      </c>
      <c r="B20" s="3"/>
      <c r="C20" s="3"/>
      <c r="D20" s="3"/>
      <c r="E20" s="3"/>
      <c r="F20" s="3">
        <v>4</v>
      </c>
      <c r="G20" s="3"/>
      <c r="H20" s="3" t="s">
        <v>154</v>
      </c>
      <c r="I20" s="3" t="s">
        <v>155</v>
      </c>
      <c r="J20" s="3"/>
      <c r="K20" s="3" t="s">
        <v>156</v>
      </c>
      <c r="L20" s="3" t="s">
        <v>90</v>
      </c>
      <c r="M20" s="3" t="s">
        <v>157</v>
      </c>
      <c r="N20" s="3" t="s">
        <v>158</v>
      </c>
      <c r="O20" s="3" t="s">
        <v>90</v>
      </c>
      <c r="P20" s="3" t="s">
        <v>90</v>
      </c>
      <c r="Q20" s="3" t="s">
        <v>145</v>
      </c>
      <c r="R20" s="3" t="s">
        <v>115</v>
      </c>
      <c r="S20" s="3"/>
      <c r="T20" s="3" t="s">
        <v>159</v>
      </c>
      <c r="U20" s="3" t="s">
        <v>95</v>
      </c>
      <c r="V20" s="3" t="s">
        <v>95</v>
      </c>
      <c r="W20" s="3" t="s">
        <v>90</v>
      </c>
      <c r="X20" s="3" t="s">
        <v>90</v>
      </c>
      <c r="Y20" s="3" t="s">
        <v>90</v>
      </c>
      <c r="Z20" s="3" t="s">
        <v>90</v>
      </c>
      <c r="AA20" s="3" t="s">
        <v>90</v>
      </c>
      <c r="AB20" s="3" t="s">
        <v>90</v>
      </c>
      <c r="AC20" s="6" t="s">
        <v>116</v>
      </c>
      <c r="AD20" s="7">
        <v>10</v>
      </c>
      <c r="AE20" s="3" t="s">
        <v>117</v>
      </c>
      <c r="AF20" s="3">
        <v>1</v>
      </c>
      <c r="AG20" s="3">
        <v>1</v>
      </c>
      <c r="AH20" s="3"/>
      <c r="AI20" s="3"/>
      <c r="AJ20" s="3"/>
      <c r="AK20" s="3"/>
      <c r="AL20" s="10"/>
    </row>
    <row r="21" spans="1:38" ht="40.5" x14ac:dyDescent="0.15">
      <c r="A21" s="3">
        <v>16</v>
      </c>
      <c r="B21" s="3"/>
      <c r="C21" s="3"/>
      <c r="D21" s="3"/>
      <c r="E21" s="3"/>
      <c r="F21" s="3">
        <v>4</v>
      </c>
      <c r="G21" s="3"/>
      <c r="H21" s="3" t="s">
        <v>160</v>
      </c>
      <c r="I21" s="3" t="s">
        <v>161</v>
      </c>
      <c r="J21" s="3"/>
      <c r="K21" s="3" t="s">
        <v>162</v>
      </c>
      <c r="L21" s="3" t="s">
        <v>93</v>
      </c>
      <c r="M21" s="3" t="s">
        <v>163</v>
      </c>
      <c r="N21" s="3" t="s">
        <v>158</v>
      </c>
      <c r="O21" s="3" t="s">
        <v>90</v>
      </c>
      <c r="P21" s="3" t="s">
        <v>90</v>
      </c>
      <c r="Q21" s="3" t="s">
        <v>114</v>
      </c>
      <c r="R21" s="3" t="s">
        <v>115</v>
      </c>
      <c r="S21" s="3"/>
      <c r="T21" s="3" t="s">
        <v>164</v>
      </c>
      <c r="U21" s="3" t="s">
        <v>95</v>
      </c>
      <c r="V21" s="3" t="s">
        <v>95</v>
      </c>
      <c r="W21" s="3" t="s">
        <v>90</v>
      </c>
      <c r="X21" s="3"/>
      <c r="Y21" s="3"/>
      <c r="Z21" s="3"/>
      <c r="AA21" s="3" t="s">
        <v>90</v>
      </c>
      <c r="AB21" s="3" t="s">
        <v>90</v>
      </c>
      <c r="AC21" s="6" t="s">
        <v>116</v>
      </c>
      <c r="AD21" s="7">
        <v>5.3999999999999999E-2</v>
      </c>
      <c r="AE21" s="3" t="s">
        <v>117</v>
      </c>
      <c r="AF21" s="3"/>
      <c r="AG21" s="3"/>
      <c r="AH21" s="3">
        <v>2</v>
      </c>
      <c r="AI21" s="3">
        <v>2</v>
      </c>
      <c r="AJ21" s="3"/>
      <c r="AK21" s="3"/>
      <c r="AL21" s="10"/>
    </row>
    <row r="22" spans="1:38" ht="40.5" x14ac:dyDescent="0.15">
      <c r="A22" s="3">
        <v>17</v>
      </c>
      <c r="B22" s="3"/>
      <c r="C22" s="3"/>
      <c r="D22" s="3"/>
      <c r="E22" s="3"/>
      <c r="F22" s="3">
        <v>4</v>
      </c>
      <c r="G22" s="3"/>
      <c r="H22" s="3" t="s">
        <v>165</v>
      </c>
      <c r="I22" s="3" t="s">
        <v>161</v>
      </c>
      <c r="J22" s="3"/>
      <c r="K22" s="3" t="s">
        <v>166</v>
      </c>
      <c r="L22" s="3" t="s">
        <v>93</v>
      </c>
      <c r="M22" s="3" t="s">
        <v>167</v>
      </c>
      <c r="N22" s="3" t="s">
        <v>158</v>
      </c>
      <c r="O22" s="3" t="s">
        <v>90</v>
      </c>
      <c r="P22" s="3" t="s">
        <v>90</v>
      </c>
      <c r="Q22" s="3" t="s">
        <v>114</v>
      </c>
      <c r="R22" s="3" t="s">
        <v>115</v>
      </c>
      <c r="S22" s="3"/>
      <c r="T22" s="3" t="s">
        <v>164</v>
      </c>
      <c r="U22" s="3" t="s">
        <v>95</v>
      </c>
      <c r="V22" s="3" t="s">
        <v>95</v>
      </c>
      <c r="W22" s="3" t="s">
        <v>90</v>
      </c>
      <c r="X22" s="3"/>
      <c r="Y22" s="3"/>
      <c r="Z22" s="3"/>
      <c r="AA22" s="3" t="s">
        <v>90</v>
      </c>
      <c r="AB22" s="3" t="s">
        <v>90</v>
      </c>
      <c r="AC22" s="6" t="s">
        <v>116</v>
      </c>
      <c r="AD22" s="7">
        <v>8.6999999999999994E-2</v>
      </c>
      <c r="AE22" s="3" t="s">
        <v>117</v>
      </c>
      <c r="AF22" s="3"/>
      <c r="AG22" s="3"/>
      <c r="AH22" s="3">
        <v>1</v>
      </c>
      <c r="AI22" s="3">
        <v>1</v>
      </c>
      <c r="AJ22" s="3"/>
      <c r="AK22" s="3"/>
      <c r="AL22" s="10"/>
    </row>
    <row r="23" spans="1:38" ht="40.5" x14ac:dyDescent="0.15">
      <c r="A23" s="3">
        <v>18</v>
      </c>
      <c r="B23" s="3"/>
      <c r="C23" s="3"/>
      <c r="D23" s="3"/>
      <c r="E23" s="3"/>
      <c r="F23" s="3">
        <v>4</v>
      </c>
      <c r="G23" s="3"/>
      <c r="H23" s="3" t="s">
        <v>168</v>
      </c>
      <c r="I23" s="3" t="s">
        <v>161</v>
      </c>
      <c r="J23" s="3"/>
      <c r="K23" s="3" t="s">
        <v>169</v>
      </c>
      <c r="L23" s="3" t="s">
        <v>93</v>
      </c>
      <c r="M23" s="3" t="s">
        <v>170</v>
      </c>
      <c r="N23" s="3" t="s">
        <v>158</v>
      </c>
      <c r="O23" s="3" t="s">
        <v>90</v>
      </c>
      <c r="P23" s="3" t="s">
        <v>90</v>
      </c>
      <c r="Q23" s="3" t="s">
        <v>114</v>
      </c>
      <c r="R23" s="3" t="s">
        <v>115</v>
      </c>
      <c r="S23" s="3"/>
      <c r="T23" s="3" t="s">
        <v>164</v>
      </c>
      <c r="U23" s="3" t="s">
        <v>95</v>
      </c>
      <c r="V23" s="3" t="s">
        <v>95</v>
      </c>
      <c r="W23" s="3" t="s">
        <v>90</v>
      </c>
      <c r="X23" s="3"/>
      <c r="Y23" s="3"/>
      <c r="Z23" s="3"/>
      <c r="AA23" s="3" t="s">
        <v>90</v>
      </c>
      <c r="AB23" s="3" t="s">
        <v>90</v>
      </c>
      <c r="AC23" s="6" t="s">
        <v>116</v>
      </c>
      <c r="AD23" s="7">
        <v>0.34110000000000001</v>
      </c>
      <c r="AE23" s="3" t="s">
        <v>117</v>
      </c>
      <c r="AF23" s="3"/>
      <c r="AG23" s="3"/>
      <c r="AH23" s="3">
        <v>1</v>
      </c>
      <c r="AI23" s="3">
        <v>1</v>
      </c>
      <c r="AJ23" s="3"/>
      <c r="AK23" s="3"/>
      <c r="AL23" s="10"/>
    </row>
    <row r="24" spans="1:38" ht="27" x14ac:dyDescent="0.15">
      <c r="A24" s="3">
        <v>20</v>
      </c>
      <c r="B24" s="3"/>
      <c r="C24" s="3"/>
      <c r="D24" s="3"/>
      <c r="E24" s="3"/>
      <c r="F24" s="3">
        <v>4</v>
      </c>
      <c r="G24" s="3"/>
      <c r="H24" s="3" t="s">
        <v>171</v>
      </c>
      <c r="I24" s="3" t="s">
        <v>172</v>
      </c>
      <c r="J24" s="3"/>
      <c r="K24" s="3" t="s">
        <v>173</v>
      </c>
      <c r="L24" s="3" t="s">
        <v>90</v>
      </c>
      <c r="M24" s="3" t="s">
        <v>174</v>
      </c>
      <c r="N24" s="3" t="s">
        <v>175</v>
      </c>
      <c r="O24" s="3" t="s">
        <v>90</v>
      </c>
      <c r="P24" s="3" t="s">
        <v>90</v>
      </c>
      <c r="Q24" s="3" t="s">
        <v>93</v>
      </c>
      <c r="R24" s="3" t="s">
        <v>115</v>
      </c>
      <c r="S24" s="3"/>
      <c r="T24" s="3" t="s">
        <v>176</v>
      </c>
      <c r="U24" s="3" t="s">
        <v>147</v>
      </c>
      <c r="V24" s="3" t="s">
        <v>95</v>
      </c>
      <c r="W24" s="3" t="s">
        <v>90</v>
      </c>
      <c r="X24" s="3"/>
      <c r="Y24" s="3"/>
      <c r="Z24" s="3"/>
      <c r="AA24" s="3" t="s">
        <v>90</v>
      </c>
      <c r="AB24" s="3" t="s">
        <v>90</v>
      </c>
      <c r="AC24" s="6" t="s">
        <v>177</v>
      </c>
      <c r="AD24" s="7">
        <v>0.01</v>
      </c>
      <c r="AE24" s="3"/>
      <c r="AF24" s="3">
        <v>52</v>
      </c>
      <c r="AG24" s="3">
        <v>52</v>
      </c>
      <c r="AH24" s="3">
        <v>43.1</v>
      </c>
      <c r="AI24" s="3">
        <v>43.1</v>
      </c>
      <c r="AJ24" s="3">
        <v>16.346</v>
      </c>
      <c r="AK24" s="3">
        <v>19.48</v>
      </c>
      <c r="AL24" s="10"/>
    </row>
    <row r="25" spans="1:38" ht="27" x14ac:dyDescent="0.15">
      <c r="A25" s="3">
        <v>21</v>
      </c>
      <c r="B25" s="3"/>
      <c r="C25" s="3"/>
      <c r="D25" s="3"/>
      <c r="E25" s="3"/>
      <c r="F25" s="3">
        <v>4</v>
      </c>
      <c r="G25" s="3"/>
      <c r="H25" s="3" t="s">
        <v>178</v>
      </c>
      <c r="I25" s="3" t="s">
        <v>172</v>
      </c>
      <c r="J25" s="3"/>
      <c r="K25" s="3" t="s">
        <v>179</v>
      </c>
      <c r="L25" s="3" t="s">
        <v>90</v>
      </c>
      <c r="M25" s="3" t="s">
        <v>180</v>
      </c>
      <c r="N25" s="3" t="s">
        <v>175</v>
      </c>
      <c r="O25" s="3" t="s">
        <v>90</v>
      </c>
      <c r="P25" s="3" t="s">
        <v>90</v>
      </c>
      <c r="Q25" s="3" t="s">
        <v>93</v>
      </c>
      <c r="R25" s="3" t="s">
        <v>115</v>
      </c>
      <c r="S25" s="3"/>
      <c r="T25" s="3" t="s">
        <v>176</v>
      </c>
      <c r="U25" s="3" t="s">
        <v>95</v>
      </c>
      <c r="V25" s="3" t="s">
        <v>95</v>
      </c>
      <c r="W25" s="3" t="s">
        <v>90</v>
      </c>
      <c r="X25" s="3"/>
      <c r="Y25" s="3"/>
      <c r="Z25" s="3"/>
      <c r="AA25" s="3" t="s">
        <v>90</v>
      </c>
      <c r="AB25" s="3" t="s">
        <v>90</v>
      </c>
      <c r="AC25" s="6" t="s">
        <v>177</v>
      </c>
      <c r="AD25" s="7">
        <v>0.01</v>
      </c>
      <c r="AE25" s="3" t="s">
        <v>181</v>
      </c>
      <c r="AF25" s="3">
        <v>25</v>
      </c>
      <c r="AG25" s="3">
        <v>25</v>
      </c>
      <c r="AH25" s="3">
        <v>20</v>
      </c>
      <c r="AI25" s="3">
        <v>20</v>
      </c>
      <c r="AJ25" s="3">
        <v>6</v>
      </c>
      <c r="AK25" s="3">
        <v>5</v>
      </c>
      <c r="AL25" s="10"/>
    </row>
    <row r="26" spans="1:38" ht="40.5" x14ac:dyDescent="0.15">
      <c r="A26" s="3">
        <v>22</v>
      </c>
      <c r="B26" s="3"/>
      <c r="C26" s="3"/>
      <c r="D26" s="3"/>
      <c r="E26" s="3"/>
      <c r="F26" s="3">
        <v>4</v>
      </c>
      <c r="G26" s="3"/>
      <c r="H26" s="3" t="s">
        <v>182</v>
      </c>
      <c r="I26" s="3" t="s">
        <v>183</v>
      </c>
      <c r="J26" s="3"/>
      <c r="K26" s="3" t="s">
        <v>183</v>
      </c>
      <c r="L26" s="3" t="s">
        <v>90</v>
      </c>
      <c r="M26" s="3" t="s">
        <v>184</v>
      </c>
      <c r="N26" s="3" t="s">
        <v>185</v>
      </c>
      <c r="O26" s="3" t="s">
        <v>90</v>
      </c>
      <c r="P26" s="3" t="s">
        <v>90</v>
      </c>
      <c r="Q26" s="3" t="s">
        <v>145</v>
      </c>
      <c r="R26" s="3" t="s">
        <v>115</v>
      </c>
      <c r="S26" s="3"/>
      <c r="T26" s="3" t="s">
        <v>164</v>
      </c>
      <c r="U26" s="3" t="s">
        <v>147</v>
      </c>
      <c r="V26" s="3" t="s">
        <v>95</v>
      </c>
      <c r="W26" s="3" t="s">
        <v>90</v>
      </c>
      <c r="X26" s="3" t="s">
        <v>90</v>
      </c>
      <c r="Y26" s="3" t="s">
        <v>90</v>
      </c>
      <c r="Z26" s="3" t="s">
        <v>90</v>
      </c>
      <c r="AA26" s="3" t="s">
        <v>90</v>
      </c>
      <c r="AB26" s="3" t="s">
        <v>90</v>
      </c>
      <c r="AC26" s="6" t="s">
        <v>148</v>
      </c>
      <c r="AD26" s="7">
        <v>0.10489999999999999</v>
      </c>
      <c r="AE26" s="3"/>
      <c r="AF26" s="3"/>
      <c r="AG26" s="3"/>
      <c r="AH26" s="3"/>
      <c r="AI26" s="3"/>
      <c r="AJ26" s="3"/>
      <c r="AK26" s="3">
        <v>1</v>
      </c>
      <c r="AL26" s="10"/>
    </row>
    <row r="27" spans="1:38" ht="26.25" customHeight="1" x14ac:dyDescent="0.15">
      <c r="AD27" s="2" t="s">
        <v>186</v>
      </c>
      <c r="AF27" s="2">
        <f>SUMPRODUCT($AD$5:$AD$26,AF5:AF26)</f>
        <v>44.108134482758622</v>
      </c>
      <c r="AG27" s="2">
        <f t="shared" ref="AG27:AK27" si="0">SUMPRODUCT($AD$5:$AD$26,AG5:AG26)</f>
        <v>44.046734482758623</v>
      </c>
      <c r="AH27" s="2">
        <f t="shared" si="0"/>
        <v>56.966833793103454</v>
      </c>
      <c r="AI27" s="2">
        <f t="shared" si="0"/>
        <v>56.966833793103454</v>
      </c>
      <c r="AJ27" s="2">
        <f t="shared" si="0"/>
        <v>17.585341379310346</v>
      </c>
      <c r="AK27" s="2">
        <f t="shared" si="0"/>
        <v>21.198241379310346</v>
      </c>
    </row>
    <row r="28" spans="1:38" ht="34.5" customHeight="1" x14ac:dyDescent="0.15">
      <c r="AC28" s="8" t="s">
        <v>187</v>
      </c>
      <c r="AD28" s="9" t="s">
        <v>188</v>
      </c>
      <c r="AF28" s="9">
        <f>AF27*1.3</f>
        <v>57.340574827586209</v>
      </c>
      <c r="AG28" s="9">
        <f t="shared" ref="AG28:AK28" si="1">AG27*1.3</f>
        <v>57.260754827586211</v>
      </c>
      <c r="AH28" s="9">
        <f t="shared" si="1"/>
        <v>74.056883931034491</v>
      </c>
      <c r="AI28" s="9">
        <f t="shared" si="1"/>
        <v>74.056883931034491</v>
      </c>
      <c r="AJ28" s="9">
        <f t="shared" si="1"/>
        <v>22.860943793103452</v>
      </c>
      <c r="AK28" s="9">
        <f t="shared" si="1"/>
        <v>27.557713793103449</v>
      </c>
    </row>
  </sheetData>
  <phoneticPr fontId="4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审批表</vt:lpstr>
      <vt:lpstr>产品附加值</vt:lpstr>
      <vt:lpstr>翼6面套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zzf</cp:lastModifiedBy>
  <cp:lastPrinted>2018-11-19T07:19:00Z</cp:lastPrinted>
  <dcterms:created xsi:type="dcterms:W3CDTF">2018-02-27T11:14:00Z</dcterms:created>
  <dcterms:modified xsi:type="dcterms:W3CDTF">2021-12-14T01:15:16Z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KSORubyTemplateID" linkTarget="0">
    <vt:lpwstr>10</vt:lpwstr>
  </property>
  <property fmtid="{D5CDD505-2E9C-101B-9397-08002B2CF9AE}" pid="4" name="ICV">
    <vt:lpwstr>F2C2094779D54E44A1557DE870E28885</vt:lpwstr>
  </property>
</Properties>
</file>