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23.通风加热设变\徐州华夏电子有限公司\"/>
    </mc:Choice>
  </mc:AlternateContent>
  <xr:revisionPtr revIDLastSave="0" documentId="13_ncr:1_{B797C16A-3BFF-4483-9D9D-271857650EDE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<sst xmlns="http://schemas.openxmlformats.org/spreadsheetml/2006/main" count="39" uniqueCount="38">
  <si>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</si>
  <si>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</si>
  <si>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</si>
  <si>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</si>
  <si>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</si>
  <si>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</si>
  <si>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</si>
  <si>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</si>
  <si>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</si>
  <si>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</si>
  <si>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</si>
  <si>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</si>
  <si>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2020年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</si>
  <si>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</si>
  <si>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</si>
  <si>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</si>
  <si>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</si>
  <si>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</si>
  <si>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</si>
  <si>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</si>
  <si>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</si>
  <si>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</si>
  <si>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</si>
  <si>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</si>
  <si>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</si>
  <si>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</si>
  <si>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</si>
  <si>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</si>
  <si>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</si>
  <si>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</si>
  <si>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</si>
  <si>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</si>
  <si>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r>
      <t>乙方：</t>
    </r>
    <r>
      <rPr>
        <u/>
        <sz val="12"/>
        <rFont val="楷体"/>
        <family val="3"/>
        <charset val="134"/>
      </rPr>
      <t>徐州华夏电子有限公司</t>
    </r>
  </si>
  <si>
    <t>乙方：徐州华夏电子有限公司</t>
  </si>
  <si>
    <t>EA</t>
    <phoneticPr fontId="6" type="noConversion"/>
  </si>
  <si>
    <t>BEC0010108</t>
    <phoneticPr fontId="6" type="noConversion"/>
  </si>
  <si>
    <t>通风加热线束总成</t>
    <phoneticPr fontId="6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</si>
  <si>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2021 年 07 月 20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</si>
</sst>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K31" sqref="K31"/>
    </sheetView>
  </sheetViews>
  <sheetFormatPr defaultRowHeight="14.25" x14ac:dyDescent="0.15"/>
  <cols>
    <col min="1" max="1" width="6.5" style="3" customWidth="1"/>
    <col min="2" max="2" width="12.25" style="45" customWidth="1"/>
    <col min="3" max="3" width="31.625" style="3" bestFit="1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5" t="s">
        <v>20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12</v>
      </c>
      <c r="G8" s="9" t="s">
        <v>13</v>
      </c>
      <c r="H8" s="47" t="s">
        <v>14</v>
      </c>
      <c r="I8" s="47" t="s">
        <v>15</v>
      </c>
      <c r="J8" s="47" t="s">
        <v>16</v>
      </c>
      <c r="K8" s="54" t="s">
        <v>13</v>
      </c>
      <c r="L8" s="54"/>
      <c r="M8" s="54"/>
      <c r="N8" s="58"/>
      <c r="O8" s="8"/>
    </row>
    <row r="9" spans="1:205" s="24" customFormat="1" ht="13.5" x14ac:dyDescent="0.15">
      <c r="A9" s="10">
        <v>1</v>
      </c>
      <c r="B9" s="11" t="s">
        <v>35</v>
      </c>
      <c r="C9" s="12" t="s">
        <v>36</v>
      </c>
      <c r="D9" s="12"/>
      <c r="E9" s="13" t="s">
        <v>34</v>
      </c>
      <c r="F9" s="12"/>
      <c r="G9" s="14">
        <v>29.95</v>
      </c>
      <c r="H9" s="15"/>
      <c r="I9" s="16"/>
      <c r="J9" s="17"/>
      <c r="K9" s="18">
        <f>G9+I9</f>
        <v>29.95</v>
      </c>
      <c r="L9" s="18">
        <f>K9*0.13</f>
        <v>3.8935</v>
      </c>
      <c r="M9" s="19">
        <f>K9+L9</f>
        <v>33.843499999999999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/>
      <c r="C10" s="12"/>
      <c r="D10" s="12"/>
      <c r="E10" s="13"/>
      <c r="F10" s="12"/>
      <c r="G10" s="14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/>
      <c r="C11" s="12"/>
      <c r="D11" s="12"/>
      <c r="E11" s="13"/>
      <c r="F11" s="12"/>
      <c r="G11" s="14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/>
      <c r="C12" s="12"/>
      <c r="D12" s="12"/>
      <c r="E12" s="13"/>
      <c r="F12" s="12"/>
      <c r="G12" s="14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9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6" t="s">
        <v>21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5"/>
      <c r="P14" s="26"/>
    </row>
    <row r="15" spans="1:205" s="27" customFormat="1" x14ac:dyDescent="0.15">
      <c r="A15" s="52" t="s">
        <v>37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8"/>
      <c r="P15" s="26"/>
    </row>
    <row r="16" spans="1:205" s="27" customFormat="1" x14ac:dyDescent="0.15">
      <c r="A16" s="56" t="s">
        <v>17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8"/>
      <c r="P16" s="26"/>
    </row>
    <row r="17" spans="1:16" s="27" customFormat="1" ht="26.25" customHeight="1" x14ac:dyDescent="0.15">
      <c r="A17" s="52" t="s">
        <v>18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8"/>
      <c r="P17" s="26"/>
    </row>
    <row r="18" spans="1:16" s="27" customFormat="1" x14ac:dyDescent="0.15">
      <c r="A18" s="53" t="s">
        <v>19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31</v>
      </c>
      <c r="B20" s="31"/>
      <c r="C20" s="32"/>
      <c r="H20" s="27" t="s">
        <v>33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 x14ac:dyDescent="0.15">
      <c r="A21" s="32" t="s">
        <v>28</v>
      </c>
      <c r="B21" s="31"/>
      <c r="C21" s="32"/>
      <c r="H21" s="27" t="s">
        <v>24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0" t="s">
        <v>29</v>
      </c>
      <c r="B23" s="30"/>
      <c r="C23" s="39"/>
      <c r="H23" s="27" t="s">
        <v>25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 x14ac:dyDescent="0.15">
      <c r="A24" s="34"/>
      <c r="B24" s="40" t="s">
        <v>27</v>
      </c>
      <c r="C24" s="34"/>
      <c r="I24" s="34" t="s">
        <v>26</v>
      </c>
      <c r="J24" s="34"/>
      <c r="K24" s="34"/>
      <c r="L24" s="34"/>
      <c r="M24" s="34"/>
      <c r="N24" s="37"/>
      <c r="O24" s="38"/>
      <c r="P24" s="26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2021-12-14T08:42:38Z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