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1年价格协议及质量协议\新建文件夹\15.H6通风加热\徐州华夏电子有限公司\"/>
    </mc:Choice>
  </mc:AlternateContent>
  <xr:revisionPtr revIDLastSave="0" documentId="13_ncr:1_{905A56B3-33CC-4270-B3A3-6CEDB65B3EFF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M10" i="9" l="1"/>
  <c r="L10" i="9"/>
  <c r="K10" i="9"/>
  <c r="K11" i="9"/>
  <c r="L11" i="9" s="1"/>
  <c r="K12" i="9"/>
  <c r="L12" i="9" s="1"/>
  <c r="M12" i="9" l="1"/>
  <c r="M11" i="9"/>
  <c r="K9" i="9"/>
  <c r="L9" i="9" l="1"/>
  <c r="M9" i="9" s="1"/>
</calcChain>
</file>

<file path=xl/sharedStrings.xml><?xml version="1.0" encoding="utf-8"?>
<sst xmlns="http://schemas.openxmlformats.org/spreadsheetml/2006/main" count="48" uniqueCount="44">
  <si>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</si>
  <si>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</si>
  <si>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</si>
  <si>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</si>
  <si>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</si>
  <si>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</si>
  <si>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</si>
  <si>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</si>
  <si>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</si>
  <si>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</si>
  <si>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</si>
  <si>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</si>
  <si>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2020年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</si>
  <si>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</si>
  <si>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</si>
  <si>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</si>
  <si>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</si>
  <si>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</si>
  <si>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</si>
  <si>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</si>
  <si>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</si>
  <si>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</si>
  <si>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</si>
  <si>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</si>
  <si>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</si>
  <si>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</si>
  <si>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</si>
  <si>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</si>
  <si>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</si>
  <si>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</si>
  <si>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</si>
  <si>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</si>
  <si>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r>
      <t>乙方：</t>
    </r>
    <r>
      <rPr>
        <u/>
        <sz val="12"/>
        <rFont val="楷体"/>
        <family val="3"/>
        <charset val="134"/>
      </rPr>
      <t>徐州华夏电子有限公司</t>
    </r>
  </si>
  <si>
    <t>乙方：徐州华夏电子有限公司</t>
  </si>
  <si>
    <t>BEC0010008</t>
    <phoneticPr fontId="6" type="noConversion"/>
  </si>
  <si>
    <t>加热通风系统线束总成（高配）</t>
    <phoneticPr fontId="6" type="noConversion"/>
  </si>
  <si>
    <t>BEC0010009</t>
    <phoneticPr fontId="4" type="noConversion"/>
  </si>
  <si>
    <t>加热系统线束总成</t>
    <phoneticPr fontId="4" type="noConversion"/>
  </si>
  <si>
    <t>EA</t>
    <phoneticPr fontId="6" type="noConversion"/>
  </si>
  <si>
    <t>BEC0010014</t>
    <phoneticPr fontId="4" type="noConversion"/>
  </si>
  <si>
    <t>加热通风系统线束总成（标配）</t>
    <phoneticPr fontId="4" type="noConversion"/>
  </si>
  <si>
    <t>BEC0010010</t>
    <phoneticPr fontId="4" type="noConversion"/>
  </si>
  <si>
    <t>安全带扣延长线束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</si>
  <si>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2021 年 05 月 08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</si>
</sst>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G12" sqref="G12"/>
    </sheetView>
  </sheetViews>
  <sheetFormatPr defaultRowHeight="14.25" x14ac:dyDescent="0.15"/>
  <cols>
    <col min="1" max="1" width="6.5" style="3" customWidth="1"/>
    <col min="2" max="2" width="12.25" style="45" customWidth="1"/>
    <col min="3" max="3" width="31.625" style="3" bestFit="1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x14ac:dyDescent="0.1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x14ac:dyDescent="0.15">
      <c r="A6" s="51" t="s">
        <v>20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46" t="s">
        <v>9</v>
      </c>
      <c r="L7" s="46" t="s">
        <v>10</v>
      </c>
      <c r="M7" s="46" t="s">
        <v>11</v>
      </c>
      <c r="N7" s="54" t="s">
        <v>5</v>
      </c>
      <c r="O7" s="8"/>
    </row>
    <row r="8" spans="1:205" ht="21.75" customHeight="1" x14ac:dyDescent="0.15">
      <c r="A8" s="55"/>
      <c r="B8" s="56"/>
      <c r="C8" s="57"/>
      <c r="D8" s="57"/>
      <c r="E8" s="58"/>
      <c r="F8" s="9" t="s">
        <v>12</v>
      </c>
      <c r="G8" s="9" t="s">
        <v>13</v>
      </c>
      <c r="H8" s="47" t="s">
        <v>14</v>
      </c>
      <c r="I8" s="47" t="s">
        <v>15</v>
      </c>
      <c r="J8" s="47" t="s">
        <v>16</v>
      </c>
      <c r="K8" s="50" t="s">
        <v>13</v>
      </c>
      <c r="L8" s="50"/>
      <c r="M8" s="50"/>
      <c r="N8" s="54"/>
      <c r="O8" s="8"/>
    </row>
    <row r="9" spans="1:205" s="24" customFormat="1" ht="13.5" x14ac:dyDescent="0.15">
      <c r="A9" s="10">
        <v>1</v>
      </c>
      <c r="B9" s="11" t="s">
        <v>34</v>
      </c>
      <c r="C9" s="12" t="s">
        <v>35</v>
      </c>
      <c r="D9" s="12"/>
      <c r="E9" s="13" t="s">
        <v>38</v>
      </c>
      <c r="F9" s="12"/>
      <c r="G9" s="14">
        <v>89.15</v>
      </c>
      <c r="H9" s="15"/>
      <c r="I9" s="16"/>
      <c r="J9" s="17"/>
      <c r="K9" s="18">
        <f>G9+I9</f>
        <v>89.15</v>
      </c>
      <c r="L9" s="18">
        <f>K9*0.13</f>
        <v>11.589500000000001</v>
      </c>
      <c r="M9" s="19">
        <f>K9+L9</f>
        <v>100.73950000000001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 x14ac:dyDescent="0.15">
      <c r="A10" s="10">
        <v>2</v>
      </c>
      <c r="B10" s="11" t="s">
        <v>36</v>
      </c>
      <c r="C10" s="12" t="s">
        <v>37</v>
      </c>
      <c r="D10" s="12"/>
      <c r="E10" s="13" t="s">
        <v>38</v>
      </c>
      <c r="F10" s="12"/>
      <c r="G10" s="14">
        <v>50.48</v>
      </c>
      <c r="H10" s="15"/>
      <c r="I10" s="16"/>
      <c r="J10" s="17"/>
      <c r="K10" s="18">
        <f t="shared" ref="K10:K12" si="0">G10+I10</f>
        <v>50.48</v>
      </c>
      <c r="L10" s="18">
        <f t="shared" ref="L10:L12" si="1">K10*0.13</f>
        <v>6.5624000000000002</v>
      </c>
      <c r="M10" s="19">
        <f t="shared" ref="M10:M12" si="2">K10+L10</f>
        <v>57.042400000000001</v>
      </c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 x14ac:dyDescent="0.15">
      <c r="A11" s="10">
        <v>3</v>
      </c>
      <c r="B11" s="11" t="s">
        <v>39</v>
      </c>
      <c r="C11" s="12" t="s">
        <v>40</v>
      </c>
      <c r="D11" s="12"/>
      <c r="E11" s="13" t="s">
        <v>38</v>
      </c>
      <c r="F11" s="12"/>
      <c r="G11" s="14">
        <v>67.83</v>
      </c>
      <c r="H11" s="15"/>
      <c r="I11" s="16"/>
      <c r="J11" s="17"/>
      <c r="K11" s="18">
        <f t="shared" si="0"/>
        <v>67.83</v>
      </c>
      <c r="L11" s="18">
        <f t="shared" si="1"/>
        <v>8.8178999999999998</v>
      </c>
      <c r="M11" s="19">
        <f t="shared" si="2"/>
        <v>76.647899999999993</v>
      </c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 x14ac:dyDescent="0.15">
      <c r="A12" s="10">
        <v>4</v>
      </c>
      <c r="B12" s="11" t="s">
        <v>41</v>
      </c>
      <c r="C12" s="12" t="s">
        <v>42</v>
      </c>
      <c r="D12" s="12"/>
      <c r="E12" s="13" t="s">
        <v>38</v>
      </c>
      <c r="F12" s="12"/>
      <c r="G12" s="14">
        <v>15.15</v>
      </c>
      <c r="H12" s="12"/>
      <c r="I12" s="16"/>
      <c r="J12" s="17"/>
      <c r="K12" s="18">
        <f t="shared" si="0"/>
        <v>15.15</v>
      </c>
      <c r="L12" s="18">
        <f t="shared" si="1"/>
        <v>1.9695</v>
      </c>
      <c r="M12" s="19">
        <f t="shared" si="2"/>
        <v>17.119500000000002</v>
      </c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9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2" t="s">
        <v>21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5"/>
      <c r="P14" s="26"/>
    </row>
    <row r="15" spans="1:205" s="27" customFormat="1" x14ac:dyDescent="0.15">
      <c r="A15" s="48" t="s">
        <v>43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8"/>
      <c r="P15" s="26"/>
    </row>
    <row r="16" spans="1:205" s="27" customFormat="1" x14ac:dyDescent="0.15">
      <c r="A16" s="52" t="s">
        <v>17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28"/>
      <c r="P16" s="26"/>
    </row>
    <row r="17" spans="1:16" s="27" customFormat="1" ht="26.25" customHeight="1" x14ac:dyDescent="0.15">
      <c r="A17" s="48" t="s">
        <v>18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8"/>
      <c r="P17" s="26"/>
    </row>
    <row r="18" spans="1:16" s="27" customFormat="1" x14ac:dyDescent="0.15">
      <c r="A18" s="49" t="s">
        <v>19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31</v>
      </c>
      <c r="B20" s="31"/>
      <c r="C20" s="32"/>
      <c r="H20" s="27" t="s">
        <v>33</v>
      </c>
      <c r="I20" s="33"/>
      <c r="J20" s="32"/>
      <c r="K20" s="34"/>
      <c r="L20" s="34"/>
      <c r="M20" s="34"/>
      <c r="N20" s="35"/>
      <c r="O20" s="36"/>
      <c r="P20" s="26"/>
    </row>
    <row r="21" spans="1:16" s="27" customFormat="1" x14ac:dyDescent="0.15">
      <c r="A21" s="32" t="s">
        <v>28</v>
      </c>
      <c r="B21" s="31"/>
      <c r="C21" s="32"/>
      <c r="H21" s="27" t="s">
        <v>24</v>
      </c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2"/>
      <c r="B22" s="31"/>
      <c r="C22" s="32"/>
      <c r="I22" s="32"/>
      <c r="J22" s="32"/>
      <c r="K22" s="34"/>
      <c r="L22" s="32"/>
      <c r="M22" s="32"/>
      <c r="N22" s="37"/>
      <c r="O22" s="38"/>
      <c r="P22" s="26"/>
    </row>
    <row r="23" spans="1:16" s="27" customFormat="1" x14ac:dyDescent="0.15">
      <c r="A23" s="30" t="s">
        <v>29</v>
      </c>
      <c r="B23" s="30"/>
      <c r="C23" s="39"/>
      <c r="H23" s="27" t="s">
        <v>25</v>
      </c>
      <c r="I23" s="30"/>
      <c r="J23" s="39"/>
      <c r="K23" s="34"/>
      <c r="L23" s="34"/>
      <c r="M23" s="34"/>
      <c r="N23" s="37"/>
      <c r="O23" s="38"/>
      <c r="P23" s="26"/>
    </row>
    <row r="24" spans="1:16" s="27" customFormat="1" ht="14.25" customHeight="1" x14ac:dyDescent="0.15">
      <c r="A24" s="34"/>
      <c r="B24" s="40" t="s">
        <v>27</v>
      </c>
      <c r="C24" s="34"/>
      <c r="I24" s="34" t="s">
        <v>26</v>
      </c>
      <c r="J24" s="34"/>
      <c r="K24" s="34"/>
      <c r="L24" s="34"/>
      <c r="M24" s="34"/>
      <c r="N24" s="37"/>
      <c r="O24" s="38"/>
      <c r="P24" s="26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2021-12-14T08:53:53Z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