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河北价格协议" sheetId="10" r:id="rId1"/>
    <sheet name="北京价格协议" sheetId="9" r:id="rId2"/>
  </sheets>
  <definedNames>
    <definedName name="_xlnm.Print_Area" localSheetId="1">北京价格协议!$A$1:$N$21</definedName>
    <definedName name="_xlnm.Print_Area" localSheetId="0">河北价格协议!$A$1:$N$21</definedName>
  </definedNames>
  <calcPr calcId="145621"/>
</workbook>
</file>

<file path=xl/calcChain.xml><?xml version="1.0" encoding="utf-8"?>
<calcChain xmlns="http://schemas.openxmlformats.org/spreadsheetml/2006/main">
  <c r="M10" i="10" l="1"/>
  <c r="L10" i="10" l="1"/>
  <c r="L9" i="10"/>
  <c r="M9" i="10" s="1"/>
  <c r="L10" i="9"/>
  <c r="M10" i="9" s="1"/>
  <c r="L9" i="9" l="1"/>
  <c r="M9" i="9" s="1"/>
</calcChain>
</file>

<file path=xl/sharedStrings.xml><?xml version="1.0" encoding="utf-8"?>
<sst xmlns="http://schemas.openxmlformats.org/spreadsheetml/2006/main" count="92" uniqueCount="44">
  <si>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</si>
  <si>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</si>
  <si>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</si>
  <si>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</si>
  <si>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</si>
  <si>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</si>
  <si>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</si>
  <si>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</si>
  <si>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</si>
  <si>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</si>
  <si>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</si>
  <si>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</si>
  <si>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</si>
  <si>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</si>
  <si>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</si>
  <si>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</si>
  <si>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</si>
  <si>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</si>
  <si>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</si>
  <si>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</si>
  <si>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</si>
  <si>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</si>
  <si>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</si>
  <si>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</si>
  <si>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</si>
  <si>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</si>
  <si>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</si>
  <si>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</si>
  <si>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</si>
  <si>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甲方：安路普(北京)汽车技术有限公司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</si>
  <si>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上海振高汽车科技有限公司</t>
    </r>
    <phoneticPr fontId="4" type="noConversion"/>
  </si>
  <si>
    <t>SHT0012418</t>
    <phoneticPr fontId="7" type="noConversion"/>
  </si>
  <si>
    <t>外棘轮</t>
    <phoneticPr fontId="7" type="noConversion"/>
  </si>
  <si>
    <t>SHT0012420</t>
    <phoneticPr fontId="7" type="noConversion"/>
  </si>
  <si>
    <t>棘爪</t>
    <phoneticPr fontId="7" type="noConversion"/>
  </si>
  <si>
    <t>2021年</t>
    <phoneticPr fontId="7" type="noConversion"/>
  </si>
  <si>
    <t>2022年</t>
    <phoneticPr fontId="7" type="noConversion"/>
  </si>
  <si>
    <t>模具摊销2万件或者3年，以先到为准</t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</si>
  <si>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</si>
  <si>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协议编号：20210495</t>
    <phoneticPr fontId="7" type="noConversion"/>
  </si>
  <si>
    <t>乙方：上海振高汽车科技有限公司</t>
    <phoneticPr fontId="5" type="noConversion"/>
  </si>
  <si>
    <t xml:space="preserve">甲方:  安路普(北京)汽车技术有限公司                                        </t>
    <phoneticPr fontId="5" type="noConversion"/>
  </si>
  <si>
    <t>甲方：河北光华荣昌汽车部件有限公司</t>
    <phoneticPr fontId="5" type="noConversion"/>
  </si>
  <si>
    <t xml:space="preserve">甲方: 河北光华荣昌汽车部件有限公司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</si>
</sst>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</cellXfs>
  <cellStyles count="10">
    <cellStyle name="RowLevel_1" xfId="9" builtinId="1" iLevel="0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3"/>
  <sheetViews>
    <sheetView zoomScaleNormal="100" zoomScaleSheetLayoutView="70" workbookViewId="0">
      <selection activeCell="K9" sqref="K9:K10"/>
    </sheetView>
  </sheetViews>
  <sheetFormatPr defaultRowHeight="14.25" x14ac:dyDescent="0.15"/>
  <cols>
    <col min="1" max="1" width="6.5" style="3" customWidth="1"/>
    <col min="2" max="2" width="12.25" style="41" customWidth="1"/>
    <col min="3" max="3" width="19.375" style="3" bestFit="1" customWidth="1"/>
    <col min="4" max="4" width="12.375" style="37" customWidth="1"/>
    <col min="5" max="5" width="5.625" style="38" customWidth="1"/>
    <col min="6" max="7" width="6.875" style="39" customWidth="1"/>
    <col min="8" max="8" width="9.375" style="39" customWidth="1"/>
    <col min="9" max="9" width="8.5" style="39" customWidth="1"/>
    <col min="10" max="10" width="17.87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5.5" style="40" bestFit="1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45"/>
    </row>
    <row r="2" spans="1:205" ht="16.5" customHeight="1" x14ac:dyDescent="0.15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6"/>
    </row>
    <row r="3" spans="1:205" x14ac:dyDescent="0.15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7"/>
    </row>
    <row r="4" spans="1:205" ht="21" customHeight="1" x14ac:dyDescent="0.15">
      <c r="A4" s="60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7"/>
    </row>
    <row r="5" spans="1:205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8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44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2" t="s">
        <v>8</v>
      </c>
      <c r="I7" s="62"/>
      <c r="J7" s="62"/>
      <c r="K7" s="52" t="s">
        <v>9</v>
      </c>
      <c r="L7" s="52" t="s">
        <v>10</v>
      </c>
      <c r="M7" s="52" t="s">
        <v>11</v>
      </c>
      <c r="N7" s="63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49" t="s">
        <v>35</v>
      </c>
      <c r="G8" s="49" t="s">
        <v>36</v>
      </c>
      <c r="H8" s="43" t="s">
        <v>13</v>
      </c>
      <c r="I8" s="43" t="s">
        <v>14</v>
      </c>
      <c r="J8" s="43" t="s">
        <v>15</v>
      </c>
      <c r="K8" s="55" t="s">
        <v>12</v>
      </c>
      <c r="L8" s="55"/>
      <c r="M8" s="55"/>
      <c r="N8" s="63"/>
      <c r="O8" s="8"/>
    </row>
    <row r="9" spans="1:205" s="20" customFormat="1" ht="47.25" customHeight="1" x14ac:dyDescent="0.15">
      <c r="A9" s="10">
        <v>1</v>
      </c>
      <c r="B9" s="69" t="s">
        <v>31</v>
      </c>
      <c r="C9" s="70" t="s">
        <v>32</v>
      </c>
      <c r="D9" s="69" t="s">
        <v>31</v>
      </c>
      <c r="E9" s="11" t="s">
        <v>16</v>
      </c>
      <c r="F9" s="71">
        <v>35</v>
      </c>
      <c r="G9" s="71">
        <v>35</v>
      </c>
      <c r="H9" s="12">
        <v>10000</v>
      </c>
      <c r="I9" s="12">
        <v>10000</v>
      </c>
      <c r="J9" s="13" t="s">
        <v>37</v>
      </c>
      <c r="K9" s="71">
        <v>35.5</v>
      </c>
      <c r="L9" s="14">
        <f>K9*0.13</f>
        <v>4.6150000000000002</v>
      </c>
      <c r="M9" s="15">
        <f>K9+L9</f>
        <v>40.115000000000002</v>
      </c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37.5" customHeight="1" x14ac:dyDescent="0.15">
      <c r="A10" s="10">
        <v>2</v>
      </c>
      <c r="B10" s="69" t="s">
        <v>33</v>
      </c>
      <c r="C10" s="70" t="s">
        <v>34</v>
      </c>
      <c r="D10" s="69" t="s">
        <v>33</v>
      </c>
      <c r="E10" s="11" t="s">
        <v>16</v>
      </c>
      <c r="F10" s="71">
        <v>5</v>
      </c>
      <c r="G10" s="71">
        <v>5</v>
      </c>
      <c r="H10" s="12">
        <v>8000</v>
      </c>
      <c r="I10" s="12">
        <v>8000</v>
      </c>
      <c r="J10" s="13" t="s">
        <v>37</v>
      </c>
      <c r="K10" s="71">
        <v>5.4</v>
      </c>
      <c r="L10" s="14">
        <f>K10*0.13</f>
        <v>0.70200000000000007</v>
      </c>
      <c r="M10" s="15">
        <f>K10+L10</f>
        <v>6.1020000000000003</v>
      </c>
      <c r="N10" s="16"/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3" customFormat="1" x14ac:dyDescent="0.15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21"/>
      <c r="P11" s="22"/>
    </row>
    <row r="12" spans="1:205" s="23" customFormat="1" x14ac:dyDescent="0.15">
      <c r="A12" s="53" t="s">
        <v>38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0"/>
      <c r="P12" s="22"/>
    </row>
    <row r="13" spans="1:205" s="23" customFormat="1" x14ac:dyDescent="0.15">
      <c r="A13" s="57" t="s">
        <v>17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0"/>
      <c r="P13" s="22"/>
    </row>
    <row r="14" spans="1:205" s="23" customFormat="1" ht="26.25" customHeight="1" x14ac:dyDescent="0.15">
      <c r="A14" s="53" t="s">
        <v>18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0"/>
      <c r="P14" s="22"/>
    </row>
    <row r="15" spans="1:205" s="23" customFormat="1" x14ac:dyDescent="0.15">
      <c r="A15" s="54" t="s">
        <v>19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1"/>
      <c r="P15" s="22"/>
    </row>
    <row r="16" spans="1:205" s="23" customFormat="1" ht="23.25" customHeight="1" x14ac:dyDescent="0.1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22"/>
    </row>
    <row r="17" spans="1:16" s="23" customFormat="1" x14ac:dyDescent="0.15">
      <c r="A17" s="26" t="s">
        <v>43</v>
      </c>
      <c r="B17" s="27"/>
      <c r="C17" s="28"/>
      <c r="H17" s="23" t="s">
        <v>40</v>
      </c>
      <c r="I17" s="29"/>
      <c r="J17" s="28"/>
      <c r="K17" s="30"/>
      <c r="L17" s="30"/>
      <c r="M17" s="30"/>
      <c r="N17" s="31"/>
      <c r="O17" s="32"/>
      <c r="P17" s="22"/>
    </row>
    <row r="18" spans="1:16" s="23" customFormat="1" x14ac:dyDescent="0.15">
      <c r="A18" s="28" t="s">
        <v>27</v>
      </c>
      <c r="B18" s="27"/>
      <c r="C18" s="28"/>
      <c r="H18" s="23" t="s">
        <v>23</v>
      </c>
      <c r="I18" s="28"/>
      <c r="J18" s="28"/>
      <c r="K18" s="30"/>
      <c r="L18" s="28"/>
      <c r="M18" s="28"/>
      <c r="N18" s="33"/>
      <c r="O18" s="34"/>
      <c r="P18" s="22"/>
    </row>
    <row r="19" spans="1:16" s="23" customFormat="1" x14ac:dyDescent="0.15">
      <c r="A19" s="28"/>
      <c r="B19" s="27"/>
      <c r="C19" s="28"/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6" t="s">
        <v>28</v>
      </c>
      <c r="B20" s="26"/>
      <c r="C20" s="35"/>
      <c r="H20" s="23" t="s">
        <v>24</v>
      </c>
      <c r="I20" s="26"/>
      <c r="J20" s="35"/>
      <c r="K20" s="30"/>
      <c r="L20" s="30"/>
      <c r="M20" s="30"/>
      <c r="N20" s="33"/>
      <c r="O20" s="34"/>
      <c r="P20" s="22"/>
    </row>
    <row r="21" spans="1:16" s="23" customFormat="1" ht="14.25" customHeight="1" x14ac:dyDescent="0.15">
      <c r="A21" s="30"/>
      <c r="B21" s="36" t="s">
        <v>26</v>
      </c>
      <c r="C21" s="30"/>
      <c r="I21" s="30" t="s">
        <v>25</v>
      </c>
      <c r="J21" s="30"/>
      <c r="K21" s="30"/>
      <c r="L21" s="30"/>
      <c r="M21" s="30"/>
      <c r="N21" s="33"/>
      <c r="O21" s="34"/>
      <c r="P21" s="22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4:N14"/>
    <mergeCell ref="A15:N15"/>
    <mergeCell ref="H7:J7"/>
    <mergeCell ref="N7:N8"/>
    <mergeCell ref="K8:M8"/>
    <mergeCell ref="A11:N11"/>
    <mergeCell ref="A12:N12"/>
    <mergeCell ref="A13:N13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23" type="noConversion"/>
  <conditionalFormatting sqref="D22:D1048576 D1:D8 I17:I21 D11:D16">
    <cfRule type="duplicateValues" dxfId="4" priority="5"/>
  </conditionalFormatting>
  <conditionalFormatting sqref="B9">
    <cfRule type="duplicateValues" dxfId="3" priority="4"/>
  </conditionalFormatting>
  <conditionalFormatting sqref="B10">
    <cfRule type="duplicateValues" dxfId="2" priority="3"/>
  </conditionalFormatting>
  <conditionalFormatting sqref="D9">
    <cfRule type="duplicateValues" dxfId="1" priority="2"/>
  </conditionalFormatting>
  <conditionalFormatting sqref="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3"/>
  <sheetViews>
    <sheetView tabSelected="1" zoomScaleNormal="100" zoomScaleSheetLayoutView="70" workbookViewId="0">
      <selection activeCell="Q17" sqref="Q17"/>
    </sheetView>
  </sheetViews>
  <sheetFormatPr defaultRowHeight="14.25" x14ac:dyDescent="0.15"/>
  <cols>
    <col min="1" max="1" width="6.5" style="3" customWidth="1"/>
    <col min="2" max="2" width="12.25" style="41" customWidth="1"/>
    <col min="3" max="3" width="19.375" style="3" bestFit="1" customWidth="1"/>
    <col min="4" max="4" width="12.375" style="37" customWidth="1"/>
    <col min="5" max="5" width="5.625" style="38" customWidth="1"/>
    <col min="6" max="7" width="6.875" style="39" customWidth="1"/>
    <col min="8" max="8" width="9.375" style="39" customWidth="1"/>
    <col min="9" max="9" width="8.5" style="39" customWidth="1"/>
    <col min="10" max="10" width="17.87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5.5" style="40" bestFit="1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205" ht="16.5" customHeight="1" x14ac:dyDescent="0.15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205" x14ac:dyDescent="0.15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"/>
    </row>
    <row r="4" spans="1:205" ht="21" customHeight="1" x14ac:dyDescent="0.15">
      <c r="A4" s="60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"/>
    </row>
    <row r="5" spans="1:205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2" t="s">
        <v>8</v>
      </c>
      <c r="I7" s="62"/>
      <c r="J7" s="62"/>
      <c r="K7" s="42" t="s">
        <v>9</v>
      </c>
      <c r="L7" s="42" t="s">
        <v>10</v>
      </c>
      <c r="M7" s="42" t="s">
        <v>11</v>
      </c>
      <c r="N7" s="63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9" t="s">
        <v>35</v>
      </c>
      <c r="G8" s="9" t="s">
        <v>36</v>
      </c>
      <c r="H8" s="43" t="s">
        <v>13</v>
      </c>
      <c r="I8" s="43" t="s">
        <v>14</v>
      </c>
      <c r="J8" s="43" t="s">
        <v>15</v>
      </c>
      <c r="K8" s="55" t="s">
        <v>12</v>
      </c>
      <c r="L8" s="55"/>
      <c r="M8" s="55"/>
      <c r="N8" s="63"/>
      <c r="O8" s="8"/>
    </row>
    <row r="9" spans="1:205" s="20" customFormat="1" ht="47.25" customHeight="1" x14ac:dyDescent="0.15">
      <c r="A9" s="10">
        <v>1</v>
      </c>
      <c r="B9" s="69" t="s">
        <v>31</v>
      </c>
      <c r="C9" s="70" t="s">
        <v>32</v>
      </c>
      <c r="D9" s="69" t="s">
        <v>31</v>
      </c>
      <c r="E9" s="11" t="s">
        <v>16</v>
      </c>
      <c r="F9" s="71">
        <v>35</v>
      </c>
      <c r="G9" s="71">
        <v>35</v>
      </c>
      <c r="H9" s="12">
        <v>10000</v>
      </c>
      <c r="I9" s="12">
        <v>10000</v>
      </c>
      <c r="J9" s="13" t="s">
        <v>37</v>
      </c>
      <c r="K9" s="71">
        <v>35.5</v>
      </c>
      <c r="L9" s="14">
        <f>K9*0.13</f>
        <v>4.6150000000000002</v>
      </c>
      <c r="M9" s="15">
        <f>K9+L9</f>
        <v>40.115000000000002</v>
      </c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37.5" customHeight="1" x14ac:dyDescent="0.15">
      <c r="A10" s="10">
        <v>2</v>
      </c>
      <c r="B10" s="69" t="s">
        <v>33</v>
      </c>
      <c r="C10" s="70" t="s">
        <v>34</v>
      </c>
      <c r="D10" s="69" t="s">
        <v>33</v>
      </c>
      <c r="E10" s="11" t="s">
        <v>16</v>
      </c>
      <c r="F10" s="71">
        <v>5</v>
      </c>
      <c r="G10" s="71">
        <v>5</v>
      </c>
      <c r="H10" s="12">
        <v>8000</v>
      </c>
      <c r="I10" s="12">
        <v>8000</v>
      </c>
      <c r="J10" s="13" t="s">
        <v>37</v>
      </c>
      <c r="K10" s="71">
        <v>5.4</v>
      </c>
      <c r="L10" s="14">
        <f>K10*0.13</f>
        <v>0.70200000000000007</v>
      </c>
      <c r="M10" s="15">
        <f>K10+L10</f>
        <v>6.1020000000000003</v>
      </c>
      <c r="N10" s="16"/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3" customFormat="1" x14ac:dyDescent="0.15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21"/>
      <c r="P11" s="22"/>
    </row>
    <row r="12" spans="1:205" s="23" customFormat="1" x14ac:dyDescent="0.15">
      <c r="A12" s="53" t="s">
        <v>38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4"/>
      <c r="P12" s="22"/>
    </row>
    <row r="13" spans="1:205" s="23" customFormat="1" x14ac:dyDescent="0.15">
      <c r="A13" s="57" t="s">
        <v>17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4"/>
      <c r="P13" s="22"/>
    </row>
    <row r="14" spans="1:205" s="23" customFormat="1" ht="26.25" customHeight="1" x14ac:dyDescent="0.15">
      <c r="A14" s="53" t="s">
        <v>18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4"/>
      <c r="P14" s="22"/>
    </row>
    <row r="15" spans="1:205" s="23" customFormat="1" x14ac:dyDescent="0.15">
      <c r="A15" s="54" t="s">
        <v>19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5"/>
      <c r="P15" s="22"/>
    </row>
    <row r="16" spans="1:205" s="23" customFormat="1" ht="23.25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2"/>
    </row>
    <row r="17" spans="1:16" s="23" customFormat="1" x14ac:dyDescent="0.15">
      <c r="A17" s="26" t="s">
        <v>41</v>
      </c>
      <c r="B17" s="27"/>
      <c r="C17" s="28"/>
      <c r="H17" s="23" t="s">
        <v>40</v>
      </c>
      <c r="I17" s="29"/>
      <c r="J17" s="28"/>
      <c r="K17" s="30"/>
      <c r="L17" s="30"/>
      <c r="M17" s="30"/>
      <c r="N17" s="31"/>
      <c r="O17" s="32"/>
      <c r="P17" s="22"/>
    </row>
    <row r="18" spans="1:16" s="23" customFormat="1" x14ac:dyDescent="0.15">
      <c r="A18" s="28" t="s">
        <v>27</v>
      </c>
      <c r="B18" s="27"/>
      <c r="C18" s="28"/>
      <c r="H18" s="23" t="s">
        <v>23</v>
      </c>
      <c r="I18" s="28"/>
      <c r="J18" s="28"/>
      <c r="K18" s="30"/>
      <c r="L18" s="28"/>
      <c r="M18" s="28"/>
      <c r="N18" s="33"/>
      <c r="O18" s="34"/>
      <c r="P18" s="22"/>
    </row>
    <row r="19" spans="1:16" s="23" customFormat="1" x14ac:dyDescent="0.15">
      <c r="A19" s="28"/>
      <c r="B19" s="27"/>
      <c r="C19" s="28"/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6" t="s">
        <v>28</v>
      </c>
      <c r="B20" s="26"/>
      <c r="C20" s="35"/>
      <c r="H20" s="23" t="s">
        <v>24</v>
      </c>
      <c r="I20" s="26"/>
      <c r="J20" s="35"/>
      <c r="K20" s="30"/>
      <c r="L20" s="30"/>
      <c r="M20" s="30"/>
      <c r="N20" s="33"/>
      <c r="O20" s="34"/>
      <c r="P20" s="22"/>
    </row>
    <row r="21" spans="1:16" s="23" customFormat="1" ht="14.25" customHeight="1" x14ac:dyDescent="0.15">
      <c r="A21" s="30"/>
      <c r="B21" s="36" t="s">
        <v>26</v>
      </c>
      <c r="C21" s="30"/>
      <c r="I21" s="30" t="s">
        <v>25</v>
      </c>
      <c r="J21" s="30"/>
      <c r="K21" s="30"/>
      <c r="L21" s="30"/>
      <c r="M21" s="30"/>
      <c r="N21" s="33"/>
      <c r="O21" s="34"/>
      <c r="P21" s="22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</mergeCells>
  <phoneticPr fontId="5" type="noConversion"/>
  <conditionalFormatting sqref="D22:D1048576 D1:D8 I17:I21 D11:D16">
    <cfRule type="duplicateValues" dxfId="9" priority="11"/>
  </conditionalFormatting>
  <conditionalFormatting sqref="B9">
    <cfRule type="duplicateValues" dxfId="8" priority="4"/>
  </conditionalFormatting>
  <conditionalFormatting sqref="B10">
    <cfRule type="duplicateValues" dxfId="7" priority="3"/>
  </conditionalFormatting>
  <conditionalFormatting sqref="D9">
    <cfRule type="duplicateValues" dxfId="6" priority="2"/>
  </conditionalFormatting>
  <conditionalFormatting sqref="D10">
    <cfRule type="duplicateValues" dxfId="5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河北价格协议</vt:lpstr>
      <vt:lpstr>北京价格协议</vt:lpstr>
      <vt:lpstr>北京价格协议!Print_Area</vt:lpstr>
      <vt:lpstr>河北价格协议!Print_Area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2021-12-28T05:40:01Z</cp:lastPrinted>
  <dcterms:created xsi:type="dcterms:W3CDTF">2006-09-13T11:21:00Z</dcterms:created>
  <dcterms:modified xsi:type="dcterms:W3CDTF">2021-12-28T05:42:49Z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