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20" yWindow="-120" windowWidth="20730" windowHeight="11760" tabRatio="926" activeTab="1"/>
  </bookViews>
  <sheets>
    <sheet name="河北" sheetId="9" r:id="rId1"/>
    <sheet name="北京" sheetId="10" r:id="rId2"/>
  </sheets>
  <definedNames>
    <definedName name="_xlnm.Print_Area" localSheetId="1">北京!$A$1:$N$21</definedName>
    <definedName name="_xlnm.Print_Area" localSheetId="0">河北!$A$1:$N$21</definedName>
  </definedNames>
  <calcPr calcId="145621"/>
</workbook>
</file>

<file path=xl/calcChain.xml><?xml version="1.0" encoding="utf-8"?>
<calcChain xmlns="http://schemas.openxmlformats.org/spreadsheetml/2006/main">
  <c r="L10" i="10" l="1"/>
  <c r="M10" i="10" s="1"/>
  <c r="I9" i="10"/>
  <c r="K9" i="10" s="1"/>
  <c r="L10" i="9"/>
  <c r="M10" i="9" s="1"/>
  <c r="L9" i="10" l="1"/>
  <c r="M9" i="10" s="1"/>
  <c r="I9" i="9"/>
  <c r="K9" i="9" s="1"/>
  <c r="L9" i="9" l="1"/>
  <c r="M9" i="9" s="1"/>
</calcChain>
</file>

<file path=xl/sharedStrings.xml><?xml version="1.0" encoding="utf-8"?>
<sst xmlns="http://schemas.openxmlformats.org/spreadsheetml/2006/main" count="92" uniqueCount="45">
  <si>
    <t>序号</t>
  </si>
  <si>
    <t>QAD编码</t>
  </si>
  <si>
    <t>零部件名称（QAD）</t>
  </si>
  <si>
    <t>图号或规格</t>
  </si>
  <si>
    <t>单位</t>
  </si>
  <si>
    <t>备注</t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</si>
  <si>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</si>
  <si>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</si>
  <si>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</si>
  <si>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</si>
  <si>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</si>
  <si>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</si>
  <si>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</si>
  <si>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2020年</t>
    <phoneticPr fontId="7" type="noConversion"/>
  </si>
  <si>
    <t>2021年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</si>
  <si>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</si>
  <si>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</si>
  <si>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</si>
  <si>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</si>
  <si>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t>四、产品的数量依据甲方具体采购产品时另行向乙方发出的采购订单。</t>
    <phoneticPr fontId="5" type="noConversion"/>
  </si>
  <si>
    <t>五、此协议一式二份，经双方代表签字后即生效，同时具有法律效力。复印件、传真件具备同等法律效力。双方合作中出现质量、技术、物流等问题按相应合同（协议）办理。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</si>
  <si>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六、供应商接到此通知后两日内确认回传，否则视为默认。</t>
    <phoneticPr fontId="5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</si>
  <si>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</si>
  <si>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</si>
  <si>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</si>
  <si>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</si>
  <si>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</si>
  <si>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</si>
  <si>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</si>
  <si>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甲方:  河北光华荣昌汽车部件有限公司                                         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</si>
  <si>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</si>
  <si>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</si>
  <si>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 xml:space="preserve">                                                协议编号：20210499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</si>
  <si>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黄骅市正大纺织机械配件厂</t>
    </r>
    <phoneticPr fontId="4" type="noConversion"/>
  </si>
  <si>
    <t>乙方：黄骅市正大纺织机械配件厂</t>
    <phoneticPr fontId="5" type="noConversion"/>
  </si>
  <si>
    <t>SHT0012418</t>
    <phoneticPr fontId="7" type="noConversion"/>
  </si>
  <si>
    <t>外棘轮</t>
    <phoneticPr fontId="7" type="noConversion"/>
  </si>
  <si>
    <t>SHT0012420</t>
    <phoneticPr fontId="7" type="noConversion"/>
  </si>
  <si>
    <t>棘爪</t>
    <phoneticPr fontId="7" type="noConversion"/>
  </si>
  <si>
    <t>-</t>
    <phoneticPr fontId="7" type="noConversion"/>
  </si>
  <si>
    <t>-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</si>
  <si>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供货之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2022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28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</si>
  <si>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乙方：</t>
    </r>
    <r>
      <rPr>
        <u/>
        <sz val="12"/>
        <rFont val="楷体"/>
        <family val="3"/>
        <charset val="134"/>
      </rPr>
      <t>黄骅市正大纺织机械配件厂</t>
    </r>
    <phoneticPr fontId="4" type="noConversion"/>
  </si>
  <si>
    <t>甲方：安路普(北京)汽车技术有限公司</t>
    <phoneticPr fontId="5" type="noConversion"/>
  </si>
  <si>
    <t xml:space="preserve">甲方: 安路普(北京)汽车技术有限公司                                      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</si>
</sst>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9" formatCode="_ * #,##0.0000_ ;_ * \-#,##0.0000_ ;_ * &quot;-&quot;??_ ;_ @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name val="Arial"/>
      <family val="2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0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0" fontId="17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 wrapText="1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7" fillId="0" borderId="0" xfId="7" applyFont="1" applyFill="1" applyBorder="1">
      <alignment vertical="center"/>
    </xf>
    <xf numFmtId="0" fontId="17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8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9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49" fontId="21" fillId="0" borderId="1" xfId="9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Fill="1" applyBorder="1" applyAlignment="1">
      <alignment horizontal="center" vertical="center"/>
    </xf>
  </cellXfs>
  <cellStyles count="10">
    <cellStyle name="RowLevel_1" xfId="9" builtinId="1" iLevel="0"/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</sheetPr>
  <dimension ref="A1:GW43"/>
  <sheetViews>
    <sheetView zoomScale="145" zoomScaleNormal="145" zoomScaleSheetLayoutView="70" workbookViewId="0">
      <selection activeCell="A13" sqref="A13:N13"/>
    </sheetView>
  </sheetViews>
  <sheetFormatPr defaultRowHeight="14.25" x14ac:dyDescent="0.15"/>
  <cols>
    <col min="1" max="1" width="6.5" style="3" customWidth="1"/>
    <col min="2" max="2" width="12.25" style="43" customWidth="1"/>
    <col min="3" max="3" width="19.375" style="3" bestFit="1" customWidth="1"/>
    <col min="4" max="4" width="12.375" style="39" customWidth="1"/>
    <col min="5" max="5" width="5.625" style="40" customWidth="1"/>
    <col min="6" max="7" width="6.875" style="41" customWidth="1"/>
    <col min="8" max="8" width="9.375" style="41" customWidth="1"/>
    <col min="9" max="9" width="8.5" style="41" customWidth="1"/>
    <col min="10" max="10" width="8.5" style="41" bestFit="1" customWidth="1"/>
    <col min="11" max="11" width="12.125" style="41" customWidth="1"/>
    <col min="12" max="12" width="9.75" style="41" bestFit="1" customWidth="1"/>
    <col min="13" max="13" width="12.75" style="41" bestFit="1" customWidth="1"/>
    <col min="14" max="14" width="5.5" style="42" bestFit="1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205" ht="16.5" customHeight="1" x14ac:dyDescent="0.15">
      <c r="A2" s="61" t="s">
        <v>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</row>
    <row r="3" spans="1:205" x14ac:dyDescent="0.15">
      <c r="A3" s="62" t="s">
        <v>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"/>
    </row>
    <row r="4" spans="1:205" ht="21" customHeight="1" x14ac:dyDescent="0.15">
      <c r="A4" s="62" t="s">
        <v>33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"/>
    </row>
    <row r="5" spans="1:205" x14ac:dyDescent="0.15">
      <c r="A5" s="63" t="s">
        <v>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"/>
    </row>
    <row r="6" spans="1:205" x14ac:dyDescent="0.15">
      <c r="A6" s="58" t="s">
        <v>22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7"/>
    </row>
    <row r="7" spans="1:205" ht="60" customHeight="1" x14ac:dyDescent="0.15">
      <c r="A7" s="66" t="s">
        <v>0</v>
      </c>
      <c r="B7" s="67" t="s">
        <v>1</v>
      </c>
      <c r="C7" s="68" t="s">
        <v>2</v>
      </c>
      <c r="D7" s="68" t="s">
        <v>3</v>
      </c>
      <c r="E7" s="69" t="s">
        <v>4</v>
      </c>
      <c r="F7" s="70" t="s">
        <v>8</v>
      </c>
      <c r="G7" s="70"/>
      <c r="H7" s="64" t="s">
        <v>9</v>
      </c>
      <c r="I7" s="64"/>
      <c r="J7" s="64"/>
      <c r="K7" s="44" t="s">
        <v>10</v>
      </c>
      <c r="L7" s="44" t="s">
        <v>11</v>
      </c>
      <c r="M7" s="44" t="s">
        <v>12</v>
      </c>
      <c r="N7" s="65" t="s">
        <v>5</v>
      </c>
      <c r="O7" s="8"/>
    </row>
    <row r="8" spans="1:205" ht="21.75" customHeight="1" x14ac:dyDescent="0.15">
      <c r="A8" s="66"/>
      <c r="B8" s="67"/>
      <c r="C8" s="68"/>
      <c r="D8" s="68"/>
      <c r="E8" s="69"/>
      <c r="F8" s="9" t="s">
        <v>13</v>
      </c>
      <c r="G8" s="9" t="s">
        <v>14</v>
      </c>
      <c r="H8" s="45" t="s">
        <v>15</v>
      </c>
      <c r="I8" s="45" t="s">
        <v>16</v>
      </c>
      <c r="J8" s="45" t="s">
        <v>17</v>
      </c>
      <c r="K8" s="57" t="s">
        <v>14</v>
      </c>
      <c r="L8" s="57"/>
      <c r="M8" s="57"/>
      <c r="N8" s="65"/>
      <c r="O8" s="8"/>
    </row>
    <row r="9" spans="1:205" s="22" customFormat="1" ht="34.5" customHeight="1" x14ac:dyDescent="0.15">
      <c r="A9" s="10">
        <v>1</v>
      </c>
      <c r="B9" s="71" t="s">
        <v>35</v>
      </c>
      <c r="C9" s="72" t="s">
        <v>36</v>
      </c>
      <c r="D9" s="71" t="s">
        <v>35</v>
      </c>
      <c r="E9" s="12" t="s">
        <v>18</v>
      </c>
      <c r="F9" s="11">
        <v>35</v>
      </c>
      <c r="G9" s="11">
        <v>35</v>
      </c>
      <c r="H9" s="13">
        <v>0</v>
      </c>
      <c r="I9" s="14">
        <f>H9/100000</f>
        <v>0</v>
      </c>
      <c r="J9" s="15" t="s">
        <v>39</v>
      </c>
      <c r="K9" s="16">
        <f>G9+I9</f>
        <v>35</v>
      </c>
      <c r="L9" s="16">
        <f>K9*0.13</f>
        <v>4.55</v>
      </c>
      <c r="M9" s="17">
        <f>K9+L9</f>
        <v>39.549999999999997</v>
      </c>
      <c r="N9" s="18"/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2" customFormat="1" ht="34.5" customHeight="1" x14ac:dyDescent="0.15">
      <c r="A10" s="10">
        <v>2</v>
      </c>
      <c r="B10" s="71" t="s">
        <v>37</v>
      </c>
      <c r="C10" s="72" t="s">
        <v>38</v>
      </c>
      <c r="D10" s="71" t="s">
        <v>37</v>
      </c>
      <c r="E10" s="12" t="s">
        <v>18</v>
      </c>
      <c r="F10" s="11">
        <v>3</v>
      </c>
      <c r="G10" s="11">
        <v>3</v>
      </c>
      <c r="H10" s="13">
        <v>0</v>
      </c>
      <c r="I10" s="14">
        <v>0</v>
      </c>
      <c r="J10" s="15" t="s">
        <v>40</v>
      </c>
      <c r="K10" s="16">
        <v>3</v>
      </c>
      <c r="L10" s="16">
        <f>K10*0.13</f>
        <v>0.39</v>
      </c>
      <c r="M10" s="17">
        <f>K10+L10</f>
        <v>3.39</v>
      </c>
      <c r="N10" s="18"/>
      <c r="O10" s="19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</row>
    <row r="11" spans="1:205" s="25" customFormat="1" x14ac:dyDescent="0.15">
      <c r="A11" s="59" t="s">
        <v>23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23"/>
      <c r="P11" s="24"/>
    </row>
    <row r="12" spans="1:205" s="25" customFormat="1" x14ac:dyDescent="0.15">
      <c r="A12" s="55" t="s">
        <v>41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26"/>
      <c r="P12" s="24"/>
    </row>
    <row r="13" spans="1:205" s="25" customFormat="1" x14ac:dyDescent="0.15">
      <c r="A13" s="59" t="s">
        <v>19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26"/>
      <c r="P13" s="24"/>
    </row>
    <row r="14" spans="1:205" s="25" customFormat="1" ht="26.25" customHeight="1" x14ac:dyDescent="0.15">
      <c r="A14" s="55" t="s">
        <v>20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26"/>
      <c r="P14" s="24"/>
    </row>
    <row r="15" spans="1:205" s="25" customFormat="1" x14ac:dyDescent="0.15">
      <c r="A15" s="56" t="s">
        <v>21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27"/>
      <c r="P15" s="24"/>
    </row>
    <row r="16" spans="1:205" s="25" customFormat="1" ht="23.25" customHeight="1" x14ac:dyDescent="0.15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4"/>
    </row>
    <row r="17" spans="1:16" s="25" customFormat="1" x14ac:dyDescent="0.15">
      <c r="A17" s="28" t="s">
        <v>29</v>
      </c>
      <c r="B17" s="29"/>
      <c r="C17" s="30"/>
      <c r="H17" s="25" t="s">
        <v>34</v>
      </c>
      <c r="I17" s="31"/>
      <c r="J17" s="30"/>
      <c r="K17" s="32"/>
      <c r="L17" s="32"/>
      <c r="M17" s="32"/>
      <c r="N17" s="33"/>
      <c r="O17" s="34"/>
      <c r="P17" s="24"/>
    </row>
    <row r="18" spans="1:16" s="25" customFormat="1" x14ac:dyDescent="0.15">
      <c r="A18" s="30" t="s">
        <v>30</v>
      </c>
      <c r="B18" s="29"/>
      <c r="C18" s="30"/>
      <c r="H18" s="25" t="s">
        <v>25</v>
      </c>
      <c r="I18" s="30"/>
      <c r="J18" s="30"/>
      <c r="K18" s="32"/>
      <c r="L18" s="30"/>
      <c r="M18" s="30"/>
      <c r="N18" s="35"/>
      <c r="O18" s="36"/>
      <c r="P18" s="24"/>
    </row>
    <row r="19" spans="1:16" s="25" customFormat="1" x14ac:dyDescent="0.15">
      <c r="A19" s="30"/>
      <c r="B19" s="29"/>
      <c r="C19" s="30"/>
      <c r="I19" s="30"/>
      <c r="J19" s="30"/>
      <c r="K19" s="32"/>
      <c r="L19" s="30"/>
      <c r="M19" s="30"/>
      <c r="N19" s="35"/>
      <c r="O19" s="36"/>
      <c r="P19" s="24"/>
    </row>
    <row r="20" spans="1:16" s="25" customFormat="1" x14ac:dyDescent="0.15">
      <c r="A20" s="28" t="s">
        <v>31</v>
      </c>
      <c r="B20" s="28"/>
      <c r="C20" s="37"/>
      <c r="H20" s="25" t="s">
        <v>26</v>
      </c>
      <c r="I20" s="28"/>
      <c r="J20" s="37"/>
      <c r="K20" s="32"/>
      <c r="L20" s="32"/>
      <c r="M20" s="32"/>
      <c r="N20" s="35"/>
      <c r="O20" s="36"/>
      <c r="P20" s="24"/>
    </row>
    <row r="21" spans="1:16" s="25" customFormat="1" ht="14.25" customHeight="1" x14ac:dyDescent="0.15">
      <c r="A21" s="32"/>
      <c r="B21" s="38" t="s">
        <v>28</v>
      </c>
      <c r="C21" s="32"/>
      <c r="I21" s="32" t="s">
        <v>27</v>
      </c>
      <c r="J21" s="32"/>
      <c r="K21" s="32"/>
      <c r="L21" s="32"/>
      <c r="M21" s="32"/>
      <c r="N21" s="35"/>
      <c r="O21" s="36"/>
      <c r="P21" s="24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ht="409.6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</sheetData>
  <mergeCells count="20">
    <mergeCell ref="A1:N1"/>
    <mergeCell ref="A2:N2"/>
    <mergeCell ref="A3:N3"/>
    <mergeCell ref="A4:N4"/>
    <mergeCell ref="A5:N5"/>
    <mergeCell ref="A12:N12"/>
    <mergeCell ref="A14:N14"/>
    <mergeCell ref="A15:N15"/>
    <mergeCell ref="K8:M8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</mergeCells>
  <phoneticPr fontId="5" type="noConversion"/>
  <conditionalFormatting sqref="D22:D1048576 D1:D8 I17:I21 D11:D16">
    <cfRule type="duplicateValues" dxfId="11" priority="11"/>
  </conditionalFormatting>
  <conditionalFormatting sqref="B9">
    <cfRule type="duplicateValues" dxfId="10" priority="4"/>
  </conditionalFormatting>
  <conditionalFormatting sqref="B10">
    <cfRule type="duplicateValues" dxfId="9" priority="3"/>
  </conditionalFormatting>
  <conditionalFormatting sqref="D9">
    <cfRule type="duplicateValues" dxfId="8" priority="2"/>
  </conditionalFormatting>
  <conditionalFormatting sqref="D10">
    <cfRule type="duplicateValues" dxfId="6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W43"/>
  <sheetViews>
    <sheetView tabSelected="1" zoomScale="145" zoomScaleNormal="145" zoomScaleSheetLayoutView="70" workbookViewId="0">
      <selection activeCell="A3" sqref="A3:N3"/>
    </sheetView>
  </sheetViews>
  <sheetFormatPr defaultRowHeight="14.25" x14ac:dyDescent="0.15"/>
  <cols>
    <col min="1" max="1" width="6.5" style="3" customWidth="1"/>
    <col min="2" max="2" width="12.25" style="43" customWidth="1"/>
    <col min="3" max="3" width="19.375" style="3" bestFit="1" customWidth="1"/>
    <col min="4" max="4" width="12.375" style="39" customWidth="1"/>
    <col min="5" max="5" width="5.625" style="40" customWidth="1"/>
    <col min="6" max="7" width="6.875" style="41" customWidth="1"/>
    <col min="8" max="8" width="9.375" style="41" customWidth="1"/>
    <col min="9" max="9" width="8.5" style="41" customWidth="1"/>
    <col min="10" max="10" width="8.5" style="41" bestFit="1" customWidth="1"/>
    <col min="11" max="11" width="13.375" style="41" customWidth="1"/>
    <col min="12" max="12" width="9.75" style="41" bestFit="1" customWidth="1"/>
    <col min="13" max="13" width="12.75" style="41" bestFit="1" customWidth="1"/>
    <col min="14" max="14" width="5.5" style="42" bestFit="1" customWidth="1"/>
    <col min="15" max="15" width="5.875" style="42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0" t="s">
        <v>24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47"/>
    </row>
    <row r="2" spans="1:205" ht="16.5" customHeight="1" x14ac:dyDescent="0.15">
      <c r="A2" s="61" t="s">
        <v>32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8"/>
    </row>
    <row r="3" spans="1:205" x14ac:dyDescent="0.15">
      <c r="A3" s="62" t="s">
        <v>43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49"/>
    </row>
    <row r="4" spans="1:205" ht="21" customHeight="1" x14ac:dyDescent="0.15">
      <c r="A4" s="62" t="s">
        <v>42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49"/>
    </row>
    <row r="5" spans="1:205" x14ac:dyDescent="0.15">
      <c r="A5" s="63" t="s">
        <v>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50"/>
    </row>
    <row r="6" spans="1:205" x14ac:dyDescent="0.15">
      <c r="A6" s="58" t="s">
        <v>22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46"/>
    </row>
    <row r="7" spans="1:205" ht="60" customHeight="1" x14ac:dyDescent="0.15">
      <c r="A7" s="66" t="s">
        <v>0</v>
      </c>
      <c r="B7" s="67" t="s">
        <v>1</v>
      </c>
      <c r="C7" s="68" t="s">
        <v>2</v>
      </c>
      <c r="D7" s="68" t="s">
        <v>3</v>
      </c>
      <c r="E7" s="69" t="s">
        <v>4</v>
      </c>
      <c r="F7" s="70" t="s">
        <v>8</v>
      </c>
      <c r="G7" s="70"/>
      <c r="H7" s="64" t="s">
        <v>9</v>
      </c>
      <c r="I7" s="64"/>
      <c r="J7" s="64"/>
      <c r="K7" s="54" t="s">
        <v>10</v>
      </c>
      <c r="L7" s="54" t="s">
        <v>11</v>
      </c>
      <c r="M7" s="54" t="s">
        <v>12</v>
      </c>
      <c r="N7" s="65" t="s">
        <v>5</v>
      </c>
      <c r="O7" s="8"/>
    </row>
    <row r="8" spans="1:205" ht="21.75" customHeight="1" x14ac:dyDescent="0.15">
      <c r="A8" s="66"/>
      <c r="B8" s="67"/>
      <c r="C8" s="68"/>
      <c r="D8" s="68"/>
      <c r="E8" s="69"/>
      <c r="F8" s="51" t="s">
        <v>13</v>
      </c>
      <c r="G8" s="51" t="s">
        <v>14</v>
      </c>
      <c r="H8" s="45" t="s">
        <v>15</v>
      </c>
      <c r="I8" s="45" t="s">
        <v>16</v>
      </c>
      <c r="J8" s="45" t="s">
        <v>17</v>
      </c>
      <c r="K8" s="57" t="s">
        <v>14</v>
      </c>
      <c r="L8" s="57"/>
      <c r="M8" s="57"/>
      <c r="N8" s="65"/>
      <c r="O8" s="8"/>
    </row>
    <row r="9" spans="1:205" s="22" customFormat="1" ht="34.5" customHeight="1" x14ac:dyDescent="0.15">
      <c r="A9" s="10">
        <v>1</v>
      </c>
      <c r="B9" s="71" t="s">
        <v>35</v>
      </c>
      <c r="C9" s="72" t="s">
        <v>36</v>
      </c>
      <c r="D9" s="71" t="s">
        <v>35</v>
      </c>
      <c r="E9" s="12" t="s">
        <v>18</v>
      </c>
      <c r="F9" s="11">
        <v>35</v>
      </c>
      <c r="G9" s="11">
        <v>35</v>
      </c>
      <c r="H9" s="13">
        <v>0</v>
      </c>
      <c r="I9" s="14">
        <f>H9/100000</f>
        <v>0</v>
      </c>
      <c r="J9" s="15" t="s">
        <v>39</v>
      </c>
      <c r="K9" s="16">
        <f>G9+I9</f>
        <v>35</v>
      </c>
      <c r="L9" s="16">
        <f>K9*0.13</f>
        <v>4.55</v>
      </c>
      <c r="M9" s="17">
        <f>K9+L9</f>
        <v>39.549999999999997</v>
      </c>
      <c r="N9" s="18"/>
      <c r="O9" s="19"/>
      <c r="P9" s="20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2" customFormat="1" ht="34.5" customHeight="1" x14ac:dyDescent="0.15">
      <c r="A10" s="10">
        <v>2</v>
      </c>
      <c r="B10" s="71" t="s">
        <v>37</v>
      </c>
      <c r="C10" s="72" t="s">
        <v>38</v>
      </c>
      <c r="D10" s="71" t="s">
        <v>37</v>
      </c>
      <c r="E10" s="12" t="s">
        <v>18</v>
      </c>
      <c r="F10" s="11">
        <v>3</v>
      </c>
      <c r="G10" s="11">
        <v>3</v>
      </c>
      <c r="H10" s="13">
        <v>0</v>
      </c>
      <c r="I10" s="14">
        <v>0</v>
      </c>
      <c r="J10" s="15" t="s">
        <v>40</v>
      </c>
      <c r="K10" s="16">
        <v>3</v>
      </c>
      <c r="L10" s="16">
        <f>K10*0.13</f>
        <v>0.39</v>
      </c>
      <c r="M10" s="17">
        <f>K10+L10</f>
        <v>3.39</v>
      </c>
      <c r="N10" s="18"/>
      <c r="O10" s="19"/>
      <c r="P10" s="20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</row>
    <row r="11" spans="1:205" s="25" customFormat="1" x14ac:dyDescent="0.15">
      <c r="A11" s="59" t="s">
        <v>23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23"/>
      <c r="P11" s="24"/>
    </row>
    <row r="12" spans="1:205" s="25" customFormat="1" x14ac:dyDescent="0.15">
      <c r="A12" s="55" t="s">
        <v>41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2"/>
      <c r="P12" s="24"/>
    </row>
    <row r="13" spans="1:205" s="25" customFormat="1" x14ac:dyDescent="0.15">
      <c r="A13" s="59" t="s">
        <v>19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2"/>
      <c r="P13" s="24"/>
    </row>
    <row r="14" spans="1:205" s="25" customFormat="1" ht="26.25" customHeight="1" x14ac:dyDescent="0.15">
      <c r="A14" s="55" t="s">
        <v>20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2"/>
      <c r="P14" s="24"/>
    </row>
    <row r="15" spans="1:205" s="25" customFormat="1" x14ac:dyDescent="0.15">
      <c r="A15" s="56" t="s">
        <v>21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3"/>
      <c r="P15" s="24"/>
    </row>
    <row r="16" spans="1:205" s="25" customFormat="1" ht="23.25" customHeight="1" x14ac:dyDescent="0.15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24"/>
    </row>
    <row r="17" spans="1:16" s="25" customFormat="1" x14ac:dyDescent="0.15">
      <c r="A17" s="28" t="s">
        <v>44</v>
      </c>
      <c r="B17" s="29"/>
      <c r="C17" s="30"/>
      <c r="H17" s="25" t="s">
        <v>34</v>
      </c>
      <c r="I17" s="31"/>
      <c r="J17" s="30"/>
      <c r="K17" s="32"/>
      <c r="L17" s="32"/>
      <c r="M17" s="32"/>
      <c r="N17" s="33"/>
      <c r="O17" s="34"/>
      <c r="P17" s="24"/>
    </row>
    <row r="18" spans="1:16" s="25" customFormat="1" x14ac:dyDescent="0.15">
      <c r="A18" s="30" t="s">
        <v>30</v>
      </c>
      <c r="B18" s="29"/>
      <c r="C18" s="30"/>
      <c r="H18" s="25" t="s">
        <v>25</v>
      </c>
      <c r="I18" s="30"/>
      <c r="J18" s="30"/>
      <c r="K18" s="32"/>
      <c r="L18" s="30"/>
      <c r="M18" s="30"/>
      <c r="N18" s="35"/>
      <c r="O18" s="36"/>
      <c r="P18" s="24"/>
    </row>
    <row r="19" spans="1:16" s="25" customFormat="1" x14ac:dyDescent="0.15">
      <c r="A19" s="30"/>
      <c r="B19" s="29"/>
      <c r="C19" s="30"/>
      <c r="I19" s="30"/>
      <c r="J19" s="30"/>
      <c r="K19" s="32"/>
      <c r="L19" s="30"/>
      <c r="M19" s="30"/>
      <c r="N19" s="35"/>
      <c r="O19" s="36"/>
      <c r="P19" s="24"/>
    </row>
    <row r="20" spans="1:16" s="25" customFormat="1" x14ac:dyDescent="0.15">
      <c r="A20" s="28" t="s">
        <v>31</v>
      </c>
      <c r="B20" s="28"/>
      <c r="C20" s="37"/>
      <c r="H20" s="25" t="s">
        <v>26</v>
      </c>
      <c r="I20" s="28"/>
      <c r="J20" s="37"/>
      <c r="K20" s="32"/>
      <c r="L20" s="32"/>
      <c r="M20" s="32"/>
      <c r="N20" s="35"/>
      <c r="O20" s="36"/>
      <c r="P20" s="24"/>
    </row>
    <row r="21" spans="1:16" s="25" customFormat="1" ht="14.25" customHeight="1" x14ac:dyDescent="0.15">
      <c r="A21" s="32"/>
      <c r="B21" s="38" t="s">
        <v>28</v>
      </c>
      <c r="C21" s="32"/>
      <c r="I21" s="32" t="s">
        <v>27</v>
      </c>
      <c r="J21" s="32"/>
      <c r="K21" s="32"/>
      <c r="L21" s="32"/>
      <c r="M21" s="32"/>
      <c r="N21" s="35"/>
      <c r="O21" s="36"/>
      <c r="P21" s="24"/>
    </row>
    <row r="22" spans="1:16" x14ac:dyDescent="0.15">
      <c r="B22" s="3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ht="409.6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</sheetData>
  <mergeCells count="20">
    <mergeCell ref="A14:N14"/>
    <mergeCell ref="A15:N15"/>
    <mergeCell ref="H7:J7"/>
    <mergeCell ref="N7:N8"/>
    <mergeCell ref="K8:M8"/>
    <mergeCell ref="A11:N11"/>
    <mergeCell ref="A12:N12"/>
    <mergeCell ref="A13:N13"/>
    <mergeCell ref="A7:A8"/>
    <mergeCell ref="B7:B8"/>
    <mergeCell ref="C7:C8"/>
    <mergeCell ref="D7:D8"/>
    <mergeCell ref="E7:E8"/>
    <mergeCell ref="F7:G7"/>
    <mergeCell ref="A1:N1"/>
    <mergeCell ref="A2:N2"/>
    <mergeCell ref="A3:N3"/>
    <mergeCell ref="A4:N4"/>
    <mergeCell ref="A5:N5"/>
    <mergeCell ref="A6:N6"/>
  </mergeCells>
  <phoneticPr fontId="5" type="noConversion"/>
  <conditionalFormatting sqref="D22:D1048576 D1:D8 I17:I21 D11:D16">
    <cfRule type="duplicateValues" dxfId="4" priority="5"/>
  </conditionalFormatting>
  <conditionalFormatting sqref="B9">
    <cfRule type="duplicateValues" dxfId="3" priority="4"/>
  </conditionalFormatting>
  <conditionalFormatting sqref="B10">
    <cfRule type="duplicateValues" dxfId="2" priority="3"/>
  </conditionalFormatting>
  <conditionalFormatting sqref="D9">
    <cfRule type="duplicateValues" dxfId="1" priority="2"/>
  </conditionalFormatting>
  <conditionalFormatting sqref="D10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河北</vt:lpstr>
      <vt:lpstr>北京</vt:lpstr>
      <vt:lpstr>北京!Print_Area</vt:lpstr>
      <vt:lpstr>河北!Print_Area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cp:lastPrinted>2021-10-13T07:11:27Z</cp:lastPrinted>
  <dcterms:created xsi:type="dcterms:W3CDTF">2006-09-13T11:21:00Z</dcterms:created>
  <dcterms:modified xsi:type="dcterms:W3CDTF">2021-12-28T07:55:19Z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