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" i="1"/>
</calcChain>
</file>

<file path=xl/sharedStrings.xml><?xml version="1.0" encoding="utf-8"?>
<sst xmlns="http://schemas.openxmlformats.org/spreadsheetml/2006/main" count="107" uniqueCount="85">
  <si>
    <t>序号</t>
  </si>
  <si>
    <t>QAD</t>
  </si>
  <si>
    <t>物料名称</t>
  </si>
  <si>
    <t>图号和规格</t>
  </si>
  <si>
    <t>单位</t>
  </si>
  <si>
    <t>备注</t>
  </si>
  <si>
    <t>2021价格</t>
  </si>
  <si>
    <t>2022审批价格</t>
  </si>
  <si>
    <t>SLT0000328</t>
  </si>
  <si>
    <t>司机靠背调角器总成（左主动）</t>
  </si>
  <si>
    <t>04.02.361</t>
  </si>
  <si>
    <t>件</t>
  </si>
  <si>
    <t>SLT0000329</t>
  </si>
  <si>
    <t>司机靠背调角器总成（左被动）</t>
  </si>
  <si>
    <t>04.02.362</t>
  </si>
  <si>
    <t>SLT0000363</t>
  </si>
  <si>
    <t>副司机靠背调角器总成（右主动）</t>
  </si>
  <si>
    <t>04.02.363</t>
  </si>
  <si>
    <t>SLT0000364</t>
  </si>
  <si>
    <t>副司机靠背调角器总成（右被动）</t>
  </si>
  <si>
    <t>04.02.364</t>
  </si>
  <si>
    <t>SLT0000396</t>
  </si>
  <si>
    <t>K1乘客座通用左主动调角器</t>
  </si>
  <si>
    <t>04.02.369</t>
  </si>
  <si>
    <t>SLT0000398</t>
  </si>
  <si>
    <t>04.02.371</t>
  </si>
  <si>
    <t>SLT0000397</t>
  </si>
  <si>
    <t>K1乘客座左舵双人左被动调角器</t>
  </si>
  <si>
    <t>04.02.370</t>
  </si>
  <si>
    <t>SLT0000399</t>
  </si>
  <si>
    <t>K1乘客座左舵双人右被动调角器（带螺丝）</t>
  </si>
  <si>
    <t>04.02.372</t>
  </si>
  <si>
    <t>SLT0000410</t>
  </si>
  <si>
    <t>K1乘客座左舵单人被动调角器</t>
  </si>
  <si>
    <t>04.02.366</t>
  </si>
  <si>
    <t>SLT0001050</t>
  </si>
  <si>
    <t>K1右舵双人左背右被动调角器（带螺丝）</t>
  </si>
  <si>
    <t>04.02.403</t>
  </si>
  <si>
    <t>SLT0001051</t>
  </si>
  <si>
    <t>K1右舵双人右背左被动调角器</t>
  </si>
  <si>
    <t>04.02.404</t>
  </si>
  <si>
    <t>SLT0001054</t>
  </si>
  <si>
    <t>K1右舵单人被动调角器</t>
  </si>
  <si>
    <t>04.02.405</t>
  </si>
  <si>
    <t>SLT0000519</t>
  </si>
  <si>
    <t>K1侧翻左调角器主动</t>
  </si>
  <si>
    <t>04.02.377</t>
  </si>
  <si>
    <t>SLT0000520</t>
  </si>
  <si>
    <t>K1侧翻左调角器被动</t>
  </si>
  <si>
    <t>04.02.378</t>
  </si>
  <si>
    <t>SLT0000542</t>
  </si>
  <si>
    <t>K1侧翻右调角器主动</t>
  </si>
  <si>
    <t>04.02.379</t>
  </si>
  <si>
    <t>SLT0000543</t>
  </si>
  <si>
    <t>K1侧翻右调角器被动</t>
  </si>
  <si>
    <t>04.02.380</t>
  </si>
  <si>
    <t>SLT0000330</t>
  </si>
  <si>
    <t>连接杆295</t>
  </si>
  <si>
    <t>04.02.401</t>
  </si>
  <si>
    <t>SLT0000352</t>
  </si>
  <si>
    <t>连接板265</t>
  </si>
  <si>
    <t>04.02.402</t>
  </si>
  <si>
    <t>SLT0000272</t>
  </si>
  <si>
    <t>6480双人放倒器（右主动）</t>
  </si>
  <si>
    <t>04.02.088</t>
  </si>
  <si>
    <t>SLT0000427</t>
  </si>
  <si>
    <t>04.02.089</t>
  </si>
  <si>
    <t>SLT0000273</t>
  </si>
  <si>
    <t>6480双人放倒器（右主动罩壳）</t>
  </si>
  <si>
    <t>04.02.090</t>
  </si>
  <si>
    <t>SLT0000428</t>
  </si>
  <si>
    <t>6480双人放倒器（右从动罩壳）</t>
  </si>
  <si>
    <t>04.02.091</t>
  </si>
  <si>
    <t>SLT0000274</t>
  </si>
  <si>
    <t>6480双人放倒器（搬手柱壳）</t>
  </si>
  <si>
    <t>04.02.092</t>
  </si>
  <si>
    <t>材质</t>
    <phoneticPr fontId="2" type="noConversion"/>
  </si>
  <si>
    <t>重量</t>
    <phoneticPr fontId="2" type="noConversion"/>
  </si>
  <si>
    <t>未税价格</t>
    <phoneticPr fontId="2" type="noConversion"/>
  </si>
  <si>
    <t>图纸</t>
    <phoneticPr fontId="2" type="noConversion"/>
  </si>
  <si>
    <t>基础资料</t>
    <phoneticPr fontId="2" type="noConversion"/>
  </si>
  <si>
    <t>申请涨幅</t>
    <phoneticPr fontId="2" type="noConversion"/>
  </si>
  <si>
    <t>年使用量</t>
    <phoneticPr fontId="2" type="noConversion"/>
  </si>
  <si>
    <t>K1乘客座通用右主动调角器</t>
    <phoneticPr fontId="2" type="noConversion"/>
  </si>
  <si>
    <t>6480双人放倒器（右从动）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</si>
</sst>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Times New Roman"/>
      <family val="1"/>
    </font>
    <font>
      <sz val="11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1" sqref="C21"/>
    </sheetView>
  </sheetViews>
  <sheetFormatPr defaultRowHeight="13.5" x14ac:dyDescent="0.15"/>
  <cols>
    <col min="1" max="1" width="4.625" customWidth="1"/>
    <col min="2" max="2" width="11" customWidth="1"/>
    <col min="3" max="3" width="31.5" customWidth="1"/>
    <col min="4" max="4" width="13.5" customWidth="1"/>
    <col min="5" max="5" width="5.625" customWidth="1"/>
    <col min="7" max="7" width="12.25" customWidth="1"/>
    <col min="8" max="9" width="9.75" customWidth="1"/>
    <col min="10" max="10" width="12.375" customWidth="1"/>
    <col min="11" max="12" width="13.75" customWidth="1"/>
  </cols>
  <sheetData>
    <row r="1" spans="1:13" x14ac:dyDescent="0.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78</v>
      </c>
      <c r="G1" s="7"/>
      <c r="H1" s="8" t="s">
        <v>80</v>
      </c>
      <c r="I1" s="9"/>
      <c r="J1" s="9"/>
      <c r="K1" s="9"/>
      <c r="L1" s="10"/>
      <c r="M1" s="7" t="s">
        <v>5</v>
      </c>
    </row>
    <row r="2" spans="1:13" x14ac:dyDescent="0.15">
      <c r="A2" s="7"/>
      <c r="B2" s="7"/>
      <c r="C2" s="7"/>
      <c r="D2" s="7"/>
      <c r="E2" s="7"/>
      <c r="F2" s="1" t="s">
        <v>6</v>
      </c>
      <c r="G2" s="1" t="s">
        <v>7</v>
      </c>
      <c r="H2" s="5" t="s">
        <v>81</v>
      </c>
      <c r="I2" s="11" t="s">
        <v>82</v>
      </c>
      <c r="J2" s="11" t="s">
        <v>79</v>
      </c>
      <c r="K2" s="1" t="s">
        <v>76</v>
      </c>
      <c r="L2" s="1" t="s">
        <v>77</v>
      </c>
      <c r="M2" s="7"/>
    </row>
    <row r="3" spans="1:13" ht="15" x14ac:dyDescent="0.15">
      <c r="A3" s="2">
        <v>1</v>
      </c>
      <c r="B3" s="3" t="s">
        <v>8</v>
      </c>
      <c r="C3" s="4" t="s">
        <v>9</v>
      </c>
      <c r="D3" s="4" t="s">
        <v>10</v>
      </c>
      <c r="E3" s="1" t="s">
        <v>11</v>
      </c>
      <c r="F3" s="4">
        <v>36.7866</v>
      </c>
      <c r="G3" s="4">
        <v>43.78</v>
      </c>
      <c r="H3" s="6">
        <f>(G3-F3)/F3</f>
        <v>0.19010726732016553</v>
      </c>
      <c r="I3" s="6"/>
      <c r="J3" s="6"/>
      <c r="K3" s="4"/>
      <c r="L3" s="4"/>
      <c r="M3" s="1"/>
    </row>
    <row r="4" spans="1:13" ht="15" x14ac:dyDescent="0.15">
      <c r="A4" s="2">
        <v>2</v>
      </c>
      <c r="B4" s="3" t="s">
        <v>12</v>
      </c>
      <c r="C4" s="4" t="s">
        <v>13</v>
      </c>
      <c r="D4" s="4" t="s">
        <v>14</v>
      </c>
      <c r="E4" s="1" t="s">
        <v>11</v>
      </c>
      <c r="F4" s="4">
        <v>35.0657</v>
      </c>
      <c r="G4" s="4">
        <v>42.43</v>
      </c>
      <c r="H4" s="6">
        <f t="shared" ref="H4:H25" si="0">(G4-F4)/F4</f>
        <v>0.21001434450189216</v>
      </c>
      <c r="I4" s="6"/>
      <c r="J4" s="6"/>
      <c r="K4" s="4"/>
      <c r="L4" s="4"/>
      <c r="M4" s="1"/>
    </row>
    <row r="5" spans="1:13" ht="15" x14ac:dyDescent="0.15">
      <c r="A5" s="2">
        <v>3</v>
      </c>
      <c r="B5" s="3" t="s">
        <v>15</v>
      </c>
      <c r="C5" s="4" t="s">
        <v>16</v>
      </c>
      <c r="D5" s="4" t="s">
        <v>17</v>
      </c>
      <c r="E5" s="1" t="s">
        <v>11</v>
      </c>
      <c r="F5" s="4">
        <v>36.7866</v>
      </c>
      <c r="G5" s="4">
        <v>43.78</v>
      </c>
      <c r="H5" s="6">
        <f t="shared" si="0"/>
        <v>0.19010726732016553</v>
      </c>
      <c r="I5" s="6"/>
      <c r="J5" s="6"/>
      <c r="K5" s="4"/>
      <c r="L5" s="4"/>
      <c r="M5" s="1"/>
    </row>
    <row r="6" spans="1:13" ht="15" x14ac:dyDescent="0.15">
      <c r="A6" s="2">
        <v>4</v>
      </c>
      <c r="B6" s="3" t="s">
        <v>18</v>
      </c>
      <c r="C6" s="4" t="s">
        <v>19</v>
      </c>
      <c r="D6" s="4" t="s">
        <v>20</v>
      </c>
      <c r="E6" s="1" t="s">
        <v>11</v>
      </c>
      <c r="F6" s="4">
        <v>35.0657</v>
      </c>
      <c r="G6" s="4">
        <v>42.43</v>
      </c>
      <c r="H6" s="6">
        <f t="shared" si="0"/>
        <v>0.21001434450189216</v>
      </c>
      <c r="I6" s="6"/>
      <c r="J6" s="6"/>
      <c r="K6" s="4"/>
      <c r="L6" s="4"/>
      <c r="M6" s="1"/>
    </row>
    <row r="7" spans="1:13" ht="15" x14ac:dyDescent="0.15">
      <c r="A7" s="2">
        <v>5</v>
      </c>
      <c r="B7" s="3" t="s">
        <v>21</v>
      </c>
      <c r="C7" s="4" t="s">
        <v>22</v>
      </c>
      <c r="D7" s="4" t="s">
        <v>23</v>
      </c>
      <c r="E7" s="1" t="s">
        <v>11</v>
      </c>
      <c r="F7" s="4">
        <v>26.092300000000002</v>
      </c>
      <c r="G7" s="4">
        <v>33.92</v>
      </c>
      <c r="H7" s="6">
        <f t="shared" si="0"/>
        <v>0.30000038325482997</v>
      </c>
      <c r="I7" s="6"/>
      <c r="J7" s="6"/>
      <c r="K7" s="4"/>
      <c r="L7" s="4"/>
      <c r="M7" s="1"/>
    </row>
    <row r="8" spans="1:13" ht="15" x14ac:dyDescent="0.15">
      <c r="A8" s="2">
        <v>6</v>
      </c>
      <c r="B8" s="3" t="s">
        <v>24</v>
      </c>
      <c r="C8" s="4" t="s">
        <v>83</v>
      </c>
      <c r="D8" s="4" t="s">
        <v>25</v>
      </c>
      <c r="E8" s="1" t="s">
        <v>11</v>
      </c>
      <c r="F8" s="4">
        <v>29.092300000000002</v>
      </c>
      <c r="G8" s="4">
        <v>33.92</v>
      </c>
      <c r="H8" s="6">
        <f t="shared" si="0"/>
        <v>0.16594425329038956</v>
      </c>
      <c r="I8" s="6"/>
      <c r="J8" s="6"/>
      <c r="K8" s="4"/>
      <c r="L8" s="4"/>
      <c r="M8" s="1"/>
    </row>
    <row r="9" spans="1:13" ht="15" x14ac:dyDescent="0.15">
      <c r="A9" s="2">
        <v>7</v>
      </c>
      <c r="B9" s="3" t="s">
        <v>26</v>
      </c>
      <c r="C9" s="4" t="s">
        <v>27</v>
      </c>
      <c r="D9" s="4" t="s">
        <v>28</v>
      </c>
      <c r="E9" s="1" t="s">
        <v>11</v>
      </c>
      <c r="F9" s="4">
        <v>25.985800000000001</v>
      </c>
      <c r="G9" s="4">
        <v>30.15</v>
      </c>
      <c r="H9" s="6">
        <f t="shared" si="0"/>
        <v>0.16024905910150919</v>
      </c>
      <c r="I9" s="6"/>
      <c r="J9" s="6"/>
      <c r="K9" s="4"/>
      <c r="L9" s="4"/>
      <c r="M9" s="1"/>
    </row>
    <row r="10" spans="1:13" ht="27" x14ac:dyDescent="0.15">
      <c r="A10" s="2">
        <v>8</v>
      </c>
      <c r="B10" s="3" t="s">
        <v>29</v>
      </c>
      <c r="C10" s="4" t="s">
        <v>30</v>
      </c>
      <c r="D10" s="4" t="s">
        <v>31</v>
      </c>
      <c r="E10" s="1" t="s">
        <v>11</v>
      </c>
      <c r="F10" s="4">
        <v>25.985800000000001</v>
      </c>
      <c r="G10" s="4">
        <v>30.15</v>
      </c>
      <c r="H10" s="6">
        <f t="shared" si="0"/>
        <v>0.16024905910150919</v>
      </c>
      <c r="I10" s="6"/>
      <c r="J10" s="6"/>
      <c r="K10" s="4"/>
      <c r="L10" s="4"/>
      <c r="M10" s="1"/>
    </row>
    <row r="11" spans="1:13" ht="15" x14ac:dyDescent="0.15">
      <c r="A11" s="2">
        <v>9</v>
      </c>
      <c r="B11" s="3" t="s">
        <v>32</v>
      </c>
      <c r="C11" s="4" t="s">
        <v>33</v>
      </c>
      <c r="D11" s="4" t="s">
        <v>34</v>
      </c>
      <c r="E11" s="1" t="s">
        <v>11</v>
      </c>
      <c r="F11" s="4">
        <v>25.985800000000001</v>
      </c>
      <c r="G11" s="4">
        <v>30.15</v>
      </c>
      <c r="H11" s="6">
        <f t="shared" si="0"/>
        <v>0.16024905910150919</v>
      </c>
      <c r="I11" s="6"/>
      <c r="J11" s="6"/>
      <c r="K11" s="4"/>
      <c r="L11" s="4"/>
      <c r="M11" s="1"/>
    </row>
    <row r="12" spans="1:13" ht="27" x14ac:dyDescent="0.15">
      <c r="A12" s="2">
        <v>10</v>
      </c>
      <c r="B12" s="3" t="s">
        <v>35</v>
      </c>
      <c r="C12" s="4" t="s">
        <v>36</v>
      </c>
      <c r="D12" s="4" t="s">
        <v>37</v>
      </c>
      <c r="E12" s="1" t="s">
        <v>11</v>
      </c>
      <c r="F12" s="4">
        <v>25.985800000000001</v>
      </c>
      <c r="G12" s="4">
        <v>30.15</v>
      </c>
      <c r="H12" s="6">
        <f t="shared" si="0"/>
        <v>0.16024905910150919</v>
      </c>
      <c r="I12" s="6"/>
      <c r="J12" s="6"/>
      <c r="K12" s="4"/>
      <c r="L12" s="4"/>
      <c r="M12" s="1"/>
    </row>
    <row r="13" spans="1:13" ht="15" x14ac:dyDescent="0.15">
      <c r="A13" s="2">
        <v>11</v>
      </c>
      <c r="B13" s="3" t="s">
        <v>38</v>
      </c>
      <c r="C13" s="4" t="s">
        <v>39</v>
      </c>
      <c r="D13" s="4" t="s">
        <v>40</v>
      </c>
      <c r="E13" s="1" t="s">
        <v>11</v>
      </c>
      <c r="F13" s="4">
        <v>25.985800000000001</v>
      </c>
      <c r="G13" s="4">
        <v>30.15</v>
      </c>
      <c r="H13" s="6">
        <f t="shared" si="0"/>
        <v>0.16024905910150919</v>
      </c>
      <c r="I13" s="6"/>
      <c r="J13" s="6"/>
      <c r="K13" s="4"/>
      <c r="L13" s="4"/>
      <c r="M13" s="1"/>
    </row>
    <row r="14" spans="1:13" ht="15" x14ac:dyDescent="0.15">
      <c r="A14" s="2">
        <v>12</v>
      </c>
      <c r="B14" s="3" t="s">
        <v>41</v>
      </c>
      <c r="C14" s="4" t="s">
        <v>42</v>
      </c>
      <c r="D14" s="4" t="s">
        <v>43</v>
      </c>
      <c r="E14" s="1" t="s">
        <v>11</v>
      </c>
      <c r="F14" s="4">
        <v>25.985800000000001</v>
      </c>
      <c r="G14" s="4">
        <v>30.15</v>
      </c>
      <c r="H14" s="6">
        <f t="shared" si="0"/>
        <v>0.16024905910150919</v>
      </c>
      <c r="I14" s="6"/>
      <c r="J14" s="6"/>
      <c r="K14" s="4"/>
      <c r="L14" s="4"/>
      <c r="M14" s="1"/>
    </row>
    <row r="15" spans="1:13" ht="15" x14ac:dyDescent="0.15">
      <c r="A15" s="2">
        <v>13</v>
      </c>
      <c r="B15" s="3" t="s">
        <v>44</v>
      </c>
      <c r="C15" s="4" t="s">
        <v>45</v>
      </c>
      <c r="D15" s="4" t="s">
        <v>46</v>
      </c>
      <c r="E15" s="1" t="s">
        <v>11</v>
      </c>
      <c r="F15" s="4">
        <v>26.6906</v>
      </c>
      <c r="G15" s="4">
        <v>29.09</v>
      </c>
      <c r="H15" s="6">
        <f t="shared" si="0"/>
        <v>8.9896817606198443E-2</v>
      </c>
      <c r="I15" s="6"/>
      <c r="J15" s="6"/>
      <c r="K15" s="4"/>
      <c r="L15" s="4"/>
      <c r="M15" s="1"/>
    </row>
    <row r="16" spans="1:13" ht="15" x14ac:dyDescent="0.15">
      <c r="A16" s="2">
        <v>14</v>
      </c>
      <c r="B16" s="3" t="s">
        <v>47</v>
      </c>
      <c r="C16" s="4" t="s">
        <v>48</v>
      </c>
      <c r="D16" s="4" t="s">
        <v>49</v>
      </c>
      <c r="E16" s="1" t="s">
        <v>11</v>
      </c>
      <c r="F16" s="4">
        <v>26.575800000000001</v>
      </c>
      <c r="G16" s="4">
        <v>28.97</v>
      </c>
      <c r="H16" s="6">
        <f t="shared" si="0"/>
        <v>9.0089479902768596E-2</v>
      </c>
      <c r="I16" s="6"/>
      <c r="J16" s="6"/>
      <c r="K16" s="4"/>
      <c r="L16" s="4"/>
      <c r="M16" s="1"/>
    </row>
    <row r="17" spans="1:13" ht="15" x14ac:dyDescent="0.15">
      <c r="A17" s="2">
        <v>15</v>
      </c>
      <c r="B17" s="3" t="s">
        <v>50</v>
      </c>
      <c r="C17" s="4" t="s">
        <v>51</v>
      </c>
      <c r="D17" s="4" t="s">
        <v>52</v>
      </c>
      <c r="E17" s="1" t="s">
        <v>11</v>
      </c>
      <c r="F17" s="4">
        <v>26.6906</v>
      </c>
      <c r="G17" s="4">
        <v>29.09</v>
      </c>
      <c r="H17" s="6">
        <f t="shared" si="0"/>
        <v>8.9896817606198443E-2</v>
      </c>
      <c r="I17" s="6"/>
      <c r="J17" s="6"/>
      <c r="K17" s="4"/>
      <c r="L17" s="4"/>
      <c r="M17" s="1"/>
    </row>
    <row r="18" spans="1:13" ht="15" x14ac:dyDescent="0.15">
      <c r="A18" s="2">
        <v>16</v>
      </c>
      <c r="B18" s="3" t="s">
        <v>53</v>
      </c>
      <c r="C18" s="4" t="s">
        <v>54</v>
      </c>
      <c r="D18" s="4" t="s">
        <v>55</v>
      </c>
      <c r="E18" s="1" t="s">
        <v>11</v>
      </c>
      <c r="F18" s="4">
        <v>26.575800000000001</v>
      </c>
      <c r="G18" s="4">
        <v>28.97</v>
      </c>
      <c r="H18" s="6">
        <f t="shared" si="0"/>
        <v>9.0089479902768596E-2</v>
      </c>
      <c r="I18" s="6"/>
      <c r="J18" s="6"/>
      <c r="K18" s="4"/>
      <c r="L18" s="4"/>
      <c r="M18" s="1"/>
    </row>
    <row r="19" spans="1:13" ht="15" x14ac:dyDescent="0.15">
      <c r="A19" s="2">
        <v>17</v>
      </c>
      <c r="B19" s="3" t="s">
        <v>56</v>
      </c>
      <c r="C19" s="4" t="s">
        <v>57</v>
      </c>
      <c r="D19" s="4" t="s">
        <v>58</v>
      </c>
      <c r="E19" s="1" t="s">
        <v>11</v>
      </c>
      <c r="F19" s="4">
        <v>1.4751000000000001</v>
      </c>
      <c r="G19" s="4">
        <v>2.62</v>
      </c>
      <c r="H19" s="6">
        <f t="shared" si="0"/>
        <v>0.77615076943936001</v>
      </c>
      <c r="I19" s="6"/>
      <c r="J19" s="6"/>
      <c r="K19" s="4"/>
      <c r="L19" s="4"/>
      <c r="M19" s="1"/>
    </row>
    <row r="20" spans="1:13" ht="15" x14ac:dyDescent="0.15">
      <c r="A20" s="2">
        <v>18</v>
      </c>
      <c r="B20" s="3" t="s">
        <v>59</v>
      </c>
      <c r="C20" s="4" t="s">
        <v>60</v>
      </c>
      <c r="D20" s="4" t="s">
        <v>61</v>
      </c>
      <c r="E20" s="1" t="s">
        <v>11</v>
      </c>
      <c r="F20" s="4">
        <v>1.4751000000000001</v>
      </c>
      <c r="G20" s="4">
        <v>2.62</v>
      </c>
      <c r="H20" s="6">
        <f t="shared" si="0"/>
        <v>0.77615076943936001</v>
      </c>
      <c r="I20" s="6"/>
      <c r="J20" s="6"/>
      <c r="K20" s="4"/>
      <c r="L20" s="4"/>
      <c r="M20" s="1"/>
    </row>
    <row r="21" spans="1:13" ht="15" x14ac:dyDescent="0.15">
      <c r="A21" s="2">
        <v>19</v>
      </c>
      <c r="B21" s="3" t="s">
        <v>62</v>
      </c>
      <c r="C21" s="4" t="s">
        <v>63</v>
      </c>
      <c r="D21" s="4" t="s">
        <v>64</v>
      </c>
      <c r="E21" s="1" t="s">
        <v>11</v>
      </c>
      <c r="F21" s="4">
        <v>7.3418999999999999</v>
      </c>
      <c r="G21" s="4">
        <v>10.01</v>
      </c>
      <c r="H21" s="6">
        <f t="shared" si="0"/>
        <v>0.36340729239025321</v>
      </c>
      <c r="I21" s="6"/>
      <c r="J21" s="6"/>
      <c r="K21" s="4"/>
      <c r="L21" s="4"/>
      <c r="M21" s="1"/>
    </row>
    <row r="22" spans="1:13" ht="15" x14ac:dyDescent="0.15">
      <c r="A22" s="2">
        <v>20</v>
      </c>
      <c r="B22" s="3" t="s">
        <v>65</v>
      </c>
      <c r="C22" s="4" t="s">
        <v>84</v>
      </c>
      <c r="D22" s="4" t="s">
        <v>66</v>
      </c>
      <c r="E22" s="1" t="s">
        <v>11</v>
      </c>
      <c r="F22" s="4">
        <v>7.3418999999999999</v>
      </c>
      <c r="G22" s="4">
        <v>10.01</v>
      </c>
      <c r="H22" s="6">
        <f t="shared" si="0"/>
        <v>0.36340729239025321</v>
      </c>
      <c r="I22" s="6"/>
      <c r="J22" s="6"/>
      <c r="K22" s="4"/>
      <c r="L22" s="4"/>
      <c r="M22" s="1"/>
    </row>
    <row r="23" spans="1:13" ht="15" x14ac:dyDescent="0.15">
      <c r="A23" s="2">
        <v>21</v>
      </c>
      <c r="B23" s="3" t="s">
        <v>67</v>
      </c>
      <c r="C23" s="4" t="s">
        <v>68</v>
      </c>
      <c r="D23" s="4" t="s">
        <v>69</v>
      </c>
      <c r="E23" s="1" t="s">
        <v>11</v>
      </c>
      <c r="F23" s="4">
        <v>0.93420000000000003</v>
      </c>
      <c r="G23" s="4">
        <v>1.1299999999999999</v>
      </c>
      <c r="H23" s="6">
        <f t="shared" si="0"/>
        <v>0.20959109398415743</v>
      </c>
      <c r="I23" s="6"/>
      <c r="J23" s="6"/>
      <c r="K23" s="4"/>
      <c r="L23" s="4"/>
      <c r="M23" s="1"/>
    </row>
    <row r="24" spans="1:13" ht="15" x14ac:dyDescent="0.15">
      <c r="A24" s="2">
        <v>22</v>
      </c>
      <c r="B24" s="3" t="s">
        <v>70</v>
      </c>
      <c r="C24" s="4" t="s">
        <v>71</v>
      </c>
      <c r="D24" s="4" t="s">
        <v>72</v>
      </c>
      <c r="E24" s="1" t="s">
        <v>11</v>
      </c>
      <c r="F24" s="4">
        <v>0.93420000000000003</v>
      </c>
      <c r="G24" s="4">
        <v>1.1299999999999999</v>
      </c>
      <c r="H24" s="6">
        <f t="shared" si="0"/>
        <v>0.20959109398415743</v>
      </c>
      <c r="I24" s="6"/>
      <c r="J24" s="6"/>
      <c r="K24" s="4"/>
      <c r="L24" s="4"/>
      <c r="M24" s="1"/>
    </row>
    <row r="25" spans="1:13" ht="15" x14ac:dyDescent="0.15">
      <c r="A25" s="2">
        <v>23</v>
      </c>
      <c r="B25" s="3" t="s">
        <v>73</v>
      </c>
      <c r="C25" s="4" t="s">
        <v>74</v>
      </c>
      <c r="D25" s="4" t="s">
        <v>75</v>
      </c>
      <c r="E25" s="1" t="s">
        <v>11</v>
      </c>
      <c r="F25" s="4">
        <v>9.01E-2</v>
      </c>
      <c r="G25" s="4">
        <v>0.13500000000000001</v>
      </c>
      <c r="H25" s="6">
        <f t="shared" si="0"/>
        <v>0.49833518312985581</v>
      </c>
      <c r="I25" s="6"/>
      <c r="J25" s="6"/>
      <c r="K25" s="4"/>
      <c r="L25" s="4"/>
      <c r="M25" s="1"/>
    </row>
  </sheetData>
  <mergeCells count="8">
    <mergeCell ref="M1:M2"/>
    <mergeCell ref="A1:A2"/>
    <mergeCell ref="B1:B2"/>
    <mergeCell ref="C1:C2"/>
    <mergeCell ref="D1:D2"/>
    <mergeCell ref="E1:E2"/>
    <mergeCell ref="F1:G1"/>
    <mergeCell ref="H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2022-01-06T05:15:22Z</dcterms:modified>
</cp:coreProperties>
</file>