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6" r:id="rId1"/>
    <sheet name="配送费用" sheetId="7" r:id="rId2"/>
    <sheet name="配送明细" sheetId="8" r:id="rId3"/>
    <sheet name="不冲减明细" sheetId="9" r:id="rId4"/>
  </sheets>
  <definedNames>
    <definedName name="_xlnm._FilterDatabase" localSheetId="2" hidden="1">配送明细!$A$1:$S$846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<sst xmlns="http://schemas.openxmlformats.org/spreadsheetml/2006/main" count="10505" uniqueCount="275">
  <si>
    <r>
      <rPr>
        <b/>
        <sz val="18"/>
        <color rgb="FF000000"/>
        <rFont val="宋体"/>
        <charset val="134"/>
      </rPr>
      <t>（西安光华荣昌汽车部件有限公司）</t>
    </r>
    <r>
      <rPr>
        <b/>
        <sz val="24"/>
        <color rgb="FFFF0000"/>
        <rFont val="黑体"/>
        <charset val="134"/>
      </rPr>
      <t>通汇岐山分公司</t>
    </r>
    <r>
      <rPr>
        <b/>
        <sz val="18"/>
        <color rgb="FF000000"/>
        <rFont val="宋体"/>
        <charset val="134"/>
      </rPr>
      <t>商用车费用汇总表</t>
    </r>
  </si>
  <si>
    <t>时间        类别</t>
  </si>
  <si>
    <t>配送费（不含税）</t>
  </si>
  <si>
    <t>仓储费（含税）</t>
  </si>
  <si>
    <t>备注</t>
  </si>
  <si>
    <t>整车库</t>
  </si>
  <si>
    <t>车身库</t>
  </si>
  <si>
    <t>面积（㎡）</t>
  </si>
  <si>
    <t>金额15元/㎡/月</t>
  </si>
  <si>
    <t>2021年4月-9月</t>
  </si>
  <si>
    <t>小计</t>
  </si>
  <si>
    <t>合计</t>
  </si>
  <si>
    <t>税率：6%</t>
  </si>
  <si>
    <t>物流费合计金额：</t>
  </si>
  <si>
    <t>说明：核对无误后，加盖财务章或公章给予确认</t>
  </si>
  <si>
    <t>供应商签字盖章：</t>
  </si>
  <si>
    <t>制表：杨倩</t>
  </si>
  <si>
    <t>通汇业务：</t>
  </si>
  <si>
    <t>通汇核算审核：</t>
  </si>
  <si>
    <r>
      <rPr>
        <b/>
        <sz val="10"/>
        <color theme="1"/>
        <rFont val="宋体"/>
        <charset val="134"/>
        <scheme val="minor"/>
      </rPr>
      <t xml:space="preserve">  </t>
    </r>
    <r>
      <rPr>
        <b/>
        <sz val="10"/>
        <color theme="1"/>
        <rFont val="宋体"/>
        <charset val="134"/>
        <scheme val="minor"/>
      </rPr>
      <t>汇款信息：</t>
    </r>
  </si>
  <si>
    <t xml:space="preserve">  账户名称：陕西通汇汽车物流有限公司岐山分公司</t>
  </si>
  <si>
    <t xml:space="preserve">  账号：61050111091300000024</t>
  </si>
  <si>
    <t xml:space="preserve">  开户行：中国建设银行股份有限公司岐山县蔡家坡支行</t>
  </si>
  <si>
    <t>2021年4月-9月配送费</t>
  </si>
  <si>
    <t>序号</t>
  </si>
  <si>
    <t>物料编码</t>
  </si>
  <si>
    <t>物料名称</t>
  </si>
  <si>
    <t>发票数量</t>
  </si>
  <si>
    <t>价税合计</t>
  </si>
  <si>
    <t>计费比例</t>
  </si>
  <si>
    <t>配送费</t>
  </si>
  <si>
    <t>BZ14221510002</t>
  </si>
  <si>
    <t>6‰</t>
  </si>
  <si>
    <t>BZ14221510003</t>
  </si>
  <si>
    <t>BZ14221510004</t>
  </si>
  <si>
    <t>BZ14221510007</t>
  </si>
  <si>
    <t>DZ15221510012</t>
  </si>
  <si>
    <t>DZ15221510040</t>
  </si>
  <si>
    <t>DZ15221510043</t>
  </si>
  <si>
    <t>DZ15221510049</t>
  </si>
  <si>
    <t>DZ15221510051</t>
  </si>
  <si>
    <t>DZ15221510052</t>
  </si>
  <si>
    <t>DZ15221510113</t>
  </si>
  <si>
    <t>DZ15221510114</t>
  </si>
  <si>
    <t>DZ15221510115</t>
  </si>
  <si>
    <t>DZ15221510117</t>
  </si>
  <si>
    <t>DZ15221510118</t>
  </si>
  <si>
    <t>DZ15221510136</t>
  </si>
  <si>
    <t>DZ15221510137</t>
  </si>
  <si>
    <t>DZ15221510138</t>
  </si>
  <si>
    <t>DZ15221510145</t>
  </si>
  <si>
    <t>DZ15221510146</t>
  </si>
  <si>
    <t>DZ15221510149</t>
  </si>
  <si>
    <t>DZ15221510150</t>
  </si>
  <si>
    <t>DZ15221510151</t>
  </si>
  <si>
    <t>DZ15221510157</t>
  </si>
  <si>
    <t>DZ15221510158</t>
  </si>
  <si>
    <t>DZ15221510159</t>
  </si>
  <si>
    <t>DZ15221510161</t>
  </si>
  <si>
    <t>DZ15221510164</t>
  </si>
  <si>
    <t>DZ15221510183</t>
  </si>
  <si>
    <t>DZ15221510211</t>
  </si>
  <si>
    <t>DZ15221511021</t>
  </si>
  <si>
    <t>DZ15221511022</t>
  </si>
  <si>
    <t>DZ15221511024</t>
  </si>
  <si>
    <t>DZ15221519994</t>
  </si>
  <si>
    <t>DZ15221519995</t>
  </si>
  <si>
    <t>DZ15221519997</t>
  </si>
  <si>
    <t>DZ15221519998</t>
  </si>
  <si>
    <t>MZ15221510011</t>
  </si>
  <si>
    <t>MZ15221510113</t>
  </si>
  <si>
    <t>仓储费</t>
  </si>
  <si>
    <t>15*6*19</t>
  </si>
  <si>
    <t>=</t>
  </si>
  <si>
    <t>发票号</t>
  </si>
  <si>
    <t>供应商编码</t>
  </si>
  <si>
    <t>供应商</t>
  </si>
  <si>
    <t>立账类型</t>
  </si>
  <si>
    <t>仓库</t>
  </si>
  <si>
    <t>单据类型</t>
  </si>
  <si>
    <t>业务日期</t>
  </si>
  <si>
    <t>单据编号</t>
  </si>
  <si>
    <t>计价单位</t>
  </si>
  <si>
    <t>计价数量</t>
  </si>
  <si>
    <t>单价</t>
  </si>
  <si>
    <t>含税单价</t>
  </si>
  <si>
    <t>税率(%)</t>
  </si>
  <si>
    <t>不含税金额</t>
  </si>
  <si>
    <t>税额</t>
  </si>
  <si>
    <t>暂估应付日期</t>
  </si>
  <si>
    <t>求和项:计价数量</t>
  </si>
  <si>
    <t>求和项:价税合计</t>
  </si>
  <si>
    <t>08498940</t>
  </si>
  <si>
    <t>A021</t>
  </si>
  <si>
    <t>西安光华荣昌汽车部件有限公司</t>
  </si>
  <si>
    <t>财务应付</t>
  </si>
  <si>
    <t>新厂区供应商库(新M3000)</t>
  </si>
  <si>
    <t>标准应付单</t>
  </si>
  <si>
    <t>2021/9/26</t>
  </si>
  <si>
    <t>SQ2110000082</t>
  </si>
  <si>
    <t>新M3000右固定座椅总成/20内饰</t>
  </si>
  <si>
    <t>件</t>
  </si>
  <si>
    <t>2021/9/1</t>
  </si>
  <si>
    <t>新M3000左空气悬浮座椅总成/20内饰/阻尼可调/报警锁扣</t>
  </si>
  <si>
    <t>新M3000左液压座椅总成/17内饰/报警锁扣</t>
  </si>
  <si>
    <t>右固定座椅总成/通风</t>
  </si>
  <si>
    <t>X6第三座椅</t>
  </si>
  <si>
    <t>LE左液压座椅总成</t>
  </si>
  <si>
    <t>L3000左空气悬浮座椅/气动升降</t>
  </si>
  <si>
    <t>X6副座椅</t>
  </si>
  <si>
    <t>新M3000左空气悬浮座椅总成/17内饰/气动升降/报警锁扣</t>
  </si>
  <si>
    <t>新M3000左空气悬浮座椅总成/19款/气动升降</t>
  </si>
  <si>
    <t>新M3000左空气悬浮座椅总成/17内饰/气动升降</t>
  </si>
  <si>
    <t>LE右固定座椅总成</t>
  </si>
  <si>
    <t>第三座椅总成/两点式安全带</t>
  </si>
  <si>
    <t>新M3000右固定座椅总成/19款</t>
  </si>
  <si>
    <t>新M3000空气座椅连接气管</t>
  </si>
  <si>
    <t>L3000 左空气座椅/气动升降/报警锁扣</t>
  </si>
  <si>
    <t>新M3000右固定座椅</t>
  </si>
  <si>
    <t>X6气囊减震主座椅</t>
  </si>
  <si>
    <t>L3000左空气悬浮座椅/气动升降/通风/加热/扶手/报警锁扣</t>
  </si>
  <si>
    <t>总计</t>
  </si>
  <si>
    <t>X6气囊减震主座椅/可变阻尼/快降/带腰脱</t>
  </si>
  <si>
    <t>08498941</t>
  </si>
  <si>
    <t>SQ2110000081</t>
  </si>
  <si>
    <t>左空气悬浮座椅总成/17内饰/气动升降电加热</t>
  </si>
  <si>
    <t>新M3000左液压座椅总成/17内饰</t>
  </si>
  <si>
    <t>新M3000右固定座椅总成/17内饰</t>
  </si>
  <si>
    <t>新M3000左空气悬浮座椅总成/17内饰</t>
  </si>
  <si>
    <t>08498932</t>
  </si>
  <si>
    <t>2021/9/23</t>
  </si>
  <si>
    <t>SQ2109002146</t>
  </si>
  <si>
    <t>08498919</t>
  </si>
  <si>
    <t>SQ2109000182</t>
  </si>
  <si>
    <t>2021/8/1</t>
  </si>
  <si>
    <t>L3000左液压座椅总成/报警锁扣</t>
  </si>
  <si>
    <t>L3000左固定座椅</t>
  </si>
  <si>
    <t>新M3000左空气悬浮座椅总成/17内饰/报警锁扣</t>
  </si>
  <si>
    <t>08498916</t>
  </si>
  <si>
    <t>2021/8/25</t>
  </si>
  <si>
    <t>SQ2108003015</t>
  </si>
  <si>
    <t>L3000右液压座椅</t>
  </si>
  <si>
    <t>右空气座椅17款面料</t>
  </si>
  <si>
    <t>08498915</t>
  </si>
  <si>
    <t>2021/8/23</t>
  </si>
  <si>
    <t>SQ2108002329</t>
  </si>
  <si>
    <t>08498906</t>
  </si>
  <si>
    <t>2021/8/3</t>
  </si>
  <si>
    <t>SQ2108000830</t>
  </si>
  <si>
    <t>2021/7/1</t>
  </si>
  <si>
    <t>新M3000左空气悬浮座椅总成/气动升降</t>
  </si>
  <si>
    <t>08498892</t>
  </si>
  <si>
    <t>2021/8/2</t>
  </si>
  <si>
    <t>SQ2108000330</t>
  </si>
  <si>
    <t>08498891</t>
  </si>
  <si>
    <t>SQ2108000329</t>
  </si>
  <si>
    <t>08498890</t>
  </si>
  <si>
    <t>2021/7/21</t>
  </si>
  <si>
    <t>SQ2107001900</t>
  </si>
  <si>
    <t>2021/6/1</t>
  </si>
  <si>
    <t>北郊车身供应商库</t>
  </si>
  <si>
    <t>00296995</t>
  </si>
  <si>
    <t>2021/6/30</t>
  </si>
  <si>
    <t>SQ2107000553</t>
  </si>
  <si>
    <t>00296996</t>
  </si>
  <si>
    <t>SQ2107000552</t>
  </si>
  <si>
    <t>00296984</t>
  </si>
  <si>
    <t>2021/6/29</t>
  </si>
  <si>
    <t>SQ2107000461</t>
  </si>
  <si>
    <t>2020/10/1</t>
  </si>
  <si>
    <t>2020/8/1</t>
  </si>
  <si>
    <t>2021/4/1</t>
  </si>
  <si>
    <t>气动升降主司机总成/通风</t>
  </si>
  <si>
    <t>2021/1/1</t>
  </si>
  <si>
    <t>2021/5/1</t>
  </si>
  <si>
    <t>2020/11/1</t>
  </si>
  <si>
    <t>2021/2/1</t>
  </si>
  <si>
    <t>通风主座椅</t>
  </si>
  <si>
    <t>2020/7/1</t>
  </si>
  <si>
    <t>2020/12/1</t>
  </si>
  <si>
    <t>2020/9/1</t>
  </si>
  <si>
    <t>2021/3/1</t>
  </si>
  <si>
    <t>00296980</t>
  </si>
  <si>
    <t>2021/6/26</t>
  </si>
  <si>
    <t>SQ2107000090</t>
  </si>
  <si>
    <t>00296981</t>
  </si>
  <si>
    <t>SQ2107000087</t>
  </si>
  <si>
    <t>气动座椅总成</t>
  </si>
  <si>
    <t>新M3000左固定座椅总成/带滑道</t>
  </si>
  <si>
    <t>新M3000右空气悬浮座椅</t>
  </si>
  <si>
    <t>电加热主座椅</t>
  </si>
  <si>
    <t>新M3000右固定座椅总成/简易降成本/无锁扣</t>
  </si>
  <si>
    <t>00296972</t>
  </si>
  <si>
    <t>2021/6/17</t>
  </si>
  <si>
    <t>SQ2106003298</t>
  </si>
  <si>
    <t>00296975/00296978/00296977/00296976</t>
  </si>
  <si>
    <t>SQ2106003297</t>
  </si>
  <si>
    <t>00296974</t>
  </si>
  <si>
    <t>SQ2106003296</t>
  </si>
  <si>
    <t>00296973</t>
  </si>
  <si>
    <t>SQ2106003295</t>
  </si>
  <si>
    <t>00296955</t>
  </si>
  <si>
    <t>2021/5/25</t>
  </si>
  <si>
    <t>SQ2105005725</t>
  </si>
  <si>
    <t>座椅</t>
  </si>
  <si>
    <t>00296956</t>
  </si>
  <si>
    <t>SQ2105005724</t>
  </si>
  <si>
    <t>00296952</t>
  </si>
  <si>
    <t>2021/5/22</t>
  </si>
  <si>
    <t>SQ2105005539</t>
  </si>
  <si>
    <t>00296948</t>
  </si>
  <si>
    <t>2021/5/18</t>
  </si>
  <si>
    <t>SQ2105003623</t>
  </si>
  <si>
    <t>00296946/00296947</t>
  </si>
  <si>
    <t>SQ2105003622</t>
  </si>
  <si>
    <t>00296945</t>
  </si>
  <si>
    <t>SQ2105003621</t>
  </si>
  <si>
    <t>00296944</t>
  </si>
  <si>
    <t>SQ2105003620</t>
  </si>
  <si>
    <t>00267625</t>
  </si>
  <si>
    <t>2021/5/12</t>
  </si>
  <si>
    <t>SQ2105001890</t>
  </si>
  <si>
    <t>00267624</t>
  </si>
  <si>
    <t>SQ2105001889</t>
  </si>
  <si>
    <t>00267621/00267623/00267622</t>
  </si>
  <si>
    <t>SQ2105001887</t>
  </si>
  <si>
    <t>00267620</t>
  </si>
  <si>
    <t>SQ2105001886</t>
  </si>
  <si>
    <t>00267600</t>
  </si>
  <si>
    <t>2021/4/23</t>
  </si>
  <si>
    <t>SQ2105000088</t>
  </si>
  <si>
    <t>00267602</t>
  </si>
  <si>
    <t>2021/4/25</t>
  </si>
  <si>
    <t>SQ2105000087</t>
  </si>
  <si>
    <t>00267599/0026?7601/?7603/?7604</t>
  </si>
  <si>
    <t>SQ2105000086</t>
  </si>
  <si>
    <t>00267578</t>
  </si>
  <si>
    <t>SQ2104005136</t>
  </si>
  <si>
    <t>09719032</t>
  </si>
  <si>
    <t>2021/4/15</t>
  </si>
  <si>
    <t>SQ2104003086</t>
  </si>
  <si>
    <t>00267579</t>
  </si>
  <si>
    <t>SQ2104003085</t>
  </si>
  <si>
    <t>新M3000三线库(供应商库)</t>
  </si>
  <si>
    <t>00267580</t>
  </si>
  <si>
    <t>SQ2104003084</t>
  </si>
  <si>
    <t>00267581</t>
  </si>
  <si>
    <t>SQ2104003083</t>
  </si>
  <si>
    <t>00267582/00267583</t>
  </si>
  <si>
    <t>SQ2104003082</t>
  </si>
  <si>
    <t>00267584/00267586/00267585</t>
  </si>
  <si>
    <t>SQ2104003081</t>
  </si>
  <si>
    <t>00267587</t>
  </si>
  <si>
    <t>SQ2104003080</t>
  </si>
  <si>
    <t>09719030</t>
  </si>
  <si>
    <t>SQ2104003079</t>
  </si>
  <si>
    <t>09719031</t>
  </si>
  <si>
    <t>SQ2104003078</t>
  </si>
  <si>
    <t>09719026</t>
  </si>
  <si>
    <t>2021/4/9</t>
  </si>
  <si>
    <t>SQ2104001704</t>
  </si>
  <si>
    <t>09719027</t>
  </si>
  <si>
    <t>SQ2104001703</t>
  </si>
  <si>
    <t>09719028</t>
  </si>
  <si>
    <t>SQ2104001702</t>
  </si>
  <si>
    <t>09719029</t>
  </si>
  <si>
    <t>SQ2104001701</t>
  </si>
  <si>
    <t>09719024</t>
  </si>
  <si>
    <t>2021/4/6</t>
  </si>
  <si>
    <t>SQ2104001033</t>
  </si>
  <si>
    <t>09719023</t>
  </si>
  <si>
    <t>SQ2104001032</t>
  </si>
  <si>
    <t>09719025</t>
  </si>
  <si>
    <t>SQ2104001031</t>
  </si>
  <si>
    <t>供应商新M3000不合格品库</t>
  </si>
</sst>
</file>

<file path=xl/styles.xml><?xml version="1.0" encoding="utf-8"?>
<styleSheet xmlns="http://schemas.openxmlformats.org/spreadsheetml/2006/main">
  <numFmts count="12">
    <numFmt numFmtId="176" formatCode="#,##0.000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0000"/>
    <numFmt numFmtId="178" formatCode="0.00_ "/>
    <numFmt numFmtId="179" formatCode="#,##0.00_);\(#,##0.00\)"/>
    <numFmt numFmtId="180" formatCode="0.0_);\(0.0\)"/>
    <numFmt numFmtId="181" formatCode="0.00_);\(0.00\)"/>
    <numFmt numFmtId="182" formatCode="#,##0.00_ ;[Red]\-#,##0.00\ "/>
    <numFmt numFmtId="183" formatCode="0_);[Red]\(0\)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rgb="FFFF0000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3" fillId="17" borderId="14" applyNumberFormat="0" applyAlignment="0" applyProtection="0">
      <alignment vertical="center"/>
    </xf>
    <xf numFmtId="0" fontId="31" fillId="17" borderId="10" applyNumberFormat="0" applyAlignment="0" applyProtection="0">
      <alignment vertical="center"/>
    </xf>
    <xf numFmtId="0" fontId="34" fillId="21" borderId="15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4" fontId="1" fillId="0" borderId="0" xfId="0" applyNumberFormat="1" applyFont="1" applyFill="1" applyAlignment="1"/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178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center"/>
    </xf>
    <xf numFmtId="182" fontId="13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82" fontId="13" fillId="0" borderId="7" xfId="0" applyNumberFormat="1" applyFont="1" applyFill="1" applyBorder="1" applyAlignment="1">
      <alignment horizontal="center" vertical="center"/>
    </xf>
    <xf numFmtId="182" fontId="13" fillId="0" borderId="2" xfId="0" applyNumberFormat="1" applyFont="1" applyFill="1" applyBorder="1" applyAlignment="1">
      <alignment horizontal="center" vertical="center"/>
    </xf>
    <xf numFmtId="182" fontId="13" fillId="0" borderId="3" xfId="0" applyNumberFormat="1" applyFont="1" applyFill="1" applyBorder="1" applyAlignment="1">
      <alignment horizontal="center" vertical="center"/>
    </xf>
    <xf numFmtId="182" fontId="13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82" fontId="11" fillId="0" borderId="0" xfId="1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183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</xdr:row>
      <xdr:rowOff>50800</xdr:rowOff>
    </xdr:from>
    <xdr:to>
      <xdr:col>1</xdr:col>
      <xdr:colOff>3810</xdr:colOff>
      <xdr:row>4</xdr:row>
      <xdr:rowOff>330200</xdr:rowOff>
    </xdr:to>
    <xdr:cxnSp>
      <xdr:nvCxnSpPr>
        <xdr:cNvPr id="2" name="直接连接符 1"/>
        <xdr:cNvCxnSpPr/>
      </xdr:nvCxnSpPr>
      <xdr:spPr>
        <a:xfrm>
          <a:off x="19050" y="828675"/>
          <a:ext cx="1403985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82.7143402778" refreshedBy="user" recordCount="845">
  <cacheSource type="worksheet">
    <worksheetSource ref="A1:S846" sheet="配送明细"/>
  </cacheSource>
  <cacheFields count="19">
    <cacheField name="发票号" numFmtId="0">
      <sharedItems count="50">
        <s v="08498940"/>
        <s v="08498941"/>
        <s v="08498932"/>
        <s v="08498919"/>
        <s v="08498916"/>
        <s v="08498915"/>
        <s v="08498906"/>
        <s v="08498892"/>
        <s v="08498891"/>
        <s v="08498890"/>
        <s v="00296995"/>
        <s v="00296996"/>
        <s v="00296984"/>
        <s v="00296980"/>
        <s v="00296981"/>
        <s v="00296972"/>
        <s v="00296975/00296978/00296977/00296976"/>
        <s v="00296974"/>
        <s v="00296973"/>
        <s v="00296955"/>
        <s v="00296956"/>
        <s v="00296952"/>
        <s v="00296948"/>
        <s v="00296946/00296947"/>
        <s v="00296945"/>
        <s v="00296944"/>
        <s v="00267625"/>
        <s v="00267624"/>
        <s v="00267621/00267623/00267622"/>
        <s v="00267620"/>
        <s v="00267600"/>
        <s v="00267602"/>
        <s v="00267599/0026?7601/?7603/?7604"/>
        <s v="00267578"/>
        <s v="09719032"/>
        <s v="00267579"/>
        <s v="00267580"/>
        <s v="00267581"/>
        <s v="00267582/00267583"/>
        <s v="00267584/00267586/00267585"/>
        <s v="00267587"/>
        <s v="09719030"/>
        <s v="09719031"/>
        <s v="09719026"/>
        <s v="09719027"/>
        <s v="09719028"/>
        <s v="09719029"/>
        <s v="09719024"/>
        <s v="09719023"/>
        <s v="09719025"/>
      </sharedItems>
    </cacheField>
    <cacheField name="供应商编码" numFmtId="0">
      <sharedItems count="1">
        <s v="A021"/>
      </sharedItems>
    </cacheField>
    <cacheField name="供应商" numFmtId="0">
      <sharedItems count="1">
        <s v="西安光华荣昌汽车部件有限公司"/>
      </sharedItems>
    </cacheField>
    <cacheField name="立账类型" numFmtId="0">
      <sharedItems count="1">
        <s v="财务应付"/>
      </sharedItems>
    </cacheField>
    <cacheField name="仓库" numFmtId="0">
      <sharedItems count="3">
        <s v="新厂区供应商库(新M3000)"/>
        <s v="北郊车身供应商库"/>
        <s v="新M3000三线库(供应商库)"/>
      </sharedItems>
    </cacheField>
    <cacheField name="单据类型" numFmtId="0">
      <sharedItems count="1">
        <s v="标准应付单"/>
      </sharedItems>
    </cacheField>
    <cacheField name="业务日期" numFmtId="0">
      <sharedItems count="21">
        <s v="2021/9/26"/>
        <s v="2021/9/23"/>
        <s v="2021/9/1"/>
        <s v="2021/8/25"/>
        <s v="2021/8/23"/>
        <s v="2021/8/3"/>
        <s v="2021/8/2"/>
        <s v="2021/7/21"/>
        <s v="2021/6/30"/>
        <s v="2021/6/29"/>
        <s v="2021/6/26"/>
        <s v="2021/6/17"/>
        <s v="2021/5/25"/>
        <s v="2021/5/22"/>
        <s v="2021/5/18"/>
        <s v="2021/5/12"/>
        <s v="2021/4/23"/>
        <s v="2021/4/25"/>
        <s v="2021/4/15"/>
        <s v="2021/4/9"/>
        <s v="2021/4/6"/>
      </sharedItems>
    </cacheField>
    <cacheField name="单据编号" numFmtId="0">
      <sharedItems count="50">
        <s v="SQ2110000082"/>
        <s v="SQ2110000081"/>
        <s v="SQ2109002146"/>
        <s v="SQ2109000182"/>
        <s v="SQ2108003015"/>
        <s v="SQ2108002329"/>
        <s v="SQ2108000830"/>
        <s v="SQ2108000330"/>
        <s v="SQ2108000329"/>
        <s v="SQ2107001900"/>
        <s v="SQ2107000553"/>
        <s v="SQ2107000552"/>
        <s v="SQ2107000461"/>
        <s v="SQ2107000090"/>
        <s v="SQ2107000087"/>
        <s v="SQ2106003298"/>
        <s v="SQ2106003297"/>
        <s v="SQ2106003296"/>
        <s v="SQ2106003295"/>
        <s v="SQ2105005725"/>
        <s v="SQ2105005724"/>
        <s v="SQ2105005539"/>
        <s v="SQ2105003623"/>
        <s v="SQ2105003622"/>
        <s v="SQ2105003621"/>
        <s v="SQ2105003620"/>
        <s v="SQ2105001890"/>
        <s v="SQ2105001889"/>
        <s v="SQ2105001887"/>
        <s v="SQ2105001886"/>
        <s v="SQ2105000088"/>
        <s v="SQ2105000087"/>
        <s v="SQ2105000086"/>
        <s v="SQ2104005136"/>
        <s v="SQ2104003086"/>
        <s v="SQ2104003085"/>
        <s v="SQ2104003084"/>
        <s v="SQ2104003083"/>
        <s v="SQ2104003082"/>
        <s v="SQ2104003081"/>
        <s v="SQ2104003080"/>
        <s v="SQ2104003079"/>
        <s v="SQ2104003078"/>
        <s v="SQ2104001704"/>
        <s v="SQ2104001703"/>
        <s v="SQ2104001702"/>
        <s v="SQ2104001701"/>
        <s v="SQ2104001033"/>
        <s v="SQ2104001032"/>
        <s v="SQ2104001031"/>
      </sharedItems>
    </cacheField>
    <cacheField name="物料编码" numFmtId="0">
      <sharedItems count="39">
        <s v="DZ15221510151"/>
        <s v="DZ15221510150"/>
        <s v="DZ15221510115"/>
        <s v="DZ15221510118"/>
        <s v="BZ14221510004"/>
        <s v="DZ15221510051"/>
        <s v="DZ15221510157"/>
        <s v="BZ14221510003"/>
        <s v="DZ15221510114"/>
        <s v="DZ15221510145"/>
        <s v="DZ15221510113"/>
        <s v="DZ15221510052"/>
        <s v="DZ15221510049"/>
        <s v="DZ15221510146"/>
        <s v="DZ15221510040"/>
        <s v="DZ15221510158"/>
        <s v="DZ15221510161"/>
        <s v="DZ15221510012"/>
        <s v="BZ14221510002"/>
        <s v="DZ15221510183"/>
        <s v="BZ14221510007"/>
        <s v="MZ15221510113"/>
        <s v="DZ15221519995"/>
        <s v="DZ15221519998"/>
        <s v="DZ15221519997"/>
        <s v="DZ15221510211"/>
        <s v="DZ15221511022"/>
        <s v="DZ15221519994"/>
        <s v="DZ15221511021"/>
        <s v="DZ15221510164"/>
        <s v="DZ15221511024"/>
        <s v="DZ15221510117"/>
        <s v="DZ15221510137"/>
        <s v="MZ15221510011"/>
        <s v="DZ15221510159"/>
        <s v="DZ15221510043"/>
        <s v="DZ15221510138"/>
        <s v="DZ15221510136"/>
        <s v="DZ15221510149"/>
      </sharedItems>
    </cacheField>
    <cacheField name="物料名称" numFmtId="0">
      <sharedItems count="38">
        <s v="新M3000右固定座椅总成/20内饰"/>
        <s v="新M3000左空气悬浮座椅总成/20内饰/阻尼可调/报警锁扣"/>
        <s v="新M3000左液压座椅总成/17内饰/报警锁扣"/>
        <s v="右固定座椅总成/通风"/>
        <s v="X6第三座椅"/>
        <s v="LE左液压座椅总成"/>
        <s v="L3000左空气悬浮座椅/气动升降"/>
        <s v="X6副座椅"/>
        <s v="新M3000左空气悬浮座椅总成/17内饰/气动升降/报警锁扣"/>
        <s v="新M3000左空气悬浮座椅总成/19款/气动升降"/>
        <s v="新M3000左空气悬浮座椅总成/17内饰/气动升降"/>
        <s v="LE右固定座椅总成"/>
        <s v="第三座椅总成/两点式安全带"/>
        <s v="新M3000右固定座椅总成/19款"/>
        <s v="新M3000空气座椅连接气管"/>
        <s v="L3000 左空气座椅/气动升降/报警锁扣"/>
        <s v="新M3000右固定座椅"/>
        <s v="X6气囊减震主座椅"/>
        <s v="L3000左空气悬浮座椅/气动升降/通风/加热/扶手/报警锁扣"/>
        <s v="X6气囊减震主座椅/可变阻尼/快降/带腰脱"/>
        <s v="左空气悬浮座椅总成/17内饰/气动升降电加热"/>
        <s v="新M3000左液压座椅总成/17内饰"/>
        <s v="新M3000右固定座椅总成/17内饰"/>
        <s v="新M3000左空气悬浮座椅总成/17内饰"/>
        <s v="L3000左液压座椅总成/报警锁扣"/>
        <s v="L3000左固定座椅"/>
        <s v="新M3000左空气悬浮座椅总成/17内饰/报警锁扣"/>
        <s v="L3000右液压座椅"/>
        <s v="右空气座椅17款面料"/>
        <s v="新M3000左空气悬浮座椅总成/气动升降"/>
        <s v="气动升降主司机总成/通风"/>
        <s v="通风主座椅"/>
        <s v="气动座椅总成"/>
        <s v="新M3000左固定座椅总成/带滑道"/>
        <s v="新M3000右空气悬浮座椅"/>
        <s v="电加热主座椅"/>
        <s v="新M3000右固定座椅总成/简易降成本/无锁扣"/>
        <s v="座椅"/>
      </sharedItems>
    </cacheField>
    <cacheField name="计价单位" numFmtId="0">
      <sharedItems count="1">
        <s v="件"/>
      </sharedItems>
    </cacheField>
    <cacheField name="计价数量" numFmtId="176">
      <sharedItems containsSemiMixedTypes="0" containsString="0" containsNumber="1" containsInteger="1" minValue="0" maxValue="3500" count="210">
        <n v="6"/>
        <n v="2"/>
        <n v="3"/>
        <n v="7"/>
        <n v="1"/>
        <n v="53"/>
        <n v="8"/>
        <n v="4"/>
        <n v="23"/>
        <n v="74"/>
        <n v="12"/>
        <n v="45"/>
        <n v="121"/>
        <n v="73"/>
        <n v="36"/>
        <n v="5"/>
        <n v="77"/>
        <n v="76"/>
        <n v="22"/>
        <n v="400"/>
        <n v="16"/>
        <n v="50"/>
        <n v="24"/>
        <n v="21"/>
        <n v="35"/>
        <n v="11"/>
        <n v="64"/>
        <n v="48"/>
        <n v="14"/>
        <n v="96"/>
        <n v="118"/>
        <n v="197"/>
        <n v="104"/>
        <n v="119"/>
        <n v="34"/>
        <n v="39"/>
        <n v="217"/>
        <n v="38"/>
        <n v="25"/>
        <n v="17"/>
        <n v="58"/>
        <n v="144"/>
        <n v="20"/>
        <n v="13"/>
        <n v="44"/>
        <n v="27"/>
        <n v="1000"/>
        <n v="110"/>
        <n v="10"/>
        <n v="54"/>
        <n v="26"/>
        <n v="102"/>
        <n v="42"/>
        <n v="37"/>
        <n v="31"/>
        <n v="9"/>
        <n v="15"/>
        <n v="200"/>
        <n v="18"/>
        <n v="56"/>
        <n v="72"/>
        <n v="242"/>
        <n v="32"/>
        <n v="176"/>
        <n v="90"/>
        <n v="40"/>
        <n v="305"/>
        <n v="59"/>
        <n v="89"/>
        <n v="41"/>
        <n v="33"/>
        <n v="66"/>
        <n v="128"/>
        <n v="603"/>
        <n v="57"/>
        <n v="1200"/>
        <n v="91"/>
        <n v="492"/>
        <n v="155"/>
        <n v="154"/>
        <n v="600"/>
        <n v="135"/>
        <n v="138"/>
        <n v="83"/>
        <n v="125"/>
        <n v="84"/>
        <n v="122"/>
        <n v="145"/>
        <n v="146"/>
        <n v="300"/>
        <n v="248"/>
        <n v="169"/>
        <n v="100"/>
        <n v="184"/>
        <n v="250"/>
        <n v="590"/>
        <n v="202"/>
        <n v="147"/>
        <n v="94"/>
        <n v="139"/>
        <n v="700"/>
        <n v="29"/>
        <n v="97"/>
        <n v="106"/>
        <n v="81"/>
        <n v="115"/>
        <n v="126"/>
        <n v="185"/>
        <n v="156"/>
        <n v="30"/>
        <n v="19"/>
        <n v="251"/>
        <n v="214"/>
        <n v="3500"/>
        <n v="434"/>
        <n v="1700"/>
        <n v="244"/>
        <n v="163"/>
        <n v="1706"/>
        <n v="98"/>
        <n v="190"/>
        <n v="234"/>
        <n v="559"/>
        <n v="252"/>
        <n v="1147"/>
        <n v="171"/>
        <n v="199"/>
        <n v="319"/>
        <n v="183"/>
        <n v="224"/>
        <n v="87"/>
        <n v="107"/>
        <n v="141"/>
        <n v="103"/>
        <n v="67"/>
        <n v="99"/>
        <n v="65"/>
        <n v="62"/>
        <n v="79"/>
        <n v="78"/>
        <n v="381"/>
        <n v="627"/>
        <n v="382"/>
        <n v="129"/>
        <n v="273"/>
        <n v="198"/>
        <n v="303"/>
        <n v="181"/>
        <n v="222"/>
        <n v="86"/>
        <n v="297"/>
        <n v="1166"/>
        <n v="151"/>
        <n v="201"/>
        <n v="304"/>
        <n v="162"/>
        <n v="330"/>
        <n v="28"/>
        <n v="1400"/>
        <n v="442"/>
        <n v="428"/>
        <n v="2000"/>
        <n v="46"/>
        <n v="800"/>
        <n v="51"/>
        <n v="116"/>
        <n v="117"/>
        <n v="113"/>
        <n v="486"/>
        <n v="75"/>
        <n v="52"/>
        <n v="431"/>
        <n v="112"/>
        <n v="70"/>
        <n v="1167"/>
        <n v="191"/>
        <n v="383"/>
        <n v="973"/>
        <n v="1173"/>
        <n v="970"/>
        <n v="500"/>
        <n v="195"/>
        <n v="205"/>
        <n v="142"/>
        <n v="47"/>
        <n v="437"/>
        <n v="653"/>
        <n v="847"/>
        <n v="95"/>
        <n v="607"/>
        <n v="225"/>
        <n v="165"/>
        <n v="235"/>
        <n v="150"/>
        <n v="585"/>
        <n v="618"/>
        <n v="285"/>
        <n v="92"/>
        <n v="212"/>
        <n v="398"/>
        <n v="366"/>
        <n v="137"/>
        <n v="318"/>
        <n v="2300"/>
        <n v="148"/>
        <n v="562"/>
        <n v="187"/>
        <n v="368"/>
        <n v="136"/>
        <n v="182"/>
      </sharedItems>
    </cacheField>
    <cacheField name="单价" numFmtId="177">
      <sharedItems containsSemiMixedTypes="0" containsString="0" containsNumber="1" minValue="0" maxValue="2093.43" count="44">
        <n v="380"/>
        <n v="1778"/>
        <n v="563.92"/>
        <n v="477.139508"/>
        <n v="291"/>
        <n v="608.06"/>
        <n v="855.89"/>
        <n v="570"/>
        <n v="833.86"/>
        <n v="965.92"/>
        <n v="792.86"/>
        <n v="316.76"/>
        <n v="249.94"/>
        <n v="460"/>
        <n v="6.43"/>
        <n v="851.36"/>
        <n v="1067.52"/>
        <n v="249.12"/>
        <n v="1637.73"/>
        <n v="2003.48"/>
        <n v="2093.43"/>
        <n v="1390.59"/>
        <n v="541.72"/>
        <n v="282.34"/>
        <n v="776.84"/>
        <n v="609.26"/>
        <n v="646.99"/>
        <n v="851.45"/>
        <n v="999.488"/>
        <n v="770.22"/>
        <n v="752.72"/>
        <n v="1030.4"/>
        <n v="667"/>
        <n v="491.8964"/>
        <n v="1497.0884"/>
        <n v="1515.69"/>
        <n v="776"/>
        <n v="470.98"/>
        <n v="741.22"/>
        <n v="1220.47"/>
        <n v="359.43"/>
        <n v="1872"/>
        <n v="997.5"/>
        <n v="390"/>
      </sharedItems>
    </cacheField>
    <cacheField name="含税单价" numFmtId="177">
      <sharedItems containsSemiMixedTypes="0" containsString="0" containsNumber="1" minValue="0" maxValue="2365.5759" count="44">
        <n v="429.4"/>
        <n v="2009.14"/>
        <n v="637.2296"/>
        <n v="539.167644"/>
        <n v="328.83"/>
        <n v="687.1078"/>
        <n v="967.1557"/>
        <n v="644.1"/>
        <n v="942.2618"/>
        <n v="1091.4896"/>
        <n v="895.9318"/>
        <n v="357.9388"/>
        <n v="282.4322"/>
        <n v="519.8"/>
        <n v="7.2659"/>
        <n v="962.0368"/>
        <n v="1206.2976"/>
        <n v="281.5056"/>
        <n v="1850.6349"/>
        <n v="2263.9324"/>
        <n v="2365.5759"/>
        <n v="1571.3667"/>
        <n v="612.1436"/>
        <n v="319.0442"/>
        <n v="877.8292"/>
        <n v="688.4638"/>
        <n v="731.0987"/>
        <n v="962.1385"/>
        <n v="1129.42144"/>
        <n v="870.3486"/>
        <n v="850.5736"/>
        <n v="1164.352"/>
        <n v="753.71"/>
        <n v="555.842932"/>
        <n v="1691.709892"/>
        <n v="1712.7297"/>
        <n v="876.88"/>
        <n v="532.2074"/>
        <n v="837.5786"/>
        <n v="1379.1311"/>
        <n v="406.1559"/>
        <n v="2115.36"/>
        <n v="1127.175"/>
        <n v="440.7"/>
      </sharedItems>
    </cacheField>
    <cacheField name="税率(%)" numFmtId="4">
      <sharedItems containsSemiMixedTypes="0" containsString="0" containsNumber="1" containsInteger="1" minValue="0" maxValue="13" count="1">
        <n v="13"/>
      </sharedItems>
    </cacheField>
    <cacheField name="不含税金额" numFmtId="4">
      <sharedItems containsSemiMixedTypes="0" containsString="0" containsNumber="1" minValue="0" maxValue="3033268" count="590">
        <n v="2280"/>
        <n v="10668"/>
        <n v="1127.84"/>
        <n v="954.28"/>
        <n v="873"/>
        <n v="4256.42"/>
        <n v="608.06"/>
        <n v="45362.17"/>
        <n v="6847.12"/>
        <n v="3423.56"/>
        <n v="13110"/>
        <n v="21534"/>
        <n v="6767.04"/>
        <n v="25650"/>
        <n v="68970"/>
        <n v="60871.78"/>
        <n v="1931.84"/>
        <n v="30018.96"/>
        <n v="3964.3"/>
        <n v="24390.52"/>
        <n v="18995.44"/>
        <n v="10120"/>
        <n v="7727.36"/>
        <n v="2572"/>
        <n v="3999.04"/>
        <n v="5795.52"/>
        <n v="23000"/>
        <n v="20432.64"/>
        <n v="17080.32"/>
        <n v="747.36"/>
        <n v="73697.85"/>
        <n v="249.12"/>
        <n v="34392.33"/>
        <n v="5998.56"/>
        <n v="11040"/>
        <n v="11086.6"/>
        <n v="996.48"/>
        <n v="4006.96"/>
        <n v="9172.46"/>
        <n v="5068.16"/>
        <n v="19581.28"/>
        <n v="6810.88"/>
        <n v="4186.86"/>
        <n v="3171.44"/>
        <n v="50743.04"/>
        <n v="198165.33"/>
        <n v="51240.96"/>
        <n v="14945.28"/>
        <n v="1390.59"/>
        <n v="41170.72"/>
        <n v="27104.64"/>
        <n v="7584.08"/>
        <n v="1553.68"/>
        <n v="33316.12"/>
        <n v="55620.98"/>
        <n v="56338.88"/>
        <n v="3107.36"/>
        <n v="211582"/>
        <n v="45220"/>
        <n v="28946.24"/>
        <n v="41633.28"/>
        <n v="61267.78"/>
        <n v="30128.68"/>
        <n v="6248.5"/>
        <n v="10357.42"/>
        <n v="3234.95"/>
        <n v="1431.42"/>
        <n v="18372.08"/>
        <n v="4829.6"/>
        <n v="235833.12"/>
        <n v="5820"/>
        <n v="3238.56"/>
        <n v="20240"/>
        <n v="48006"/>
        <n v="6430"/>
        <n v="1824.18"/>
        <n v="563.92"/>
        <n v="91724.6"/>
        <n v="82080"/>
        <n v="5417.2"/>
        <n v="6010.44"/>
        <n v="45978.3"/>
        <n v="10260"/>
        <n v="1245.6"/>
        <n v="14084.72"/>
        <n v="4661.04"/>
        <n v="999.49"/>
        <n v="20585.36"/>
        <n v="21407.22"/>
        <n v="3863.68"/>
        <n v="28798.68"/>
        <n v="35022.12"/>
        <n v="18960.2"/>
        <n v="5337.6"/>
        <n v="15390"/>
        <n v="6968.72"/>
        <n v="3335.44"/>
        <n v="44218.71"/>
        <n v="646.99"/>
        <n v="965.92"/>
        <n v="10767"/>
        <n v="4997.44"/>
        <n v="20846.5"/>
        <n v="50769.63"/>
        <n v="21090"/>
        <n v="2554.35"/>
        <n v="1702.9"/>
        <n v="749.82"/>
        <n v="7472.64"/>
        <n v="7135.74"/>
        <n v="1164"/>
        <n v="5748.62"/>
        <n v="1749.58"/>
        <n v="3080.88"/>
        <n v="5003.16"/>
        <n v="5108.16"/>
        <n v="776.84"/>
        <n v="9364.96"/>
        <n v="17670"/>
        <n v="4751.4"/>
        <n v="1129.36"/>
        <n v="2760"/>
        <n v="3680"/>
        <n v="851.45"/>
        <n v="60596.01"/>
        <n v="2135.04"/>
        <n v="1286"/>
        <n v="7703.01"/>
        <n v="633.52"/>
        <n v="4998.8"/>
        <n v="18829.58"/>
        <n v="7275"/>
        <n v="5701.68"/>
        <n v="855.89"/>
        <n v="15811.04"/>
        <n v="20328.48"/>
        <n v="91960"/>
        <n v="430276"/>
        <n v="9880"/>
        <n v="46228"/>
        <n v="14024.36"/>
        <n v="31983.62"/>
        <n v="146759.36"/>
        <n v="147395.7"/>
        <n v="13877.76"/>
        <n v="9200"/>
        <n v="2385.7"/>
        <n v="752.72"/>
        <n v="12670.4"/>
        <n v="2897.76"/>
        <n v="86113.7"/>
        <n v="17442.92"/>
        <n v="1216.12"/>
        <n v="14746.46"/>
        <n v="10017.4"/>
        <n v="50730"/>
        <n v="26526.59"/>
        <n v="1218.52"/>
        <n v="28094.88"/>
        <n v="28880"/>
        <n v="1711.78"/>
        <n v="16878"/>
        <n v="135128"/>
        <n v="117348"/>
        <n v="24320"/>
        <n v="1998.98"/>
        <n v="13694.24"/>
        <n v="5175.92"/>
        <n v="108974.08"/>
        <n v="4874.08"/>
        <n v="27086"/>
        <n v="18147.84"/>
        <n v="170251.02"/>
        <n v="3339.98"/>
        <n v="2432.24"/>
        <n v="45193.02"/>
        <n v="7716"/>
        <n v="30264"/>
        <n v="14488.8"/>
        <n v="22744.54"/>
        <n v="410259.12"/>
        <n v="253848.15"/>
        <n v="87780"/>
        <n v="49097.8"/>
        <n v="14720"/>
        <n v="10875.76"/>
        <n v="99229.34"/>
        <n v="3858"/>
        <n v="1625.16"/>
        <n v="2378.58"/>
        <n v="114933.6"/>
        <n v="34491.72"/>
        <n v="5152"/>
        <n v="76132.24"/>
        <n v="135931.59"/>
        <n v="7311.12"/>
        <n v="35292.5"/>
        <n v="1067.52"/>
        <n v="24444"/>
        <n v="101730.92"/>
        <n v="47310"/>
        <n v="2330.52"/>
        <n v="851.36"/>
        <n v="498.24"/>
        <n v="3335"/>
        <n v="18692.06"/>
        <n v="7928.6"/>
        <n v="40939.3"/>
        <n v="2310.66"/>
        <n v="46246.96"/>
        <n v="1929"/>
        <n v="2300"/>
        <n v="11960"/>
        <n v="26688"/>
        <n v="491.9"/>
        <n v="1380"/>
        <n v="72168"/>
        <n v="53532.44"/>
        <n v="100897.06"/>
        <n v="643"/>
        <n v="45988.96"/>
        <n v="409432.5"/>
        <n v="3793.7"/>
        <n v="142500"/>
        <n v="3202.56"/>
        <n v="35753.52"/>
        <n v="2003.48"/>
        <n v="57032.68"/>
        <n v="1694.04"/>
        <n v="11339"/>
        <n v="17516.8"/>
        <n v="125149.92"/>
        <n v="1475.69"/>
        <n v="21643.44"/>
        <n v="3091.2"/>
        <n v="13473.8"/>
        <n v="1030.4"/>
        <n v="2994.18"/>
        <n v="10821.72"/>
        <n v="5410.86"/>
        <n v="983.79"/>
        <n v="4121.6"/>
        <n v="1515.69"/>
        <n v="3031.38"/>
        <n v="1967.59"/>
        <n v="5902.76"/>
        <n v="8982.53"/>
        <n v="1334"/>
        <n v="9837.93"/>
        <n v="15740.68"/>
        <n v="20959.24"/>
        <n v="8243.2"/>
        <n v="4669"/>
        <n v="667"/>
        <n v="46238.26"/>
        <n v="2951.38"/>
        <n v="7578.45"/>
        <n v="4427.07"/>
        <n v="4491.27"/>
        <n v="6182.4"/>
        <n v="4002"/>
        <n v="2001"/>
        <n v="7337"/>
        <n v="7485.44"/>
        <n v="6394.65"/>
        <n v="5336"/>
        <n v="3935.17"/>
        <n v="9094.14"/>
        <n v="23611.03"/>
        <n v="3443.27"/>
        <n v="14970.88"/>
        <n v="2060.8"/>
        <n v="6062.76"/>
        <n v="1497.09"/>
        <n v="7212.8"/>
        <n v="11334.4"/>
        <n v="5988.35"/>
        <n v="29941.77"/>
        <n v="2459.48"/>
        <n v="2668"/>
        <n v="5550.02"/>
        <n v="115906.54"/>
        <n v="5320"/>
        <n v="4501"/>
        <n v="3040.3"/>
        <n v="1585.72"/>
        <n v="5639.2"/>
        <n v="30958.08"/>
        <n v="55290"/>
        <n v="28227"/>
        <n v="90244.16"/>
        <n v="158859.81"/>
        <n v="67542.66"/>
        <n v="28743.1"/>
        <n v="9138.9"/>
        <n v="460"/>
        <n v="24892"/>
        <n v="39911.76"/>
        <n v="52232.9"/>
        <n v="44045.04"/>
        <n v="3405.8"/>
        <n v="4257.25"/>
        <n v="2819.6"/>
        <n v="3947.44"/>
        <n v="5960.15"/>
        <n v="3104"/>
        <n v="2328"/>
        <n v="1691.76"/>
        <n v="5108.7"/>
        <n v="7663.05"/>
        <n v="6984"/>
        <n v="4279.45"/>
        <n v="12771.75"/>
        <n v="11126.57"/>
        <n v="4656"/>
        <n v="470.98"/>
        <n v="25543.5"/>
        <n v="14593.44"/>
        <n v="11124.72"/>
        <n v="12161.2"/>
        <n v="1552"/>
        <n v="776"/>
        <n v="741.22"/>
        <n v="16177.55"/>
        <n v="5075.28"/>
        <n v="8458.8"/>
        <n v="5432"/>
        <n v="1220.47"/>
        <n v="3880"/>
        <n v="12406.24"/>
        <n v="3648.36"/>
        <n v="13623.2"/>
        <n v="2255.68"/>
        <n v="2567.67"/>
        <n v="14474.65"/>
        <n v="359.43"/>
        <n v="833.86"/>
        <n v="1840"/>
        <n v="282.34"/>
        <n v="291"/>
        <n v="10006.32"/>
        <n v="3275.46"/>
        <n v="5364.46"/>
        <n v="10728.92"/>
        <n v="4757.16"/>
        <n v="15843.34"/>
        <n v="446278"/>
        <n v="1140"/>
        <n v="52328.76"/>
        <n v="60420.76"/>
        <n v="9120"/>
        <n v="22505"/>
        <n v="1746"/>
        <n v="122535.56"/>
        <n v="13522.88"/>
        <n v="10931"/>
        <n v="26203.68"/>
        <n v="1494.72"/>
        <n v="77289.44"/>
        <n v="40740.22"/>
        <n v="54280"/>
        <n v="3033268"/>
        <n v="10834.4"/>
        <n v="165465.6"/>
        <n v="104616.96"/>
        <n v="102926.8"/>
        <n v="199218.24"/>
        <n v="212420"/>
        <n v="3792.04"/>
        <n v="4270.08"/>
        <n v="95760"/>
        <n v="135919.18"/>
        <n v="60104.4"/>
        <n v="435860"/>
        <n v="78660"/>
        <n v="165938.14"/>
        <n v="597168"/>
        <n v="3492"/>
        <n v="4913.19"/>
        <n v="45739.02"/>
        <n v="6840"/>
        <n v="4140"/>
        <n v="18400"/>
        <n v="70954.24"/>
        <n v="19652.76"/>
        <n v="1710"/>
        <n v="10307.18"/>
        <n v="72545.82"/>
        <n v="89223.02"/>
        <n v="997.5"/>
        <n v="142272"/>
        <n v="39809.94"/>
        <n v="5460"/>
        <n v="124410"/>
        <n v="1083.44"/>
        <n v="3952.76"/>
        <n v="29640"/>
        <n v="58100.92"/>
        <n v="24563.58"/>
        <n v="155798.88"/>
        <n v="7702.2"/>
        <n v="13621.76"/>
        <n v="9322.08"/>
        <n v="390"/>
        <n v="1872"/>
        <n v="26208"/>
        <n v="8540.16"/>
        <n v="10292.68"/>
        <n v="13403.72"/>
        <n v="11100.04"/>
        <n v="87690.08"/>
        <n v="14250"/>
        <n v="64111.36"/>
        <n v="6761.44"/>
        <n v="33354.4"/>
        <n v="609.26"/>
        <n v="31590"/>
        <n v="30820"/>
        <n v="24744.06"/>
        <n v="6670.88"/>
        <n v="920"/>
        <n v="38327.96"/>
        <n v="40943.25"/>
        <n v="35211.8"/>
        <n v="3670.42"/>
        <n v="34163.14"/>
        <n v="155376"/>
        <n v="66186.24"/>
        <n v="2708.6"/>
        <n v="10164.24"/>
        <n v="67257.44"/>
        <n v="6405.12"/>
        <n v="22022.52"/>
        <n v="48280.14"/>
        <n v="46970.88"/>
        <n v="406725.12"/>
        <n v="2166.88"/>
        <n v="13543"/>
        <n v="3655.56"/>
        <n v="244530"/>
        <n v="1173744"/>
        <n v="3744"/>
        <n v="26680"/>
        <n v="4987.5"/>
        <n v="25849.66"/>
        <n v="175720"/>
        <n v="107567.94"/>
        <n v="1900.56"/>
        <n v="13478.62"/>
        <n v="9021"/>
        <n v="447100.29"/>
        <n v="52407.36"/>
        <n v="8721.46"/>
        <n v="18240"/>
        <n v="57618"/>
        <n v="62802.9"/>
        <n v="172710"/>
        <n v="28825.16"/>
        <n v="4248.98"/>
        <n v="51103.54"/>
        <n v="62679.48"/>
        <n v="91806.72"/>
        <n v="317053.44"/>
        <n v="454740"/>
        <n v="22464"/>
        <n v="1995"/>
        <n v="40069.6"/>
        <n v="37740.94"/>
        <n v="171123.36"/>
        <n v="139840"/>
        <n v="4680"/>
        <n v="129248.3"/>
        <n v="47840"/>
        <n v="135085.32"/>
        <n v="96030"/>
        <n v="22200.08"/>
        <n v="68736.92"/>
        <n v="12967.5"/>
        <n v="2182752"/>
        <n v="9002"/>
        <n v="251940"/>
        <n v="700948.44"/>
        <n v="12860"/>
        <n v="2491.2"/>
        <n v="26220"/>
        <n v="5144"/>
        <n v="1743.84"/>
        <n v="14841"/>
        <n v="98757.76"/>
        <n v="51699.32"/>
        <n v="3220"/>
        <n v="29363.36"/>
        <n v="37060.92"/>
        <n v="1827.78"/>
        <n v="16251.6"/>
        <n v="11232"/>
        <n v="28243.22"/>
        <n v="2340"/>
        <n v="94988.34"/>
        <n v="909792"/>
        <n v="10675.2"/>
        <n v="80064"/>
        <n v="55338.4"/>
        <n v="23434.22"/>
        <n v="11674.04"/>
        <n v="43240"/>
        <n v="28169.44"/>
        <n v="7340.84"/>
        <n v="9660"/>
        <n v="168090"/>
        <n v="119562.24"/>
        <n v="7020"/>
        <n v="3990"/>
        <n v="189001.92"/>
        <n v="74726.4"/>
        <n v="32200"/>
        <n v="8667.52"/>
        <n v="47380"/>
        <n v="455130"/>
        <n v="357552"/>
        <n v="716976"/>
        <n v="355680"/>
        <n v="18720"/>
        <n v="1821456"/>
        <n v="2195856"/>
        <n v="74100"/>
        <n v="378300"/>
        <n v="3900"/>
        <n v="191880"/>
        <n v="148590"/>
        <n v="74490"/>
        <n v="19380"/>
        <n v="18495.56"/>
        <n v="54045.09"/>
        <n v="792.86"/>
        <n v="2093.43"/>
        <n v="8730"/>
        <n v="23757"/>
        <n v="10840.18"/>
        <n v="11892.9"/>
        <n v="411070.23"/>
        <n v="3215"/>
        <n v="141360"/>
        <n v="48738.3"/>
        <n v="14681.68"/>
        <n v="64935.8"/>
        <n v="40092.28"/>
        <n v="39191.42"/>
        <n v="818064"/>
        <n v="44928"/>
        <n v="372210"/>
        <n v="116850"/>
        <n v="482790"/>
        <n v="54150"/>
        <n v="345990"/>
        <n v="128250"/>
        <n v="94050"/>
        <n v="68385"/>
        <n v="85500"/>
        <n v="333450"/>
        <n v="352260"/>
        <n v="82935"/>
        <n v="25899"/>
        <n v="26772"/>
        <n v="45105"/>
        <n v="176637"/>
        <n v="61692"/>
        <n v="41031"/>
        <n v="115818"/>
        <n v="106506"/>
        <n v="114238.82"/>
        <n v="38740.7"/>
        <n v="43962.03"/>
        <n v="146280"/>
        <n v="162602.7"/>
        <n v="22992.94"/>
        <n v="6982.5"/>
        <n v="120685.56"/>
        <n v="9659.2"/>
        <n v="14789"/>
        <n v="68080"/>
        <n v="920404.26"/>
        <n v="52797.58"/>
        <n v="313300.48"/>
        <n v="7042.36"/>
        <n v="26045.24"/>
        <n v="145182.72"/>
        <n v="51385.88"/>
        <n v="339471.36"/>
        <n v="2437.04"/>
      </sharedItems>
    </cacheField>
    <cacheField name="税额" numFmtId="4">
      <sharedItems containsSemiMixedTypes="0" containsString="0" containsNumber="1" minValue="0" maxValue="394324.84" count="591">
        <n v="296.4"/>
        <n v="1386.84"/>
        <n v="146.62"/>
        <n v="124.06"/>
        <n v="113.49"/>
        <n v="553.33"/>
        <n v="79.05"/>
        <n v="5897.08"/>
        <n v="890.13"/>
        <n v="445.06"/>
        <n v="1704.3"/>
        <n v="2799.42"/>
        <n v="879.72"/>
        <n v="3334.5"/>
        <n v="8966.1"/>
        <n v="7913.33"/>
        <n v="251.14"/>
        <n v="3902.46"/>
        <n v="515.36"/>
        <n v="3170.77"/>
        <n v="2469.41"/>
        <n v="1315.6"/>
        <n v="1004.56"/>
        <n v="334.36"/>
        <n v="519.88"/>
        <n v="753.42"/>
        <n v="2990"/>
        <n v="2656.24"/>
        <n v="2220.44"/>
        <n v="97.16"/>
        <n v="9580.72"/>
        <n v="32.39"/>
        <n v="4471"/>
        <n v="779.81"/>
        <n v="1435.2"/>
        <n v="1441.26"/>
        <n v="129.54"/>
        <n v="520.9"/>
        <n v="1192.42"/>
        <n v="658.86"/>
        <n v="2545.57"/>
        <n v="885.41"/>
        <n v="544.29"/>
        <n v="412.29"/>
        <n v="6596.6"/>
        <n v="25761.49"/>
        <n v="6661.32"/>
        <n v="1942.89"/>
        <n v="180.78"/>
        <n v="5352.19"/>
        <n v="3523.6"/>
        <n v="985.93"/>
        <n v="201.98"/>
        <n v="4331.1"/>
        <n v="7230.73"/>
        <n v="7324.05"/>
        <n v="403.96"/>
        <n v="27505.66"/>
        <n v="5878.6"/>
        <n v="3763.01"/>
        <n v="5412.33"/>
        <n v="7964.81"/>
        <n v="3916.73"/>
        <n v="812.31"/>
        <n v="1346.46"/>
        <n v="420.54"/>
        <n v="186.08"/>
        <n v="2388.37"/>
        <n v="627.85"/>
        <n v="30658.31"/>
        <n v="756.6"/>
        <n v="421.01"/>
        <n v="2631.2"/>
        <n v="6240.78"/>
        <n v="835.9"/>
        <n v="237.14"/>
        <n v="73.31"/>
        <n v="11924.2"/>
        <n v="10670.4"/>
        <n v="704.24"/>
        <n v="781.36"/>
        <n v="5977.18"/>
        <n v="1333.8"/>
        <n v="161.93"/>
        <n v="1831.01"/>
        <n v="605.94"/>
        <n v="129.93"/>
        <n v="2676.1"/>
        <n v="2782.94"/>
        <n v="502.28"/>
        <n v="3743.83"/>
        <n v="4552.88"/>
        <n v="2464.83"/>
        <n v="693.89"/>
        <n v="2000.7"/>
        <n v="905.93"/>
        <n v="433.61"/>
        <n v="5748.43"/>
        <n v="84.11"/>
        <n v="125.57"/>
        <n v="1399.71"/>
        <n v="649.67"/>
        <n v="2710.05"/>
        <n v="6600.05"/>
        <n v="2741.7"/>
        <n v="332.07"/>
        <n v="221.38"/>
        <n v="97.48"/>
        <n v="971.44"/>
        <n v="927.65"/>
        <n v="151.32"/>
        <n v="747.32"/>
        <n v="227.45"/>
        <n v="400.51"/>
        <n v="650.41"/>
        <n v="664.06"/>
        <n v="100.99"/>
        <n v="1217.44"/>
        <n v="2297.1"/>
        <n v="617.68"/>
        <n v="146.82"/>
        <n v="358.8"/>
        <n v="478.4"/>
        <n v="110.69"/>
        <n v="7877.48"/>
        <n v="277.56"/>
        <n v="167.18"/>
        <n v="1001.39"/>
        <n v="82.36"/>
        <n v="649.84"/>
        <n v="2447.85"/>
        <n v="945.75"/>
        <n v="741.22"/>
        <n v="111.27"/>
        <n v="2055.44"/>
        <n v="2642.7"/>
        <n v="11954.8"/>
        <n v="55935.88"/>
        <n v="1284.4"/>
        <n v="6009.64"/>
        <n v="1823.17"/>
        <n v="4157.87"/>
        <n v="19078.72"/>
        <n v="19161.44"/>
        <n v="1804.11"/>
        <n v="1196"/>
        <n v="310.14"/>
        <n v="97.85"/>
        <n v="1647.15"/>
        <n v="376.71"/>
        <n v="11194.78"/>
        <n v="2267.58"/>
        <n v="158.1"/>
        <n v="1917.04"/>
        <n v="1302.26"/>
        <n v="6594.9"/>
        <n v="3448.46"/>
        <n v="158.41"/>
        <n v="3652.33"/>
        <n v="3754.4"/>
        <n v="222.53"/>
        <n v="2194.14"/>
        <n v="17566.64"/>
        <n v="15255.24"/>
        <n v="3161.6"/>
        <n v="259.87"/>
        <n v="1780.25"/>
        <n v="672.87"/>
        <n v="14166.63"/>
        <n v="633.63"/>
        <n v="3521.18"/>
        <n v="2359.22"/>
        <n v="22132.63"/>
        <n v="434.2"/>
        <n v="316.19"/>
        <n v="5875.09"/>
        <n v="1003.08"/>
        <n v="3934.32"/>
        <n v="1883.54"/>
        <n v="2956.79"/>
        <n v="53333.69"/>
        <n v="33000.26"/>
        <n v="11411.4"/>
        <n v="6382.71"/>
        <n v="1913.6"/>
        <n v="1413.85"/>
        <n v="12899.81"/>
        <n v="501.54"/>
        <n v="211.27"/>
        <n v="309.22"/>
        <n v="14941.37"/>
        <n v="4483.92"/>
        <n v="669.76"/>
        <n v="9897.19"/>
        <n v="17671.11"/>
        <n v="950.45"/>
        <n v="4588.03"/>
        <n v="138.78"/>
        <n v="3177.72"/>
        <n v="13225.02"/>
        <n v="6150.3"/>
        <n v="302.97"/>
        <n v="110.68"/>
        <n v="64.77"/>
        <n v="433.55"/>
        <n v="2429.97"/>
        <n v="1030.72"/>
        <n v="5322.11"/>
        <n v="300.39"/>
        <n v="6012.1"/>
        <n v="250.77"/>
        <n v="299"/>
        <n v="1554.8"/>
        <n v="3469.44"/>
        <n v="63.95"/>
        <n v="179.4"/>
        <n v="9381.84"/>
        <n v="6959.22"/>
        <n v="13116.62"/>
        <n v="83.59"/>
        <n v="5978.56"/>
        <n v="53226.23"/>
        <n v="493.18"/>
        <n v="18525"/>
        <n v="416.33"/>
        <n v="4647.96"/>
        <n v="260.45"/>
        <n v="7414.25"/>
        <n v="220.23"/>
        <n v="1474.07"/>
        <n v="2277.18"/>
        <n v="16269.49"/>
        <n v="191.83"/>
        <n v="2813.65"/>
        <n v="401.86"/>
        <n v="1751.59"/>
        <n v="133.95"/>
        <n v="389.24"/>
        <n v="1406.82"/>
        <n v="703.41"/>
        <n v="127.89"/>
        <n v="535.81"/>
        <n v="197.04"/>
        <n v="394.08"/>
        <n v="255.79"/>
        <n v="767.36"/>
        <n v="1167.73"/>
        <n v="173.42"/>
        <n v="191.84"/>
        <n v="1278.93"/>
        <n v="2046.29"/>
        <n v="2724.7"/>
        <n v="1071.62"/>
        <n v="606.97"/>
        <n v="86.71"/>
        <n v="6010.97"/>
        <n v="383.68"/>
        <n v="985.2"/>
        <n v="575.52"/>
        <n v="583.87"/>
        <n v="803.71"/>
        <n v="520.26"/>
        <n v="260.13"/>
        <n v="953.81"/>
        <n v="973.11"/>
        <n v="831.3"/>
        <n v="693.68"/>
        <n v="511.57"/>
        <n v="1182.24"/>
        <n v="3069.43"/>
        <n v="447.63"/>
        <n v="1946.21"/>
        <n v="267.9"/>
        <n v="788.16"/>
        <n v="194.62"/>
        <n v="937.66"/>
        <n v="1473.47"/>
        <n v="778.49"/>
        <n v="3892.43"/>
        <n v="319.73"/>
        <n v="346.84"/>
        <n v="721.5"/>
        <n v="15067.85"/>
        <n v="691.6"/>
        <n v="585.13"/>
        <n v="395.24"/>
        <n v="206.14"/>
        <n v="733.1"/>
        <n v="4024.55"/>
        <n v="7187.7"/>
        <n v="3669.51"/>
        <n v="11731.74"/>
        <n v="20651.78"/>
        <n v="8780.55"/>
        <n v="3736.6"/>
        <n v="1188.06"/>
        <n v="59.8"/>
        <n v="3235.96"/>
        <n v="5188.53"/>
        <n v="6790.28"/>
        <n v="5725.86"/>
        <n v="442.75"/>
        <n v="553.44"/>
        <n v="366.55"/>
        <n v="513.17"/>
        <n v="774.82"/>
        <n v="403.52"/>
        <n v="302.64"/>
        <n v="219.93"/>
        <n v="664.13"/>
        <n v="996.2"/>
        <n v="907.92"/>
        <n v="556.33"/>
        <n v="1660.33"/>
        <n v="1446.45"/>
        <n v="605.28"/>
        <n v="61.23"/>
        <n v="3320.66"/>
        <n v="1897.15"/>
        <n v="1446.21"/>
        <n v="1580.96"/>
        <n v="201.76"/>
        <n v="100.88"/>
        <n v="96.36"/>
        <n v="2103.08"/>
        <n v="659.79"/>
        <n v="1099.64"/>
        <n v="706.16"/>
        <n v="158.66"/>
        <n v="504.4"/>
        <n v="1612.81"/>
        <n v="474.29"/>
        <n v="1771.02"/>
        <n v="293.24"/>
        <n v="333.8"/>
        <n v="1881.7"/>
        <n v="46.73"/>
        <n v="108.4"/>
        <n v="239.2"/>
        <n v="36.7"/>
        <n v="37.83"/>
        <n v="1300.82"/>
        <n v="425.81"/>
        <n v="697.38"/>
        <n v="1394.76"/>
        <n v="618.43"/>
        <n v="2059.63"/>
        <n v="58016.14"/>
        <n v="148.2"/>
        <n v="6802.74"/>
        <n v="7854.7"/>
        <n v="1185.6"/>
        <n v="2925.65"/>
        <n v="226.98"/>
        <n v="15929.62"/>
        <n v="1757.97"/>
        <n v="1421.03"/>
        <n v="3406.48"/>
        <n v="194.31"/>
        <n v="10047.63"/>
        <n v="5296.23"/>
        <n v="7056.4"/>
        <n v="394324.84"/>
        <n v="1408.47"/>
        <n v="21510.53"/>
        <n v="13600.2"/>
        <n v="13380.48"/>
        <n v="25898.37"/>
        <n v="27614.6"/>
        <n v="492.97"/>
        <n v="555.11"/>
        <n v="12448.8"/>
        <n v="17669.49"/>
        <n v="7813.57"/>
        <n v="56661.8"/>
        <n v="10225.8"/>
        <n v="21571.96"/>
        <n v="77631.84"/>
        <n v="453.96"/>
        <n v="638.71"/>
        <n v="5946.07"/>
        <n v="889.2"/>
        <n v="538.2"/>
        <n v="2392"/>
        <n v="9224.05"/>
        <n v="2554.86"/>
        <n v="222.3"/>
        <n v="1339.93"/>
        <n v="9430.96"/>
        <n v="11598.99"/>
        <n v="129.68"/>
        <n v="18495.36"/>
        <n v="5175.29"/>
        <n v="709.8"/>
        <n v="16173.3"/>
        <n v="140.85"/>
        <n v="513.86"/>
        <n v="3853.2"/>
        <n v="7553.12"/>
        <n v="3193.27"/>
        <n v="20253.85"/>
        <n v="1001.29"/>
        <n v="1770.83"/>
        <n v="1211.87"/>
        <n v="50.7"/>
        <n v="243.36"/>
        <n v="3407.04"/>
        <n v="1110.22"/>
        <n v="1338.05"/>
        <n v="1742.48"/>
        <n v="1443.01"/>
        <n v="11399.71"/>
        <n v="1852.5"/>
        <n v="8334.48"/>
        <n v="878.99"/>
        <n v="4336.07"/>
        <n v="79.2"/>
        <n v="4106.7"/>
        <n v="4006.6"/>
        <n v="3216.73"/>
        <n v="867.21"/>
        <n v="119.6"/>
        <n v="4982.63"/>
        <n v="5322.62"/>
        <n v="4577.53"/>
        <n v="477.15"/>
        <n v="4441.21"/>
        <n v="20198.88"/>
        <n v="8604.21"/>
        <n v="352.12"/>
        <n v="1321.35"/>
        <n v="8743.47"/>
        <n v="832.67"/>
        <n v="2862.93"/>
        <n v="6276.42"/>
        <n v="6106.21"/>
        <n v="52874.27"/>
        <n v="281.69"/>
        <n v="1760.59"/>
        <n v="475.22"/>
        <n v="31788.9"/>
        <n v="152586.72"/>
        <n v="486.72"/>
        <n v="3468.4"/>
        <n v="648.38"/>
        <n v="3360.46"/>
        <n v="22843.6"/>
        <n v="13983.83"/>
        <n v="247.07"/>
        <n v="1752.22"/>
        <n v="1172.73"/>
        <n v="58123.04"/>
        <n v="6812.96"/>
        <n v="1133.79"/>
        <n v="2371.2"/>
        <n v="7490.34"/>
        <n v="8164.38"/>
        <n v="22452.3"/>
        <n v="3747.27"/>
        <n v="552.37"/>
        <n v="6643.46"/>
        <n v="8148.33"/>
        <n v="11934.87"/>
        <n v="41216.95"/>
        <n v="59116.2"/>
        <n v="2920.32"/>
        <n v="259.35"/>
        <n v="5209.05"/>
        <n v="4906.32"/>
        <n v="22246.04"/>
        <n v="18179.2"/>
        <n v="608.4"/>
        <n v="16802.28"/>
        <n v="6219.2"/>
        <n v="17561.09"/>
        <n v="12483.9"/>
        <n v="2886.01"/>
        <n v="8935.8"/>
        <n v="1685.78"/>
        <n v="283757.76"/>
        <n v="1170.26"/>
        <n v="32752.2"/>
        <n v="91123.3"/>
        <n v="1671.8"/>
        <n v="323.86"/>
        <n v="3408.6"/>
        <n v="668.72"/>
        <n v="226.7"/>
        <n v="1929.33"/>
        <n v="12838.51"/>
        <n v="6720.91"/>
        <n v="418.6"/>
        <n v="3817.24"/>
        <n v="4817.92"/>
        <n v="237.61"/>
        <n v="2112.71"/>
        <n v="1460.16"/>
        <n v="3671.62"/>
        <n v="304.2"/>
        <n v="12348.48"/>
        <n v="118272.96"/>
        <n v="1387.78"/>
        <n v="10408.32"/>
        <n v="7193.99"/>
        <n v="3046.45"/>
        <n v="1517.63"/>
        <n v="5621.2"/>
        <n v="3662.03"/>
        <n v="954.31"/>
        <n v="1255.8"/>
        <n v="21851.7"/>
        <n v="15543.09"/>
        <n v="912.6"/>
        <n v="518.7"/>
        <n v="24570.25"/>
        <n v="9714.43"/>
        <n v="4186"/>
        <n v="1126.78"/>
        <n v="6159.4"/>
        <n v="59166.9"/>
        <n v="46481.76"/>
        <n v="93206.88"/>
        <n v="46238.4"/>
        <n v="2433.6"/>
        <n v="236789.28"/>
        <n v="285461.28"/>
        <n v="9633"/>
        <n v="49179"/>
        <n v="507"/>
        <n v="24944.4"/>
        <n v="19316.7"/>
        <n v="9683.7"/>
        <n v="2519.4"/>
        <n v="2404.42"/>
        <n v="7025.86"/>
        <n v="103.07"/>
        <n v="272.15"/>
        <n v="1134.9"/>
        <n v="3088.41"/>
        <n v="1409.22"/>
        <n v="1546.08"/>
        <n v="53439.13"/>
        <n v="417.95"/>
        <n v="18376.8"/>
        <n v="6335.98"/>
        <n v="1908.62"/>
        <n v="8441.65"/>
        <n v="5212"/>
        <n v="5094.88"/>
        <n v="106348.32"/>
        <n v="5840.64"/>
        <n v="48387.3"/>
        <n v="15190.5"/>
        <n v="62762.7"/>
        <n v="7039.5"/>
        <n v="44978.7"/>
        <n v="16672.5"/>
        <n v="12226.5"/>
        <n v="8890.05"/>
        <n v="11115"/>
        <n v="43348.5"/>
        <n v="45793.8"/>
        <n v="10781.55"/>
        <n v="3366.87"/>
        <n v="3480.36"/>
        <n v="5863.65"/>
        <n v="22962.81"/>
        <n v="8019.96"/>
        <n v="5334.03"/>
        <n v="15056.34"/>
        <n v="13845.78"/>
        <n v="14851.05"/>
        <n v="5036.29"/>
        <n v="5715.06"/>
        <n v="19016.4"/>
        <n v="21138.35"/>
        <n v="2989.08"/>
        <n v="907.73"/>
        <n v="15689.12"/>
        <n v="1255.7"/>
        <n v="1922.57"/>
        <n v="8850.4"/>
        <n v="119652.55"/>
        <n v="6863.69"/>
        <n v="40729.06"/>
        <n v="915.51"/>
        <n v="3385.88"/>
        <n v="18873.75"/>
        <n v="6680.16"/>
        <n v="44131.28"/>
        <n v="316.82"/>
      </sharedItems>
    </cacheField>
    <cacheField name="价税合计" numFmtId="4">
      <sharedItems containsSemiMixedTypes="0" containsString="0" containsNumber="1" minValue="0" maxValue="3427592.84" count="591">
        <n v="2576.4"/>
        <n v="12054.84"/>
        <n v="1274.46"/>
        <n v="1078.34"/>
        <n v="986.49"/>
        <n v="4809.75"/>
        <n v="687.11"/>
        <n v="51259.25"/>
        <n v="7737.25"/>
        <n v="3868.62"/>
        <n v="14814.3"/>
        <n v="24333.42"/>
        <n v="7646.76"/>
        <n v="28984.5"/>
        <n v="77936.1"/>
        <n v="68785.11"/>
        <n v="2182.98"/>
        <n v="33921.42"/>
        <n v="4479.66"/>
        <n v="27561.29"/>
        <n v="21464.85"/>
        <n v="11435.6"/>
        <n v="8731.92"/>
        <n v="2906.36"/>
        <n v="4518.92"/>
        <n v="6548.94"/>
        <n v="25990"/>
        <n v="23088.88"/>
        <n v="19300.76"/>
        <n v="844.52"/>
        <n v="83278.57"/>
        <n v="281.51"/>
        <n v="38863.33"/>
        <n v="6778.37"/>
        <n v="12475.2"/>
        <n v="12527.86"/>
        <n v="1126.02"/>
        <n v="4527.86"/>
        <n v="10364.88"/>
        <n v="5727.02"/>
        <n v="22126.85"/>
        <n v="7696.29"/>
        <n v="4731.15"/>
        <n v="3583.73"/>
        <n v="57339.64"/>
        <n v="223926.82"/>
        <n v="57902.28"/>
        <n v="16888.17"/>
        <n v="1571.37"/>
        <n v="46522.91"/>
        <n v="30628.24"/>
        <n v="8570.01"/>
        <n v="1755.66"/>
        <n v="37647.22"/>
        <n v="62851.71"/>
        <n v="63662.93"/>
        <n v="3511.32"/>
        <n v="239087.66"/>
        <n v="51098.6"/>
        <n v="32709.25"/>
        <n v="47045.61"/>
        <n v="69232.59"/>
        <n v="34045.41"/>
        <n v="7060.81"/>
        <n v="11703.88"/>
        <n v="3655.49"/>
        <n v="1617.5"/>
        <n v="20760.45"/>
        <n v="5457.45"/>
        <n v="266491.43"/>
        <n v="6576.6"/>
        <n v="3659.57"/>
        <n v="22871.2"/>
        <n v="54246.78"/>
        <n v="7265.9"/>
        <n v="2061.32"/>
        <n v="637.23"/>
        <n v="103648.8"/>
        <n v="92750.4"/>
        <n v="6121.44"/>
        <n v="6791.8"/>
        <n v="51955.48"/>
        <n v="11593.8"/>
        <n v="1407.53"/>
        <n v="15915.73"/>
        <n v="5266.98"/>
        <n v="1129.42"/>
        <n v="23261.46"/>
        <n v="24190.16"/>
        <n v="4365.96"/>
        <n v="32542.51"/>
        <n v="39575"/>
        <n v="21425.03"/>
        <n v="6031.49"/>
        <n v="17390.7"/>
        <n v="7874.65"/>
        <n v="3769.05"/>
        <n v="49967.14"/>
        <n v="731.1"/>
        <n v="1091.49"/>
        <n v="12166.71"/>
        <n v="5647.11"/>
        <n v="23556.55"/>
        <n v="57369.68"/>
        <n v="23831.7"/>
        <n v="2886.42"/>
        <n v="1924.28"/>
        <n v="847.3"/>
        <n v="8444.08"/>
        <n v="8063.39"/>
        <n v="1315.32"/>
        <n v="6495.94"/>
        <n v="1977.03"/>
        <n v="3481.39"/>
        <n v="5653.57"/>
        <n v="5772.22"/>
        <n v="877.83"/>
        <n v="10582.4"/>
        <n v="19967.1"/>
        <n v="5369.08"/>
        <n v="1276.18"/>
        <n v="3118.8"/>
        <n v="4158.4"/>
        <n v="962.14"/>
        <n v="68473.49"/>
        <n v="2412.6"/>
        <n v="1453.18"/>
        <n v="8704.4"/>
        <n v="715.88"/>
        <n v="5648.64"/>
        <n v="21277.43"/>
        <n v="8220.75"/>
        <n v="6442.9"/>
        <n v="967.16"/>
        <n v="17866.48"/>
        <n v="22971.18"/>
        <n v="103914.8"/>
        <n v="486211.88"/>
        <n v="11164.4"/>
        <n v="52237.64"/>
        <n v="15847.53"/>
        <n v="36141.49"/>
        <n v="165838.08"/>
        <n v="166557.14"/>
        <n v="15681.87"/>
        <n v="10396"/>
        <n v="2695.84"/>
        <n v="850.57"/>
        <n v="14317.55"/>
        <n v="3274.47"/>
        <n v="97308.48"/>
        <n v="19710.5"/>
        <n v="1374.22"/>
        <n v="16663.5"/>
        <n v="11319.66"/>
        <n v="57324.9"/>
        <n v="29975.05"/>
        <n v="1376.93"/>
        <n v="31747.21"/>
        <n v="32634.4"/>
        <n v="1934.31"/>
        <n v="19072.14"/>
        <n v="152694.64"/>
        <n v="132603.24"/>
        <n v="27481.6"/>
        <n v="2258.85"/>
        <n v="15474.49"/>
        <n v="5848.79"/>
        <n v="123140.71"/>
        <n v="5507.71"/>
        <n v="30607.18"/>
        <n v="20507.06"/>
        <n v="192383.65"/>
        <n v="3774.18"/>
        <n v="2748.43"/>
        <n v="51068.11"/>
        <n v="8719.08"/>
        <n v="34198.32"/>
        <n v="16372.34"/>
        <n v="25701.33"/>
        <n v="463592.81"/>
        <n v="286848.41"/>
        <n v="99191.4"/>
        <n v="55480.51"/>
        <n v="16633.6"/>
        <n v="12289.61"/>
        <n v="112129.15"/>
        <n v="4359.54"/>
        <n v="1836.43"/>
        <n v="2687.8"/>
        <n v="129874.97"/>
        <n v="38975.64"/>
        <n v="5821.76"/>
        <n v="86029.43"/>
        <n v="153602.7"/>
        <n v="8261.57"/>
        <n v="39880.53"/>
        <n v="1206.3"/>
        <n v="27621.72"/>
        <n v="114955.94"/>
        <n v="53460.3"/>
        <n v="2633.49"/>
        <n v="962.04"/>
        <n v="563.01"/>
        <n v="3768.55"/>
        <n v="21122.03"/>
        <n v="8959.32"/>
        <n v="46261.41"/>
        <n v="2611.05"/>
        <n v="52259.06"/>
        <n v="2179.77"/>
        <n v="2599"/>
        <n v="13514.8"/>
        <n v="30157.44"/>
        <n v="555.85"/>
        <n v="1559.4"/>
        <n v="81549.84"/>
        <n v="60491.66"/>
        <n v="114013.68"/>
        <n v="726.59"/>
        <n v="51967.52"/>
        <n v="462658.73"/>
        <n v="4286.88"/>
        <n v="161025"/>
        <n v="3618.89"/>
        <n v="40401.48"/>
        <n v="2263.93"/>
        <n v="64446.93"/>
        <n v="1914.27"/>
        <n v="12813.07"/>
        <n v="19793.98"/>
        <n v="141419.41"/>
        <n v="1667.52"/>
        <n v="24457.09"/>
        <n v="3493.06"/>
        <n v="15225.39"/>
        <n v="1164.35"/>
        <n v="3383.42"/>
        <n v="12228.54"/>
        <n v="6114.27"/>
        <n v="1111.68"/>
        <n v="4657.41"/>
        <n v="1712.73"/>
        <n v="3425.46"/>
        <n v="2223.38"/>
        <n v="6670.12"/>
        <n v="10150.26"/>
        <n v="1507.42"/>
        <n v="1667.53"/>
        <n v="11116.86"/>
        <n v="17786.97"/>
        <n v="23683.94"/>
        <n v="9314.82"/>
        <n v="5275.97"/>
        <n v="753.71"/>
        <n v="52249.23"/>
        <n v="3335.06"/>
        <n v="8563.65"/>
        <n v="5002.59"/>
        <n v="5075.14"/>
        <n v="6986.11"/>
        <n v="4522.26"/>
        <n v="2261.13"/>
        <n v="8290.81"/>
        <n v="8458.55"/>
        <n v="7225.95"/>
        <n v="6029.68"/>
        <n v="4446.74"/>
        <n v="10276.38"/>
        <n v="26680.46"/>
        <n v="3890.9"/>
        <n v="16917.09"/>
        <n v="2328.7"/>
        <n v="6850.92"/>
        <n v="1691.71"/>
        <n v="8150.46"/>
        <n v="12807.87"/>
        <n v="6766.84"/>
        <n v="33834.2"/>
        <n v="2779.21"/>
        <n v="3014.84"/>
        <n v="6271.52"/>
        <n v="130974.39"/>
        <n v="6011.6"/>
        <n v="5086.13"/>
        <n v="3435.54"/>
        <n v="1791.86"/>
        <n v="6372.3"/>
        <n v="34982.63"/>
        <n v="62477.7"/>
        <n v="31896.51"/>
        <n v="101975.9"/>
        <n v="179511.59"/>
        <n v="76323.21"/>
        <n v="32479.7"/>
        <n v="10326.96"/>
        <n v="519.8"/>
        <n v="28127.96"/>
        <n v="45100.29"/>
        <n v="59023.18"/>
        <n v="49770.9"/>
        <n v="3848.55"/>
        <n v="4810.69"/>
        <n v="3186.15"/>
        <n v="4460.61"/>
        <n v="6734.97"/>
        <n v="3507.52"/>
        <n v="2630.64"/>
        <n v="1911.69"/>
        <n v="5772.83"/>
        <n v="8659.25"/>
        <n v="7891.92"/>
        <n v="4835.78"/>
        <n v="14432.08"/>
        <n v="12573.02"/>
        <n v="5261.28"/>
        <n v="532.21"/>
        <n v="28864.16"/>
        <n v="16490.59"/>
        <n v="12570.93"/>
        <n v="13742.16"/>
        <n v="1753.76"/>
        <n v="876.88"/>
        <n v="837.58"/>
        <n v="18280.63"/>
        <n v="5735.07"/>
        <n v="9558.44"/>
        <n v="6138.16"/>
        <n v="1379.13"/>
        <n v="4384.4"/>
        <n v="14019.05"/>
        <n v="4122.65"/>
        <n v="15394.22"/>
        <n v="2548.92"/>
        <n v="2901.47"/>
        <n v="16356.35"/>
        <n v="406.16"/>
        <n v="942.26"/>
        <n v="2079.2"/>
        <n v="319.04"/>
        <n v="328.83"/>
        <n v="11307.14"/>
        <n v="3701.27"/>
        <n v="6061.84"/>
        <n v="12123.68"/>
        <n v="5375.59"/>
        <n v="17902.97"/>
        <n v="504294.14"/>
        <n v="1288.2"/>
        <n v="59131.5"/>
        <n v="68275.46"/>
        <n v="10305.6"/>
        <n v="25430.65"/>
        <n v="1972.98"/>
        <n v="138465.18"/>
        <n v="15280.85"/>
        <n v="12352.03"/>
        <n v="29610.16"/>
        <n v="1689.03"/>
        <n v="87337.07"/>
        <n v="46036.45"/>
        <n v="61336.4"/>
        <n v="3427592.84"/>
        <n v="12242.87"/>
        <n v="186976.13"/>
        <n v="118217.16"/>
        <n v="116307.28"/>
        <n v="225116.61"/>
        <n v="240034.6"/>
        <n v="4285.01"/>
        <n v="4825.19"/>
        <n v="108208.8"/>
        <n v="153588.67"/>
        <n v="67917.97"/>
        <n v="492521.8"/>
        <n v="88885.8"/>
        <n v="187510.1"/>
        <n v="674799.84"/>
        <n v="3945.96"/>
        <n v="5551.9"/>
        <n v="51685.09"/>
        <n v="7729.2"/>
        <n v="4678.2"/>
        <n v="20792"/>
        <n v="80178.29"/>
        <n v="22207.62"/>
        <n v="1932.3"/>
        <n v="11647.11"/>
        <n v="81976.78"/>
        <n v="100822.01"/>
        <n v="1127.18"/>
        <n v="160767.36"/>
        <n v="44985.23"/>
        <n v="6169.8"/>
        <n v="140583.3"/>
        <n v="1224.29"/>
        <n v="4466.62"/>
        <n v="33493.2"/>
        <n v="65654.04"/>
        <n v="27756.85"/>
        <n v="176052.73"/>
        <n v="8703.49"/>
        <n v="15392.59"/>
        <n v="10533.95"/>
        <n v="440.7"/>
        <n v="2115.36"/>
        <n v="29615.04"/>
        <n v="9650.38"/>
        <n v="11630.73"/>
        <n v="15146.2"/>
        <n v="12543.05"/>
        <n v="99089.79"/>
        <n v="16102.5"/>
        <n v="72445.84"/>
        <n v="7640.43"/>
        <n v="37690.47"/>
        <n v="688.46"/>
        <n v="35696.7"/>
        <n v="34826.6"/>
        <n v="27960.79"/>
        <n v="7538.09"/>
        <n v="1039.6"/>
        <n v="43310.59"/>
        <n v="46265.87"/>
        <n v="39789.33"/>
        <n v="4147.57"/>
        <n v="38604.35"/>
        <n v="175574.88"/>
        <n v="74790.45"/>
        <n v="3060.72"/>
        <n v="11485.59"/>
        <n v="76000.91"/>
        <n v="7237.79"/>
        <n v="24885.45"/>
        <n v="54556.56"/>
        <n v="53077.09"/>
        <n v="459599.39"/>
        <n v="2448.57"/>
        <n v="15303.59"/>
        <n v="4130.78"/>
        <n v="276318.9"/>
        <n v="1326330.72"/>
        <n v="4230.72"/>
        <n v="30148.4"/>
        <n v="5635.88"/>
        <n v="29210.12"/>
        <n v="198563.6"/>
        <n v="121551.77"/>
        <n v="2147.63"/>
        <n v="15230.84"/>
        <n v="10193.73"/>
        <n v="505223.33"/>
        <n v="59220.32"/>
        <n v="9855.25"/>
        <n v="20611.2"/>
        <n v="65108.34"/>
        <n v="70967.28"/>
        <n v="195162.3"/>
        <n v="32572.43"/>
        <n v="4801.35"/>
        <n v="57747"/>
        <n v="70827.81"/>
        <n v="103741.59"/>
        <n v="358270.39"/>
        <n v="513856.2"/>
        <n v="25384.32"/>
        <n v="2254.35"/>
        <n v="45278.65"/>
        <n v="42647.26"/>
        <n v="193369.4"/>
        <n v="158019.2"/>
        <n v="5288.4"/>
        <n v="146050.58"/>
        <n v="54059.2"/>
        <n v="152646.41"/>
        <n v="108513.9"/>
        <n v="25086.09"/>
        <n v="77672.72"/>
        <n v="14653.28"/>
        <n v="2466509.76"/>
        <n v="10172.26"/>
        <n v="284692.2"/>
        <n v="792071.74"/>
        <n v="14531.8"/>
        <n v="2815.06"/>
        <n v="29628.6"/>
        <n v="5812.72"/>
        <n v="1970.54"/>
        <n v="16770.33"/>
        <n v="111596.27"/>
        <n v="58420.23"/>
        <n v="3638.6"/>
        <n v="33180.6"/>
        <n v="41878.84"/>
        <n v="2065.39"/>
        <n v="18364.31"/>
        <n v="12692.16"/>
        <n v="31914.84"/>
        <n v="2644.2"/>
        <n v="107336.82"/>
        <n v="1028064.96"/>
        <n v="12062.98"/>
        <n v="90472.32"/>
        <n v="62532.39"/>
        <n v="26480.67"/>
        <n v="13191.67"/>
        <n v="48861.2"/>
        <n v="31831.47"/>
        <n v="8295.15"/>
        <n v="10915.8"/>
        <n v="189941.7"/>
        <n v="135105.33"/>
        <n v="7932.6"/>
        <n v="4508.7"/>
        <n v="213572.17"/>
        <n v="84440.83"/>
        <n v="36386"/>
        <n v="9794.3"/>
        <n v="53539.4"/>
        <n v="514296.9"/>
        <n v="404033.76"/>
        <n v="810182.88"/>
        <n v="401918.4"/>
        <n v="21153.6"/>
        <n v="2058245.28"/>
        <n v="2481317.28"/>
        <n v="83733"/>
        <n v="427479"/>
        <n v="4407"/>
        <n v="216824.4"/>
        <n v="167906.7"/>
        <n v="84173.7"/>
        <n v="21899.4"/>
        <n v="20899.98"/>
        <n v="61070.95"/>
        <n v="895.93"/>
        <n v="2365.58"/>
        <n v="9864.9"/>
        <n v="26845.41"/>
        <n v="12249.4"/>
        <n v="13438.98"/>
        <n v="464509.36"/>
        <n v="3632.95"/>
        <n v="159736.8"/>
        <n v="55074.28"/>
        <n v="16590.3"/>
        <n v="73377.45"/>
        <n v="45304.28"/>
        <n v="44286.3"/>
        <n v="924412.32"/>
        <n v="50768.64"/>
        <n v="420597.3"/>
        <n v="132040.5"/>
        <n v="545552.7"/>
        <n v="61189.5"/>
        <n v="390968.7"/>
        <n v="144922.5"/>
        <n v="106276.5"/>
        <n v="77275.05"/>
        <n v="96615"/>
        <n v="376798.5"/>
        <n v="398053.8"/>
        <n v="93716.55"/>
        <n v="29265.87"/>
        <n v="30252.36"/>
        <n v="50968.65"/>
        <n v="199599.81"/>
        <n v="69711.96"/>
        <n v="46365.03"/>
        <n v="130874.34"/>
        <n v="120351.78"/>
        <n v="129089.87"/>
        <n v="43776.99"/>
        <n v="49677.09"/>
        <n v="165296.4"/>
        <n v="183741.05"/>
        <n v="25982.02"/>
        <n v="7890.23"/>
        <n v="136374.68"/>
        <n v="10914.9"/>
        <n v="16711.57"/>
        <n v="76930.4"/>
        <n v="1040056.81"/>
        <n v="59661.27"/>
        <n v="354029.54"/>
        <n v="7957.87"/>
        <n v="29431.12"/>
        <n v="164056.47"/>
        <n v="58066.04"/>
        <n v="383602.64"/>
        <n v="2753.86"/>
      </sharedItems>
    </cacheField>
    <cacheField name="暂估应付日期" numFmtId="0">
      <sharedItems count="15">
        <s v="2021/9/1"/>
        <s v="2021/8/1"/>
        <s v="2021/7/1"/>
        <s v="2021/6/1"/>
        <s v="2020/10/1"/>
        <s v="2020/8/1"/>
        <s v="2021/4/1"/>
        <s v="2021/1/1"/>
        <s v="2021/5/1"/>
        <s v="2020/11/1"/>
        <s v="2021/2/1"/>
        <s v="2020/7/1"/>
        <s v="2020/12/1"/>
        <s v="2020/9/1"/>
        <s v="2021/3/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0"/>
    <x v="0"/>
    <x v="1"/>
    <x v="1"/>
    <x v="0"/>
    <x v="1"/>
    <x v="1"/>
    <x v="1"/>
    <x v="0"/>
  </r>
  <r>
    <x v="0"/>
    <x v="0"/>
    <x v="0"/>
    <x v="0"/>
    <x v="0"/>
    <x v="0"/>
    <x v="0"/>
    <x v="0"/>
    <x v="2"/>
    <x v="2"/>
    <x v="0"/>
    <x v="1"/>
    <x v="2"/>
    <x v="2"/>
    <x v="0"/>
    <x v="2"/>
    <x v="2"/>
    <x v="2"/>
    <x v="0"/>
  </r>
  <r>
    <x v="0"/>
    <x v="0"/>
    <x v="0"/>
    <x v="0"/>
    <x v="0"/>
    <x v="0"/>
    <x v="0"/>
    <x v="0"/>
    <x v="3"/>
    <x v="3"/>
    <x v="0"/>
    <x v="1"/>
    <x v="3"/>
    <x v="3"/>
    <x v="0"/>
    <x v="3"/>
    <x v="3"/>
    <x v="3"/>
    <x v="0"/>
  </r>
  <r>
    <x v="0"/>
    <x v="0"/>
    <x v="0"/>
    <x v="0"/>
    <x v="0"/>
    <x v="0"/>
    <x v="0"/>
    <x v="0"/>
    <x v="4"/>
    <x v="4"/>
    <x v="0"/>
    <x v="2"/>
    <x v="4"/>
    <x v="4"/>
    <x v="0"/>
    <x v="4"/>
    <x v="4"/>
    <x v="4"/>
    <x v="0"/>
  </r>
  <r>
    <x v="0"/>
    <x v="0"/>
    <x v="0"/>
    <x v="0"/>
    <x v="0"/>
    <x v="0"/>
    <x v="0"/>
    <x v="0"/>
    <x v="5"/>
    <x v="5"/>
    <x v="0"/>
    <x v="3"/>
    <x v="5"/>
    <x v="5"/>
    <x v="0"/>
    <x v="5"/>
    <x v="5"/>
    <x v="5"/>
    <x v="0"/>
  </r>
  <r>
    <x v="0"/>
    <x v="0"/>
    <x v="0"/>
    <x v="0"/>
    <x v="0"/>
    <x v="0"/>
    <x v="0"/>
    <x v="0"/>
    <x v="5"/>
    <x v="5"/>
    <x v="0"/>
    <x v="4"/>
    <x v="5"/>
    <x v="5"/>
    <x v="0"/>
    <x v="6"/>
    <x v="6"/>
    <x v="6"/>
    <x v="0"/>
  </r>
  <r>
    <x v="0"/>
    <x v="0"/>
    <x v="0"/>
    <x v="0"/>
    <x v="0"/>
    <x v="0"/>
    <x v="0"/>
    <x v="0"/>
    <x v="6"/>
    <x v="6"/>
    <x v="0"/>
    <x v="5"/>
    <x v="6"/>
    <x v="6"/>
    <x v="0"/>
    <x v="7"/>
    <x v="7"/>
    <x v="7"/>
    <x v="0"/>
  </r>
  <r>
    <x v="0"/>
    <x v="0"/>
    <x v="0"/>
    <x v="0"/>
    <x v="0"/>
    <x v="0"/>
    <x v="0"/>
    <x v="0"/>
    <x v="6"/>
    <x v="6"/>
    <x v="0"/>
    <x v="6"/>
    <x v="6"/>
    <x v="6"/>
    <x v="0"/>
    <x v="8"/>
    <x v="8"/>
    <x v="8"/>
    <x v="0"/>
  </r>
  <r>
    <x v="0"/>
    <x v="0"/>
    <x v="0"/>
    <x v="0"/>
    <x v="0"/>
    <x v="0"/>
    <x v="0"/>
    <x v="0"/>
    <x v="4"/>
    <x v="4"/>
    <x v="0"/>
    <x v="2"/>
    <x v="4"/>
    <x v="4"/>
    <x v="0"/>
    <x v="4"/>
    <x v="4"/>
    <x v="4"/>
    <x v="0"/>
  </r>
  <r>
    <x v="0"/>
    <x v="0"/>
    <x v="0"/>
    <x v="0"/>
    <x v="0"/>
    <x v="0"/>
    <x v="0"/>
    <x v="0"/>
    <x v="6"/>
    <x v="6"/>
    <x v="0"/>
    <x v="7"/>
    <x v="6"/>
    <x v="6"/>
    <x v="0"/>
    <x v="9"/>
    <x v="9"/>
    <x v="9"/>
    <x v="0"/>
  </r>
  <r>
    <x v="0"/>
    <x v="0"/>
    <x v="0"/>
    <x v="0"/>
    <x v="0"/>
    <x v="0"/>
    <x v="0"/>
    <x v="0"/>
    <x v="7"/>
    <x v="7"/>
    <x v="0"/>
    <x v="8"/>
    <x v="7"/>
    <x v="7"/>
    <x v="0"/>
    <x v="10"/>
    <x v="10"/>
    <x v="10"/>
    <x v="0"/>
  </r>
  <r>
    <x v="0"/>
    <x v="0"/>
    <x v="0"/>
    <x v="0"/>
    <x v="0"/>
    <x v="0"/>
    <x v="0"/>
    <x v="0"/>
    <x v="4"/>
    <x v="4"/>
    <x v="0"/>
    <x v="9"/>
    <x v="4"/>
    <x v="4"/>
    <x v="0"/>
    <x v="11"/>
    <x v="11"/>
    <x v="11"/>
    <x v="0"/>
  </r>
  <r>
    <x v="0"/>
    <x v="0"/>
    <x v="0"/>
    <x v="0"/>
    <x v="0"/>
    <x v="0"/>
    <x v="0"/>
    <x v="0"/>
    <x v="2"/>
    <x v="2"/>
    <x v="0"/>
    <x v="10"/>
    <x v="2"/>
    <x v="2"/>
    <x v="0"/>
    <x v="12"/>
    <x v="12"/>
    <x v="12"/>
    <x v="0"/>
  </r>
  <r>
    <x v="0"/>
    <x v="0"/>
    <x v="0"/>
    <x v="0"/>
    <x v="0"/>
    <x v="0"/>
    <x v="0"/>
    <x v="0"/>
    <x v="7"/>
    <x v="7"/>
    <x v="0"/>
    <x v="11"/>
    <x v="7"/>
    <x v="7"/>
    <x v="0"/>
    <x v="13"/>
    <x v="13"/>
    <x v="13"/>
    <x v="0"/>
  </r>
  <r>
    <x v="0"/>
    <x v="0"/>
    <x v="0"/>
    <x v="0"/>
    <x v="0"/>
    <x v="0"/>
    <x v="0"/>
    <x v="0"/>
    <x v="7"/>
    <x v="7"/>
    <x v="0"/>
    <x v="12"/>
    <x v="7"/>
    <x v="7"/>
    <x v="0"/>
    <x v="14"/>
    <x v="14"/>
    <x v="14"/>
    <x v="0"/>
  </r>
  <r>
    <x v="0"/>
    <x v="0"/>
    <x v="0"/>
    <x v="0"/>
    <x v="0"/>
    <x v="0"/>
    <x v="0"/>
    <x v="0"/>
    <x v="8"/>
    <x v="8"/>
    <x v="0"/>
    <x v="13"/>
    <x v="8"/>
    <x v="8"/>
    <x v="0"/>
    <x v="15"/>
    <x v="15"/>
    <x v="15"/>
    <x v="0"/>
  </r>
  <r>
    <x v="0"/>
    <x v="0"/>
    <x v="0"/>
    <x v="0"/>
    <x v="0"/>
    <x v="0"/>
    <x v="0"/>
    <x v="0"/>
    <x v="9"/>
    <x v="9"/>
    <x v="0"/>
    <x v="1"/>
    <x v="9"/>
    <x v="9"/>
    <x v="0"/>
    <x v="16"/>
    <x v="16"/>
    <x v="16"/>
    <x v="0"/>
  </r>
  <r>
    <x v="0"/>
    <x v="0"/>
    <x v="0"/>
    <x v="0"/>
    <x v="0"/>
    <x v="0"/>
    <x v="0"/>
    <x v="0"/>
    <x v="8"/>
    <x v="8"/>
    <x v="0"/>
    <x v="14"/>
    <x v="8"/>
    <x v="8"/>
    <x v="0"/>
    <x v="17"/>
    <x v="17"/>
    <x v="17"/>
    <x v="0"/>
  </r>
  <r>
    <x v="0"/>
    <x v="0"/>
    <x v="0"/>
    <x v="0"/>
    <x v="0"/>
    <x v="0"/>
    <x v="0"/>
    <x v="0"/>
    <x v="10"/>
    <x v="10"/>
    <x v="0"/>
    <x v="15"/>
    <x v="10"/>
    <x v="10"/>
    <x v="0"/>
    <x v="18"/>
    <x v="18"/>
    <x v="18"/>
    <x v="0"/>
  </r>
  <r>
    <x v="0"/>
    <x v="0"/>
    <x v="0"/>
    <x v="0"/>
    <x v="0"/>
    <x v="0"/>
    <x v="0"/>
    <x v="0"/>
    <x v="11"/>
    <x v="11"/>
    <x v="0"/>
    <x v="16"/>
    <x v="11"/>
    <x v="11"/>
    <x v="0"/>
    <x v="19"/>
    <x v="19"/>
    <x v="19"/>
    <x v="0"/>
  </r>
  <r>
    <x v="0"/>
    <x v="0"/>
    <x v="0"/>
    <x v="0"/>
    <x v="0"/>
    <x v="0"/>
    <x v="0"/>
    <x v="0"/>
    <x v="12"/>
    <x v="12"/>
    <x v="0"/>
    <x v="17"/>
    <x v="12"/>
    <x v="12"/>
    <x v="0"/>
    <x v="20"/>
    <x v="20"/>
    <x v="20"/>
    <x v="0"/>
  </r>
  <r>
    <x v="0"/>
    <x v="0"/>
    <x v="0"/>
    <x v="0"/>
    <x v="0"/>
    <x v="0"/>
    <x v="0"/>
    <x v="0"/>
    <x v="13"/>
    <x v="13"/>
    <x v="0"/>
    <x v="18"/>
    <x v="13"/>
    <x v="13"/>
    <x v="0"/>
    <x v="21"/>
    <x v="21"/>
    <x v="21"/>
    <x v="0"/>
  </r>
  <r>
    <x v="0"/>
    <x v="0"/>
    <x v="0"/>
    <x v="0"/>
    <x v="0"/>
    <x v="0"/>
    <x v="0"/>
    <x v="0"/>
    <x v="9"/>
    <x v="9"/>
    <x v="0"/>
    <x v="6"/>
    <x v="9"/>
    <x v="9"/>
    <x v="0"/>
    <x v="22"/>
    <x v="22"/>
    <x v="22"/>
    <x v="0"/>
  </r>
  <r>
    <x v="0"/>
    <x v="0"/>
    <x v="0"/>
    <x v="0"/>
    <x v="0"/>
    <x v="0"/>
    <x v="0"/>
    <x v="0"/>
    <x v="14"/>
    <x v="14"/>
    <x v="0"/>
    <x v="19"/>
    <x v="14"/>
    <x v="14"/>
    <x v="0"/>
    <x v="23"/>
    <x v="23"/>
    <x v="23"/>
    <x v="0"/>
  </r>
  <r>
    <x v="0"/>
    <x v="0"/>
    <x v="0"/>
    <x v="0"/>
    <x v="0"/>
    <x v="0"/>
    <x v="0"/>
    <x v="0"/>
    <x v="12"/>
    <x v="12"/>
    <x v="0"/>
    <x v="20"/>
    <x v="12"/>
    <x v="12"/>
    <x v="0"/>
    <x v="24"/>
    <x v="24"/>
    <x v="24"/>
    <x v="0"/>
  </r>
  <r>
    <x v="0"/>
    <x v="0"/>
    <x v="0"/>
    <x v="0"/>
    <x v="0"/>
    <x v="0"/>
    <x v="0"/>
    <x v="0"/>
    <x v="9"/>
    <x v="9"/>
    <x v="0"/>
    <x v="0"/>
    <x v="9"/>
    <x v="9"/>
    <x v="0"/>
    <x v="25"/>
    <x v="25"/>
    <x v="25"/>
    <x v="0"/>
  </r>
  <r>
    <x v="0"/>
    <x v="0"/>
    <x v="0"/>
    <x v="0"/>
    <x v="0"/>
    <x v="0"/>
    <x v="0"/>
    <x v="0"/>
    <x v="13"/>
    <x v="13"/>
    <x v="0"/>
    <x v="21"/>
    <x v="13"/>
    <x v="13"/>
    <x v="0"/>
    <x v="26"/>
    <x v="26"/>
    <x v="26"/>
    <x v="0"/>
  </r>
  <r>
    <x v="0"/>
    <x v="0"/>
    <x v="0"/>
    <x v="0"/>
    <x v="0"/>
    <x v="0"/>
    <x v="0"/>
    <x v="0"/>
    <x v="15"/>
    <x v="15"/>
    <x v="0"/>
    <x v="22"/>
    <x v="15"/>
    <x v="15"/>
    <x v="0"/>
    <x v="27"/>
    <x v="27"/>
    <x v="27"/>
    <x v="0"/>
  </r>
  <r>
    <x v="0"/>
    <x v="0"/>
    <x v="0"/>
    <x v="0"/>
    <x v="0"/>
    <x v="0"/>
    <x v="0"/>
    <x v="0"/>
    <x v="16"/>
    <x v="16"/>
    <x v="0"/>
    <x v="20"/>
    <x v="16"/>
    <x v="16"/>
    <x v="0"/>
    <x v="28"/>
    <x v="28"/>
    <x v="28"/>
    <x v="0"/>
  </r>
  <r>
    <x v="0"/>
    <x v="0"/>
    <x v="0"/>
    <x v="0"/>
    <x v="0"/>
    <x v="0"/>
    <x v="0"/>
    <x v="0"/>
    <x v="17"/>
    <x v="16"/>
    <x v="0"/>
    <x v="2"/>
    <x v="17"/>
    <x v="17"/>
    <x v="0"/>
    <x v="29"/>
    <x v="29"/>
    <x v="29"/>
    <x v="0"/>
  </r>
  <r>
    <x v="0"/>
    <x v="0"/>
    <x v="0"/>
    <x v="0"/>
    <x v="0"/>
    <x v="0"/>
    <x v="0"/>
    <x v="0"/>
    <x v="18"/>
    <x v="17"/>
    <x v="0"/>
    <x v="11"/>
    <x v="18"/>
    <x v="18"/>
    <x v="0"/>
    <x v="30"/>
    <x v="30"/>
    <x v="30"/>
    <x v="0"/>
  </r>
  <r>
    <x v="0"/>
    <x v="0"/>
    <x v="0"/>
    <x v="0"/>
    <x v="0"/>
    <x v="0"/>
    <x v="0"/>
    <x v="0"/>
    <x v="17"/>
    <x v="16"/>
    <x v="0"/>
    <x v="4"/>
    <x v="17"/>
    <x v="17"/>
    <x v="0"/>
    <x v="31"/>
    <x v="31"/>
    <x v="31"/>
    <x v="0"/>
  </r>
  <r>
    <x v="0"/>
    <x v="0"/>
    <x v="0"/>
    <x v="0"/>
    <x v="0"/>
    <x v="0"/>
    <x v="0"/>
    <x v="0"/>
    <x v="18"/>
    <x v="17"/>
    <x v="0"/>
    <x v="23"/>
    <x v="18"/>
    <x v="18"/>
    <x v="0"/>
    <x v="32"/>
    <x v="32"/>
    <x v="32"/>
    <x v="0"/>
  </r>
  <r>
    <x v="0"/>
    <x v="0"/>
    <x v="0"/>
    <x v="0"/>
    <x v="0"/>
    <x v="0"/>
    <x v="0"/>
    <x v="0"/>
    <x v="12"/>
    <x v="12"/>
    <x v="0"/>
    <x v="22"/>
    <x v="12"/>
    <x v="12"/>
    <x v="0"/>
    <x v="33"/>
    <x v="33"/>
    <x v="33"/>
    <x v="0"/>
  </r>
  <r>
    <x v="0"/>
    <x v="0"/>
    <x v="0"/>
    <x v="0"/>
    <x v="0"/>
    <x v="0"/>
    <x v="0"/>
    <x v="0"/>
    <x v="13"/>
    <x v="13"/>
    <x v="0"/>
    <x v="22"/>
    <x v="13"/>
    <x v="13"/>
    <x v="0"/>
    <x v="34"/>
    <x v="34"/>
    <x v="34"/>
    <x v="0"/>
  </r>
  <r>
    <x v="0"/>
    <x v="0"/>
    <x v="0"/>
    <x v="0"/>
    <x v="0"/>
    <x v="0"/>
    <x v="0"/>
    <x v="0"/>
    <x v="11"/>
    <x v="11"/>
    <x v="0"/>
    <x v="24"/>
    <x v="11"/>
    <x v="11"/>
    <x v="0"/>
    <x v="35"/>
    <x v="35"/>
    <x v="35"/>
    <x v="0"/>
  </r>
  <r>
    <x v="0"/>
    <x v="0"/>
    <x v="0"/>
    <x v="0"/>
    <x v="0"/>
    <x v="0"/>
    <x v="0"/>
    <x v="0"/>
    <x v="17"/>
    <x v="16"/>
    <x v="0"/>
    <x v="7"/>
    <x v="17"/>
    <x v="17"/>
    <x v="0"/>
    <x v="36"/>
    <x v="36"/>
    <x v="36"/>
    <x v="0"/>
  </r>
  <r>
    <x v="0"/>
    <x v="0"/>
    <x v="0"/>
    <x v="0"/>
    <x v="0"/>
    <x v="0"/>
    <x v="0"/>
    <x v="0"/>
    <x v="19"/>
    <x v="18"/>
    <x v="0"/>
    <x v="1"/>
    <x v="19"/>
    <x v="19"/>
    <x v="0"/>
    <x v="37"/>
    <x v="37"/>
    <x v="37"/>
    <x v="0"/>
  </r>
  <r>
    <x v="0"/>
    <x v="0"/>
    <x v="0"/>
    <x v="0"/>
    <x v="0"/>
    <x v="0"/>
    <x v="0"/>
    <x v="0"/>
    <x v="8"/>
    <x v="8"/>
    <x v="0"/>
    <x v="25"/>
    <x v="8"/>
    <x v="8"/>
    <x v="0"/>
    <x v="38"/>
    <x v="38"/>
    <x v="38"/>
    <x v="0"/>
  </r>
  <r>
    <x v="0"/>
    <x v="0"/>
    <x v="0"/>
    <x v="0"/>
    <x v="0"/>
    <x v="0"/>
    <x v="0"/>
    <x v="0"/>
    <x v="11"/>
    <x v="11"/>
    <x v="0"/>
    <x v="20"/>
    <x v="11"/>
    <x v="11"/>
    <x v="0"/>
    <x v="39"/>
    <x v="39"/>
    <x v="39"/>
    <x v="0"/>
  </r>
  <r>
    <x v="0"/>
    <x v="0"/>
    <x v="0"/>
    <x v="0"/>
    <x v="0"/>
    <x v="0"/>
    <x v="0"/>
    <x v="0"/>
    <x v="14"/>
    <x v="14"/>
    <x v="0"/>
    <x v="19"/>
    <x v="14"/>
    <x v="14"/>
    <x v="0"/>
    <x v="23"/>
    <x v="23"/>
    <x v="23"/>
    <x v="0"/>
  </r>
  <r>
    <x v="0"/>
    <x v="0"/>
    <x v="0"/>
    <x v="0"/>
    <x v="0"/>
    <x v="0"/>
    <x v="0"/>
    <x v="0"/>
    <x v="15"/>
    <x v="15"/>
    <x v="0"/>
    <x v="8"/>
    <x v="15"/>
    <x v="15"/>
    <x v="0"/>
    <x v="40"/>
    <x v="40"/>
    <x v="40"/>
    <x v="0"/>
  </r>
  <r>
    <x v="0"/>
    <x v="0"/>
    <x v="0"/>
    <x v="0"/>
    <x v="0"/>
    <x v="0"/>
    <x v="0"/>
    <x v="0"/>
    <x v="15"/>
    <x v="15"/>
    <x v="0"/>
    <x v="6"/>
    <x v="15"/>
    <x v="15"/>
    <x v="0"/>
    <x v="41"/>
    <x v="41"/>
    <x v="41"/>
    <x v="0"/>
  </r>
  <r>
    <x v="0"/>
    <x v="0"/>
    <x v="0"/>
    <x v="0"/>
    <x v="0"/>
    <x v="0"/>
    <x v="0"/>
    <x v="0"/>
    <x v="20"/>
    <x v="19"/>
    <x v="0"/>
    <x v="1"/>
    <x v="20"/>
    <x v="20"/>
    <x v="0"/>
    <x v="42"/>
    <x v="42"/>
    <x v="42"/>
    <x v="0"/>
  </r>
  <r>
    <x v="0"/>
    <x v="0"/>
    <x v="0"/>
    <x v="0"/>
    <x v="0"/>
    <x v="0"/>
    <x v="0"/>
    <x v="0"/>
    <x v="10"/>
    <x v="10"/>
    <x v="0"/>
    <x v="7"/>
    <x v="10"/>
    <x v="10"/>
    <x v="0"/>
    <x v="43"/>
    <x v="43"/>
    <x v="43"/>
    <x v="0"/>
  </r>
  <r>
    <x v="0"/>
    <x v="0"/>
    <x v="0"/>
    <x v="0"/>
    <x v="0"/>
    <x v="0"/>
    <x v="0"/>
    <x v="0"/>
    <x v="10"/>
    <x v="10"/>
    <x v="0"/>
    <x v="26"/>
    <x v="10"/>
    <x v="10"/>
    <x v="0"/>
    <x v="44"/>
    <x v="44"/>
    <x v="44"/>
    <x v="0"/>
  </r>
  <r>
    <x v="0"/>
    <x v="0"/>
    <x v="0"/>
    <x v="0"/>
    <x v="0"/>
    <x v="0"/>
    <x v="0"/>
    <x v="0"/>
    <x v="18"/>
    <x v="17"/>
    <x v="0"/>
    <x v="12"/>
    <x v="18"/>
    <x v="18"/>
    <x v="0"/>
    <x v="45"/>
    <x v="45"/>
    <x v="45"/>
    <x v="0"/>
  </r>
  <r>
    <x v="0"/>
    <x v="0"/>
    <x v="0"/>
    <x v="0"/>
    <x v="0"/>
    <x v="0"/>
    <x v="0"/>
    <x v="0"/>
    <x v="16"/>
    <x v="16"/>
    <x v="0"/>
    <x v="27"/>
    <x v="16"/>
    <x v="16"/>
    <x v="0"/>
    <x v="46"/>
    <x v="46"/>
    <x v="46"/>
    <x v="0"/>
  </r>
  <r>
    <x v="0"/>
    <x v="0"/>
    <x v="0"/>
    <x v="0"/>
    <x v="0"/>
    <x v="0"/>
    <x v="0"/>
    <x v="0"/>
    <x v="16"/>
    <x v="16"/>
    <x v="0"/>
    <x v="28"/>
    <x v="16"/>
    <x v="16"/>
    <x v="0"/>
    <x v="47"/>
    <x v="47"/>
    <x v="47"/>
    <x v="0"/>
  </r>
  <r>
    <x v="0"/>
    <x v="0"/>
    <x v="0"/>
    <x v="0"/>
    <x v="0"/>
    <x v="0"/>
    <x v="0"/>
    <x v="0"/>
    <x v="14"/>
    <x v="14"/>
    <x v="0"/>
    <x v="19"/>
    <x v="14"/>
    <x v="14"/>
    <x v="0"/>
    <x v="23"/>
    <x v="23"/>
    <x v="23"/>
    <x v="0"/>
  </r>
  <r>
    <x v="1"/>
    <x v="0"/>
    <x v="0"/>
    <x v="0"/>
    <x v="0"/>
    <x v="0"/>
    <x v="0"/>
    <x v="1"/>
    <x v="21"/>
    <x v="20"/>
    <x v="0"/>
    <x v="4"/>
    <x v="21"/>
    <x v="21"/>
    <x v="0"/>
    <x v="48"/>
    <x v="48"/>
    <x v="48"/>
    <x v="0"/>
  </r>
  <r>
    <x v="1"/>
    <x v="0"/>
    <x v="0"/>
    <x v="0"/>
    <x v="0"/>
    <x v="0"/>
    <x v="0"/>
    <x v="1"/>
    <x v="22"/>
    <x v="21"/>
    <x v="0"/>
    <x v="17"/>
    <x v="22"/>
    <x v="22"/>
    <x v="0"/>
    <x v="49"/>
    <x v="49"/>
    <x v="49"/>
    <x v="0"/>
  </r>
  <r>
    <x v="1"/>
    <x v="0"/>
    <x v="0"/>
    <x v="0"/>
    <x v="0"/>
    <x v="0"/>
    <x v="0"/>
    <x v="1"/>
    <x v="23"/>
    <x v="22"/>
    <x v="0"/>
    <x v="29"/>
    <x v="23"/>
    <x v="23"/>
    <x v="0"/>
    <x v="50"/>
    <x v="50"/>
    <x v="50"/>
    <x v="0"/>
  </r>
  <r>
    <x v="1"/>
    <x v="0"/>
    <x v="0"/>
    <x v="0"/>
    <x v="0"/>
    <x v="0"/>
    <x v="0"/>
    <x v="1"/>
    <x v="22"/>
    <x v="21"/>
    <x v="0"/>
    <x v="28"/>
    <x v="22"/>
    <x v="22"/>
    <x v="0"/>
    <x v="51"/>
    <x v="51"/>
    <x v="51"/>
    <x v="0"/>
  </r>
  <r>
    <x v="1"/>
    <x v="0"/>
    <x v="0"/>
    <x v="0"/>
    <x v="0"/>
    <x v="0"/>
    <x v="0"/>
    <x v="1"/>
    <x v="24"/>
    <x v="23"/>
    <x v="0"/>
    <x v="1"/>
    <x v="24"/>
    <x v="24"/>
    <x v="0"/>
    <x v="52"/>
    <x v="52"/>
    <x v="52"/>
    <x v="0"/>
  </r>
  <r>
    <x v="1"/>
    <x v="0"/>
    <x v="0"/>
    <x v="0"/>
    <x v="0"/>
    <x v="0"/>
    <x v="0"/>
    <x v="1"/>
    <x v="23"/>
    <x v="22"/>
    <x v="0"/>
    <x v="30"/>
    <x v="23"/>
    <x v="23"/>
    <x v="0"/>
    <x v="53"/>
    <x v="53"/>
    <x v="53"/>
    <x v="0"/>
  </r>
  <r>
    <x v="1"/>
    <x v="0"/>
    <x v="0"/>
    <x v="0"/>
    <x v="0"/>
    <x v="0"/>
    <x v="0"/>
    <x v="1"/>
    <x v="23"/>
    <x v="22"/>
    <x v="0"/>
    <x v="31"/>
    <x v="23"/>
    <x v="23"/>
    <x v="0"/>
    <x v="54"/>
    <x v="54"/>
    <x v="54"/>
    <x v="0"/>
  </r>
  <r>
    <x v="1"/>
    <x v="0"/>
    <x v="0"/>
    <x v="0"/>
    <x v="0"/>
    <x v="0"/>
    <x v="0"/>
    <x v="1"/>
    <x v="24"/>
    <x v="23"/>
    <x v="0"/>
    <x v="1"/>
    <x v="24"/>
    <x v="24"/>
    <x v="0"/>
    <x v="52"/>
    <x v="52"/>
    <x v="52"/>
    <x v="0"/>
  </r>
  <r>
    <x v="1"/>
    <x v="0"/>
    <x v="0"/>
    <x v="0"/>
    <x v="0"/>
    <x v="0"/>
    <x v="0"/>
    <x v="1"/>
    <x v="22"/>
    <x v="21"/>
    <x v="0"/>
    <x v="32"/>
    <x v="22"/>
    <x v="22"/>
    <x v="0"/>
    <x v="55"/>
    <x v="55"/>
    <x v="55"/>
    <x v="0"/>
  </r>
  <r>
    <x v="1"/>
    <x v="0"/>
    <x v="0"/>
    <x v="0"/>
    <x v="0"/>
    <x v="0"/>
    <x v="0"/>
    <x v="1"/>
    <x v="24"/>
    <x v="23"/>
    <x v="0"/>
    <x v="7"/>
    <x v="24"/>
    <x v="24"/>
    <x v="0"/>
    <x v="56"/>
    <x v="56"/>
    <x v="56"/>
    <x v="0"/>
  </r>
  <r>
    <x v="2"/>
    <x v="0"/>
    <x v="0"/>
    <x v="0"/>
    <x v="0"/>
    <x v="0"/>
    <x v="1"/>
    <x v="2"/>
    <x v="1"/>
    <x v="1"/>
    <x v="0"/>
    <x v="33"/>
    <x v="1"/>
    <x v="1"/>
    <x v="0"/>
    <x v="57"/>
    <x v="57"/>
    <x v="57"/>
    <x v="0"/>
  </r>
  <r>
    <x v="2"/>
    <x v="0"/>
    <x v="0"/>
    <x v="0"/>
    <x v="0"/>
    <x v="0"/>
    <x v="1"/>
    <x v="2"/>
    <x v="0"/>
    <x v="0"/>
    <x v="0"/>
    <x v="33"/>
    <x v="0"/>
    <x v="0"/>
    <x v="0"/>
    <x v="58"/>
    <x v="58"/>
    <x v="58"/>
    <x v="0"/>
  </r>
  <r>
    <x v="3"/>
    <x v="0"/>
    <x v="0"/>
    <x v="0"/>
    <x v="0"/>
    <x v="0"/>
    <x v="2"/>
    <x v="3"/>
    <x v="15"/>
    <x v="15"/>
    <x v="0"/>
    <x v="34"/>
    <x v="15"/>
    <x v="15"/>
    <x v="0"/>
    <x v="59"/>
    <x v="59"/>
    <x v="59"/>
    <x v="1"/>
  </r>
  <r>
    <x v="3"/>
    <x v="0"/>
    <x v="0"/>
    <x v="0"/>
    <x v="0"/>
    <x v="0"/>
    <x v="2"/>
    <x v="3"/>
    <x v="6"/>
    <x v="6"/>
    <x v="0"/>
    <x v="7"/>
    <x v="6"/>
    <x v="6"/>
    <x v="0"/>
    <x v="9"/>
    <x v="9"/>
    <x v="9"/>
    <x v="1"/>
  </r>
  <r>
    <x v="3"/>
    <x v="0"/>
    <x v="0"/>
    <x v="0"/>
    <x v="0"/>
    <x v="0"/>
    <x v="2"/>
    <x v="3"/>
    <x v="16"/>
    <x v="16"/>
    <x v="0"/>
    <x v="35"/>
    <x v="16"/>
    <x v="16"/>
    <x v="0"/>
    <x v="60"/>
    <x v="60"/>
    <x v="60"/>
    <x v="1"/>
  </r>
  <r>
    <x v="3"/>
    <x v="0"/>
    <x v="0"/>
    <x v="0"/>
    <x v="0"/>
    <x v="0"/>
    <x v="2"/>
    <x v="3"/>
    <x v="23"/>
    <x v="22"/>
    <x v="0"/>
    <x v="36"/>
    <x v="23"/>
    <x v="23"/>
    <x v="0"/>
    <x v="61"/>
    <x v="61"/>
    <x v="61"/>
    <x v="1"/>
  </r>
  <r>
    <x v="3"/>
    <x v="0"/>
    <x v="0"/>
    <x v="0"/>
    <x v="0"/>
    <x v="0"/>
    <x v="2"/>
    <x v="3"/>
    <x v="24"/>
    <x v="23"/>
    <x v="0"/>
    <x v="7"/>
    <x v="24"/>
    <x v="24"/>
    <x v="0"/>
    <x v="56"/>
    <x v="56"/>
    <x v="56"/>
    <x v="1"/>
  </r>
  <r>
    <x v="3"/>
    <x v="0"/>
    <x v="0"/>
    <x v="0"/>
    <x v="0"/>
    <x v="0"/>
    <x v="2"/>
    <x v="3"/>
    <x v="10"/>
    <x v="10"/>
    <x v="0"/>
    <x v="37"/>
    <x v="10"/>
    <x v="10"/>
    <x v="0"/>
    <x v="62"/>
    <x v="62"/>
    <x v="62"/>
    <x v="1"/>
  </r>
  <r>
    <x v="3"/>
    <x v="0"/>
    <x v="0"/>
    <x v="0"/>
    <x v="0"/>
    <x v="0"/>
    <x v="2"/>
    <x v="3"/>
    <x v="12"/>
    <x v="12"/>
    <x v="0"/>
    <x v="38"/>
    <x v="12"/>
    <x v="12"/>
    <x v="0"/>
    <x v="63"/>
    <x v="63"/>
    <x v="63"/>
    <x v="1"/>
  </r>
  <r>
    <x v="3"/>
    <x v="0"/>
    <x v="0"/>
    <x v="0"/>
    <x v="0"/>
    <x v="0"/>
    <x v="2"/>
    <x v="3"/>
    <x v="25"/>
    <x v="24"/>
    <x v="0"/>
    <x v="39"/>
    <x v="25"/>
    <x v="25"/>
    <x v="0"/>
    <x v="64"/>
    <x v="64"/>
    <x v="64"/>
    <x v="1"/>
  </r>
  <r>
    <x v="3"/>
    <x v="0"/>
    <x v="0"/>
    <x v="0"/>
    <x v="0"/>
    <x v="0"/>
    <x v="2"/>
    <x v="3"/>
    <x v="26"/>
    <x v="25"/>
    <x v="0"/>
    <x v="15"/>
    <x v="26"/>
    <x v="26"/>
    <x v="0"/>
    <x v="65"/>
    <x v="65"/>
    <x v="65"/>
    <x v="1"/>
  </r>
  <r>
    <x v="3"/>
    <x v="0"/>
    <x v="0"/>
    <x v="0"/>
    <x v="0"/>
    <x v="0"/>
    <x v="2"/>
    <x v="3"/>
    <x v="3"/>
    <x v="3"/>
    <x v="0"/>
    <x v="2"/>
    <x v="3"/>
    <x v="3"/>
    <x v="0"/>
    <x v="66"/>
    <x v="66"/>
    <x v="66"/>
    <x v="1"/>
  </r>
  <r>
    <x v="3"/>
    <x v="0"/>
    <x v="0"/>
    <x v="0"/>
    <x v="0"/>
    <x v="0"/>
    <x v="2"/>
    <x v="3"/>
    <x v="11"/>
    <x v="11"/>
    <x v="0"/>
    <x v="40"/>
    <x v="11"/>
    <x v="11"/>
    <x v="0"/>
    <x v="67"/>
    <x v="67"/>
    <x v="67"/>
    <x v="1"/>
  </r>
  <r>
    <x v="3"/>
    <x v="0"/>
    <x v="0"/>
    <x v="0"/>
    <x v="0"/>
    <x v="0"/>
    <x v="2"/>
    <x v="3"/>
    <x v="9"/>
    <x v="9"/>
    <x v="0"/>
    <x v="15"/>
    <x v="9"/>
    <x v="9"/>
    <x v="0"/>
    <x v="68"/>
    <x v="68"/>
    <x v="68"/>
    <x v="1"/>
  </r>
  <r>
    <x v="3"/>
    <x v="0"/>
    <x v="0"/>
    <x v="0"/>
    <x v="0"/>
    <x v="0"/>
    <x v="2"/>
    <x v="3"/>
    <x v="18"/>
    <x v="17"/>
    <x v="0"/>
    <x v="41"/>
    <x v="18"/>
    <x v="18"/>
    <x v="0"/>
    <x v="69"/>
    <x v="69"/>
    <x v="69"/>
    <x v="1"/>
  </r>
  <r>
    <x v="3"/>
    <x v="0"/>
    <x v="0"/>
    <x v="0"/>
    <x v="0"/>
    <x v="0"/>
    <x v="2"/>
    <x v="3"/>
    <x v="4"/>
    <x v="4"/>
    <x v="0"/>
    <x v="42"/>
    <x v="4"/>
    <x v="4"/>
    <x v="0"/>
    <x v="70"/>
    <x v="70"/>
    <x v="70"/>
    <x v="1"/>
  </r>
  <r>
    <x v="3"/>
    <x v="0"/>
    <x v="0"/>
    <x v="0"/>
    <x v="0"/>
    <x v="0"/>
    <x v="2"/>
    <x v="3"/>
    <x v="17"/>
    <x v="16"/>
    <x v="0"/>
    <x v="43"/>
    <x v="17"/>
    <x v="17"/>
    <x v="0"/>
    <x v="71"/>
    <x v="71"/>
    <x v="71"/>
    <x v="1"/>
  </r>
  <r>
    <x v="3"/>
    <x v="0"/>
    <x v="0"/>
    <x v="0"/>
    <x v="0"/>
    <x v="0"/>
    <x v="2"/>
    <x v="3"/>
    <x v="13"/>
    <x v="13"/>
    <x v="0"/>
    <x v="44"/>
    <x v="13"/>
    <x v="13"/>
    <x v="0"/>
    <x v="72"/>
    <x v="72"/>
    <x v="72"/>
    <x v="1"/>
  </r>
  <r>
    <x v="3"/>
    <x v="0"/>
    <x v="0"/>
    <x v="0"/>
    <x v="0"/>
    <x v="0"/>
    <x v="2"/>
    <x v="3"/>
    <x v="1"/>
    <x v="1"/>
    <x v="0"/>
    <x v="45"/>
    <x v="1"/>
    <x v="1"/>
    <x v="0"/>
    <x v="73"/>
    <x v="73"/>
    <x v="73"/>
    <x v="1"/>
  </r>
  <r>
    <x v="3"/>
    <x v="0"/>
    <x v="0"/>
    <x v="0"/>
    <x v="0"/>
    <x v="0"/>
    <x v="2"/>
    <x v="3"/>
    <x v="14"/>
    <x v="14"/>
    <x v="0"/>
    <x v="46"/>
    <x v="14"/>
    <x v="14"/>
    <x v="0"/>
    <x v="74"/>
    <x v="74"/>
    <x v="74"/>
    <x v="1"/>
  </r>
  <r>
    <x v="3"/>
    <x v="0"/>
    <x v="0"/>
    <x v="0"/>
    <x v="0"/>
    <x v="0"/>
    <x v="2"/>
    <x v="3"/>
    <x v="5"/>
    <x v="5"/>
    <x v="0"/>
    <x v="2"/>
    <x v="5"/>
    <x v="5"/>
    <x v="0"/>
    <x v="75"/>
    <x v="75"/>
    <x v="75"/>
    <x v="1"/>
  </r>
  <r>
    <x v="3"/>
    <x v="0"/>
    <x v="0"/>
    <x v="0"/>
    <x v="0"/>
    <x v="0"/>
    <x v="2"/>
    <x v="3"/>
    <x v="2"/>
    <x v="2"/>
    <x v="0"/>
    <x v="4"/>
    <x v="2"/>
    <x v="2"/>
    <x v="0"/>
    <x v="76"/>
    <x v="76"/>
    <x v="76"/>
    <x v="1"/>
  </r>
  <r>
    <x v="3"/>
    <x v="0"/>
    <x v="0"/>
    <x v="0"/>
    <x v="0"/>
    <x v="0"/>
    <x v="2"/>
    <x v="3"/>
    <x v="8"/>
    <x v="8"/>
    <x v="0"/>
    <x v="47"/>
    <x v="8"/>
    <x v="8"/>
    <x v="0"/>
    <x v="77"/>
    <x v="77"/>
    <x v="77"/>
    <x v="1"/>
  </r>
  <r>
    <x v="3"/>
    <x v="0"/>
    <x v="0"/>
    <x v="0"/>
    <x v="0"/>
    <x v="0"/>
    <x v="2"/>
    <x v="3"/>
    <x v="7"/>
    <x v="7"/>
    <x v="0"/>
    <x v="41"/>
    <x v="7"/>
    <x v="7"/>
    <x v="0"/>
    <x v="78"/>
    <x v="78"/>
    <x v="78"/>
    <x v="1"/>
  </r>
  <r>
    <x v="3"/>
    <x v="0"/>
    <x v="0"/>
    <x v="0"/>
    <x v="0"/>
    <x v="0"/>
    <x v="2"/>
    <x v="3"/>
    <x v="22"/>
    <x v="21"/>
    <x v="0"/>
    <x v="48"/>
    <x v="22"/>
    <x v="22"/>
    <x v="0"/>
    <x v="79"/>
    <x v="79"/>
    <x v="79"/>
    <x v="1"/>
  </r>
  <r>
    <x v="3"/>
    <x v="0"/>
    <x v="0"/>
    <x v="0"/>
    <x v="0"/>
    <x v="0"/>
    <x v="2"/>
    <x v="3"/>
    <x v="19"/>
    <x v="18"/>
    <x v="0"/>
    <x v="2"/>
    <x v="19"/>
    <x v="19"/>
    <x v="0"/>
    <x v="80"/>
    <x v="80"/>
    <x v="80"/>
    <x v="1"/>
  </r>
  <r>
    <x v="3"/>
    <x v="0"/>
    <x v="0"/>
    <x v="0"/>
    <x v="0"/>
    <x v="0"/>
    <x v="2"/>
    <x v="3"/>
    <x v="27"/>
    <x v="26"/>
    <x v="0"/>
    <x v="49"/>
    <x v="27"/>
    <x v="27"/>
    <x v="0"/>
    <x v="81"/>
    <x v="81"/>
    <x v="81"/>
    <x v="1"/>
  </r>
  <r>
    <x v="3"/>
    <x v="0"/>
    <x v="0"/>
    <x v="0"/>
    <x v="0"/>
    <x v="0"/>
    <x v="2"/>
    <x v="3"/>
    <x v="0"/>
    <x v="0"/>
    <x v="0"/>
    <x v="45"/>
    <x v="0"/>
    <x v="0"/>
    <x v="0"/>
    <x v="82"/>
    <x v="82"/>
    <x v="82"/>
    <x v="1"/>
  </r>
  <r>
    <x v="4"/>
    <x v="0"/>
    <x v="0"/>
    <x v="0"/>
    <x v="0"/>
    <x v="0"/>
    <x v="3"/>
    <x v="4"/>
    <x v="17"/>
    <x v="16"/>
    <x v="0"/>
    <x v="15"/>
    <x v="17"/>
    <x v="17"/>
    <x v="0"/>
    <x v="83"/>
    <x v="83"/>
    <x v="83"/>
    <x v="1"/>
  </r>
  <r>
    <x v="4"/>
    <x v="0"/>
    <x v="0"/>
    <x v="0"/>
    <x v="0"/>
    <x v="0"/>
    <x v="3"/>
    <x v="4"/>
    <x v="26"/>
    <x v="25"/>
    <x v="0"/>
    <x v="15"/>
    <x v="26"/>
    <x v="26"/>
    <x v="0"/>
    <x v="65"/>
    <x v="65"/>
    <x v="65"/>
    <x v="1"/>
  </r>
  <r>
    <x v="4"/>
    <x v="0"/>
    <x v="0"/>
    <x v="0"/>
    <x v="0"/>
    <x v="0"/>
    <x v="3"/>
    <x v="4"/>
    <x v="22"/>
    <x v="21"/>
    <x v="0"/>
    <x v="50"/>
    <x v="22"/>
    <x v="22"/>
    <x v="0"/>
    <x v="84"/>
    <x v="84"/>
    <x v="84"/>
    <x v="1"/>
  </r>
  <r>
    <x v="4"/>
    <x v="0"/>
    <x v="0"/>
    <x v="0"/>
    <x v="0"/>
    <x v="0"/>
    <x v="3"/>
    <x v="4"/>
    <x v="17"/>
    <x v="16"/>
    <x v="0"/>
    <x v="7"/>
    <x v="17"/>
    <x v="17"/>
    <x v="0"/>
    <x v="36"/>
    <x v="36"/>
    <x v="36"/>
    <x v="1"/>
  </r>
  <r>
    <x v="4"/>
    <x v="0"/>
    <x v="0"/>
    <x v="0"/>
    <x v="0"/>
    <x v="0"/>
    <x v="3"/>
    <x v="4"/>
    <x v="24"/>
    <x v="23"/>
    <x v="0"/>
    <x v="0"/>
    <x v="24"/>
    <x v="24"/>
    <x v="0"/>
    <x v="85"/>
    <x v="85"/>
    <x v="85"/>
    <x v="1"/>
  </r>
  <r>
    <x v="4"/>
    <x v="0"/>
    <x v="0"/>
    <x v="0"/>
    <x v="0"/>
    <x v="0"/>
    <x v="3"/>
    <x v="4"/>
    <x v="28"/>
    <x v="27"/>
    <x v="0"/>
    <x v="4"/>
    <x v="28"/>
    <x v="28"/>
    <x v="0"/>
    <x v="86"/>
    <x v="86"/>
    <x v="86"/>
    <x v="1"/>
  </r>
  <r>
    <x v="4"/>
    <x v="0"/>
    <x v="0"/>
    <x v="0"/>
    <x v="0"/>
    <x v="0"/>
    <x v="3"/>
    <x v="4"/>
    <x v="22"/>
    <x v="21"/>
    <x v="0"/>
    <x v="37"/>
    <x v="22"/>
    <x v="22"/>
    <x v="0"/>
    <x v="87"/>
    <x v="87"/>
    <x v="87"/>
    <x v="1"/>
  </r>
  <r>
    <x v="4"/>
    <x v="0"/>
    <x v="0"/>
    <x v="0"/>
    <x v="0"/>
    <x v="0"/>
    <x v="3"/>
    <x v="4"/>
    <x v="17"/>
    <x v="16"/>
    <x v="0"/>
    <x v="4"/>
    <x v="17"/>
    <x v="17"/>
    <x v="0"/>
    <x v="31"/>
    <x v="31"/>
    <x v="31"/>
    <x v="1"/>
  </r>
  <r>
    <x v="4"/>
    <x v="0"/>
    <x v="0"/>
    <x v="0"/>
    <x v="0"/>
    <x v="0"/>
    <x v="3"/>
    <x v="4"/>
    <x v="10"/>
    <x v="10"/>
    <x v="0"/>
    <x v="45"/>
    <x v="10"/>
    <x v="10"/>
    <x v="0"/>
    <x v="88"/>
    <x v="88"/>
    <x v="88"/>
    <x v="1"/>
  </r>
  <r>
    <x v="4"/>
    <x v="0"/>
    <x v="0"/>
    <x v="0"/>
    <x v="0"/>
    <x v="0"/>
    <x v="3"/>
    <x v="4"/>
    <x v="14"/>
    <x v="14"/>
    <x v="0"/>
    <x v="19"/>
    <x v="14"/>
    <x v="14"/>
    <x v="0"/>
    <x v="23"/>
    <x v="23"/>
    <x v="23"/>
    <x v="1"/>
  </r>
  <r>
    <x v="4"/>
    <x v="0"/>
    <x v="0"/>
    <x v="0"/>
    <x v="0"/>
    <x v="0"/>
    <x v="3"/>
    <x v="4"/>
    <x v="9"/>
    <x v="9"/>
    <x v="0"/>
    <x v="7"/>
    <x v="9"/>
    <x v="9"/>
    <x v="0"/>
    <x v="89"/>
    <x v="89"/>
    <x v="89"/>
    <x v="1"/>
  </r>
  <r>
    <x v="4"/>
    <x v="0"/>
    <x v="0"/>
    <x v="0"/>
    <x v="0"/>
    <x v="0"/>
    <x v="3"/>
    <x v="4"/>
    <x v="23"/>
    <x v="22"/>
    <x v="0"/>
    <x v="51"/>
    <x v="23"/>
    <x v="23"/>
    <x v="0"/>
    <x v="90"/>
    <x v="90"/>
    <x v="90"/>
    <x v="1"/>
  </r>
  <r>
    <x v="4"/>
    <x v="0"/>
    <x v="0"/>
    <x v="0"/>
    <x v="0"/>
    <x v="0"/>
    <x v="3"/>
    <x v="4"/>
    <x v="8"/>
    <x v="8"/>
    <x v="0"/>
    <x v="52"/>
    <x v="8"/>
    <x v="8"/>
    <x v="0"/>
    <x v="91"/>
    <x v="91"/>
    <x v="91"/>
    <x v="1"/>
  </r>
  <r>
    <x v="4"/>
    <x v="0"/>
    <x v="0"/>
    <x v="0"/>
    <x v="0"/>
    <x v="0"/>
    <x v="3"/>
    <x v="4"/>
    <x v="22"/>
    <x v="21"/>
    <x v="0"/>
    <x v="24"/>
    <x v="22"/>
    <x v="22"/>
    <x v="0"/>
    <x v="92"/>
    <x v="92"/>
    <x v="92"/>
    <x v="1"/>
  </r>
  <r>
    <x v="4"/>
    <x v="0"/>
    <x v="0"/>
    <x v="0"/>
    <x v="0"/>
    <x v="0"/>
    <x v="3"/>
    <x v="4"/>
    <x v="16"/>
    <x v="16"/>
    <x v="0"/>
    <x v="15"/>
    <x v="16"/>
    <x v="16"/>
    <x v="0"/>
    <x v="93"/>
    <x v="93"/>
    <x v="93"/>
    <x v="1"/>
  </r>
  <r>
    <x v="4"/>
    <x v="0"/>
    <x v="0"/>
    <x v="0"/>
    <x v="0"/>
    <x v="0"/>
    <x v="3"/>
    <x v="4"/>
    <x v="7"/>
    <x v="7"/>
    <x v="0"/>
    <x v="45"/>
    <x v="7"/>
    <x v="7"/>
    <x v="0"/>
    <x v="94"/>
    <x v="94"/>
    <x v="94"/>
    <x v="1"/>
  </r>
  <r>
    <x v="4"/>
    <x v="0"/>
    <x v="0"/>
    <x v="0"/>
    <x v="0"/>
    <x v="0"/>
    <x v="3"/>
    <x v="4"/>
    <x v="11"/>
    <x v="11"/>
    <x v="0"/>
    <x v="18"/>
    <x v="11"/>
    <x v="11"/>
    <x v="0"/>
    <x v="95"/>
    <x v="95"/>
    <x v="95"/>
    <x v="1"/>
  </r>
  <r>
    <x v="4"/>
    <x v="0"/>
    <x v="0"/>
    <x v="0"/>
    <x v="0"/>
    <x v="0"/>
    <x v="3"/>
    <x v="4"/>
    <x v="8"/>
    <x v="8"/>
    <x v="0"/>
    <x v="7"/>
    <x v="8"/>
    <x v="8"/>
    <x v="0"/>
    <x v="96"/>
    <x v="96"/>
    <x v="96"/>
    <x v="1"/>
  </r>
  <r>
    <x v="4"/>
    <x v="0"/>
    <x v="0"/>
    <x v="0"/>
    <x v="0"/>
    <x v="0"/>
    <x v="3"/>
    <x v="4"/>
    <x v="18"/>
    <x v="17"/>
    <x v="0"/>
    <x v="45"/>
    <x v="18"/>
    <x v="18"/>
    <x v="0"/>
    <x v="97"/>
    <x v="97"/>
    <x v="97"/>
    <x v="1"/>
  </r>
  <r>
    <x v="4"/>
    <x v="0"/>
    <x v="0"/>
    <x v="0"/>
    <x v="0"/>
    <x v="0"/>
    <x v="3"/>
    <x v="4"/>
    <x v="26"/>
    <x v="25"/>
    <x v="0"/>
    <x v="4"/>
    <x v="26"/>
    <x v="26"/>
    <x v="0"/>
    <x v="98"/>
    <x v="98"/>
    <x v="98"/>
    <x v="1"/>
  </r>
  <r>
    <x v="4"/>
    <x v="0"/>
    <x v="0"/>
    <x v="0"/>
    <x v="0"/>
    <x v="0"/>
    <x v="3"/>
    <x v="4"/>
    <x v="26"/>
    <x v="25"/>
    <x v="0"/>
    <x v="4"/>
    <x v="26"/>
    <x v="26"/>
    <x v="0"/>
    <x v="98"/>
    <x v="98"/>
    <x v="98"/>
    <x v="1"/>
  </r>
  <r>
    <x v="4"/>
    <x v="0"/>
    <x v="0"/>
    <x v="0"/>
    <x v="0"/>
    <x v="0"/>
    <x v="3"/>
    <x v="4"/>
    <x v="9"/>
    <x v="9"/>
    <x v="0"/>
    <x v="4"/>
    <x v="9"/>
    <x v="9"/>
    <x v="0"/>
    <x v="99"/>
    <x v="99"/>
    <x v="99"/>
    <x v="1"/>
  </r>
  <r>
    <x v="4"/>
    <x v="0"/>
    <x v="0"/>
    <x v="0"/>
    <x v="0"/>
    <x v="0"/>
    <x v="3"/>
    <x v="4"/>
    <x v="4"/>
    <x v="4"/>
    <x v="0"/>
    <x v="53"/>
    <x v="4"/>
    <x v="4"/>
    <x v="0"/>
    <x v="100"/>
    <x v="100"/>
    <x v="100"/>
    <x v="1"/>
  </r>
  <r>
    <x v="4"/>
    <x v="0"/>
    <x v="0"/>
    <x v="0"/>
    <x v="0"/>
    <x v="0"/>
    <x v="3"/>
    <x v="4"/>
    <x v="28"/>
    <x v="27"/>
    <x v="0"/>
    <x v="15"/>
    <x v="28"/>
    <x v="28"/>
    <x v="0"/>
    <x v="101"/>
    <x v="101"/>
    <x v="101"/>
    <x v="1"/>
  </r>
  <r>
    <x v="4"/>
    <x v="0"/>
    <x v="0"/>
    <x v="0"/>
    <x v="0"/>
    <x v="0"/>
    <x v="3"/>
    <x v="4"/>
    <x v="8"/>
    <x v="8"/>
    <x v="0"/>
    <x v="38"/>
    <x v="8"/>
    <x v="8"/>
    <x v="0"/>
    <x v="102"/>
    <x v="102"/>
    <x v="102"/>
    <x v="1"/>
  </r>
  <r>
    <x v="4"/>
    <x v="0"/>
    <x v="0"/>
    <x v="0"/>
    <x v="0"/>
    <x v="0"/>
    <x v="3"/>
    <x v="4"/>
    <x v="18"/>
    <x v="17"/>
    <x v="0"/>
    <x v="54"/>
    <x v="18"/>
    <x v="18"/>
    <x v="0"/>
    <x v="103"/>
    <x v="103"/>
    <x v="103"/>
    <x v="1"/>
  </r>
  <r>
    <x v="4"/>
    <x v="0"/>
    <x v="0"/>
    <x v="0"/>
    <x v="0"/>
    <x v="0"/>
    <x v="3"/>
    <x v="4"/>
    <x v="7"/>
    <x v="7"/>
    <x v="0"/>
    <x v="53"/>
    <x v="7"/>
    <x v="7"/>
    <x v="0"/>
    <x v="104"/>
    <x v="104"/>
    <x v="104"/>
    <x v="1"/>
  </r>
  <r>
    <x v="4"/>
    <x v="0"/>
    <x v="0"/>
    <x v="0"/>
    <x v="0"/>
    <x v="0"/>
    <x v="3"/>
    <x v="4"/>
    <x v="28"/>
    <x v="27"/>
    <x v="0"/>
    <x v="4"/>
    <x v="28"/>
    <x v="28"/>
    <x v="0"/>
    <x v="86"/>
    <x v="86"/>
    <x v="86"/>
    <x v="1"/>
  </r>
  <r>
    <x v="4"/>
    <x v="0"/>
    <x v="0"/>
    <x v="0"/>
    <x v="0"/>
    <x v="0"/>
    <x v="3"/>
    <x v="4"/>
    <x v="24"/>
    <x v="23"/>
    <x v="0"/>
    <x v="7"/>
    <x v="24"/>
    <x v="24"/>
    <x v="0"/>
    <x v="56"/>
    <x v="56"/>
    <x v="56"/>
    <x v="1"/>
  </r>
  <r>
    <x v="4"/>
    <x v="0"/>
    <x v="0"/>
    <x v="0"/>
    <x v="0"/>
    <x v="0"/>
    <x v="3"/>
    <x v="4"/>
    <x v="27"/>
    <x v="26"/>
    <x v="0"/>
    <x v="2"/>
    <x v="27"/>
    <x v="27"/>
    <x v="0"/>
    <x v="105"/>
    <x v="105"/>
    <x v="105"/>
    <x v="1"/>
  </r>
  <r>
    <x v="4"/>
    <x v="0"/>
    <x v="0"/>
    <x v="0"/>
    <x v="0"/>
    <x v="0"/>
    <x v="3"/>
    <x v="4"/>
    <x v="27"/>
    <x v="26"/>
    <x v="0"/>
    <x v="1"/>
    <x v="27"/>
    <x v="27"/>
    <x v="0"/>
    <x v="106"/>
    <x v="106"/>
    <x v="106"/>
    <x v="1"/>
  </r>
  <r>
    <x v="4"/>
    <x v="0"/>
    <x v="0"/>
    <x v="0"/>
    <x v="0"/>
    <x v="0"/>
    <x v="3"/>
    <x v="4"/>
    <x v="12"/>
    <x v="12"/>
    <x v="0"/>
    <x v="2"/>
    <x v="12"/>
    <x v="12"/>
    <x v="0"/>
    <x v="107"/>
    <x v="107"/>
    <x v="107"/>
    <x v="1"/>
  </r>
  <r>
    <x v="4"/>
    <x v="0"/>
    <x v="0"/>
    <x v="0"/>
    <x v="0"/>
    <x v="0"/>
    <x v="3"/>
    <x v="4"/>
    <x v="16"/>
    <x v="16"/>
    <x v="0"/>
    <x v="3"/>
    <x v="16"/>
    <x v="16"/>
    <x v="0"/>
    <x v="108"/>
    <x v="108"/>
    <x v="108"/>
    <x v="1"/>
  </r>
  <r>
    <x v="4"/>
    <x v="0"/>
    <x v="0"/>
    <x v="0"/>
    <x v="0"/>
    <x v="0"/>
    <x v="3"/>
    <x v="4"/>
    <x v="10"/>
    <x v="10"/>
    <x v="0"/>
    <x v="55"/>
    <x v="10"/>
    <x v="10"/>
    <x v="0"/>
    <x v="109"/>
    <x v="109"/>
    <x v="109"/>
    <x v="1"/>
  </r>
  <r>
    <x v="4"/>
    <x v="0"/>
    <x v="0"/>
    <x v="0"/>
    <x v="0"/>
    <x v="0"/>
    <x v="3"/>
    <x v="4"/>
    <x v="10"/>
    <x v="10"/>
    <x v="0"/>
    <x v="55"/>
    <x v="10"/>
    <x v="10"/>
    <x v="0"/>
    <x v="109"/>
    <x v="109"/>
    <x v="109"/>
    <x v="1"/>
  </r>
  <r>
    <x v="4"/>
    <x v="0"/>
    <x v="0"/>
    <x v="0"/>
    <x v="0"/>
    <x v="0"/>
    <x v="3"/>
    <x v="4"/>
    <x v="4"/>
    <x v="4"/>
    <x v="0"/>
    <x v="7"/>
    <x v="4"/>
    <x v="4"/>
    <x v="0"/>
    <x v="110"/>
    <x v="110"/>
    <x v="110"/>
    <x v="1"/>
  </r>
  <r>
    <x v="4"/>
    <x v="0"/>
    <x v="0"/>
    <x v="0"/>
    <x v="0"/>
    <x v="0"/>
    <x v="3"/>
    <x v="4"/>
    <x v="9"/>
    <x v="9"/>
    <x v="0"/>
    <x v="4"/>
    <x v="9"/>
    <x v="9"/>
    <x v="0"/>
    <x v="99"/>
    <x v="99"/>
    <x v="99"/>
    <x v="1"/>
  </r>
  <r>
    <x v="4"/>
    <x v="0"/>
    <x v="0"/>
    <x v="0"/>
    <x v="0"/>
    <x v="0"/>
    <x v="3"/>
    <x v="4"/>
    <x v="12"/>
    <x v="12"/>
    <x v="0"/>
    <x v="8"/>
    <x v="12"/>
    <x v="12"/>
    <x v="0"/>
    <x v="111"/>
    <x v="111"/>
    <x v="111"/>
    <x v="1"/>
  </r>
  <r>
    <x v="4"/>
    <x v="0"/>
    <x v="0"/>
    <x v="0"/>
    <x v="0"/>
    <x v="0"/>
    <x v="3"/>
    <x v="4"/>
    <x v="12"/>
    <x v="12"/>
    <x v="0"/>
    <x v="3"/>
    <x v="12"/>
    <x v="12"/>
    <x v="0"/>
    <x v="112"/>
    <x v="112"/>
    <x v="112"/>
    <x v="1"/>
  </r>
  <r>
    <x v="4"/>
    <x v="0"/>
    <x v="0"/>
    <x v="0"/>
    <x v="0"/>
    <x v="0"/>
    <x v="3"/>
    <x v="4"/>
    <x v="29"/>
    <x v="28"/>
    <x v="0"/>
    <x v="7"/>
    <x v="29"/>
    <x v="29"/>
    <x v="0"/>
    <x v="113"/>
    <x v="113"/>
    <x v="113"/>
    <x v="1"/>
  </r>
  <r>
    <x v="4"/>
    <x v="0"/>
    <x v="0"/>
    <x v="0"/>
    <x v="0"/>
    <x v="0"/>
    <x v="3"/>
    <x v="4"/>
    <x v="5"/>
    <x v="5"/>
    <x v="0"/>
    <x v="4"/>
    <x v="5"/>
    <x v="5"/>
    <x v="0"/>
    <x v="6"/>
    <x v="6"/>
    <x v="6"/>
    <x v="1"/>
  </r>
  <r>
    <x v="4"/>
    <x v="0"/>
    <x v="0"/>
    <x v="0"/>
    <x v="0"/>
    <x v="0"/>
    <x v="3"/>
    <x v="4"/>
    <x v="8"/>
    <x v="8"/>
    <x v="0"/>
    <x v="0"/>
    <x v="8"/>
    <x v="8"/>
    <x v="0"/>
    <x v="114"/>
    <x v="114"/>
    <x v="114"/>
    <x v="1"/>
  </r>
  <r>
    <x v="4"/>
    <x v="0"/>
    <x v="0"/>
    <x v="0"/>
    <x v="0"/>
    <x v="0"/>
    <x v="3"/>
    <x v="4"/>
    <x v="15"/>
    <x v="15"/>
    <x v="0"/>
    <x v="0"/>
    <x v="15"/>
    <x v="15"/>
    <x v="0"/>
    <x v="115"/>
    <x v="115"/>
    <x v="115"/>
    <x v="1"/>
  </r>
  <r>
    <x v="4"/>
    <x v="0"/>
    <x v="0"/>
    <x v="0"/>
    <x v="0"/>
    <x v="0"/>
    <x v="3"/>
    <x v="4"/>
    <x v="24"/>
    <x v="23"/>
    <x v="0"/>
    <x v="4"/>
    <x v="24"/>
    <x v="24"/>
    <x v="0"/>
    <x v="116"/>
    <x v="116"/>
    <x v="116"/>
    <x v="1"/>
  </r>
  <r>
    <x v="4"/>
    <x v="0"/>
    <x v="0"/>
    <x v="0"/>
    <x v="0"/>
    <x v="0"/>
    <x v="3"/>
    <x v="4"/>
    <x v="15"/>
    <x v="15"/>
    <x v="0"/>
    <x v="25"/>
    <x v="15"/>
    <x v="15"/>
    <x v="0"/>
    <x v="117"/>
    <x v="117"/>
    <x v="117"/>
    <x v="1"/>
  </r>
  <r>
    <x v="4"/>
    <x v="0"/>
    <x v="0"/>
    <x v="0"/>
    <x v="0"/>
    <x v="0"/>
    <x v="3"/>
    <x v="4"/>
    <x v="7"/>
    <x v="7"/>
    <x v="0"/>
    <x v="54"/>
    <x v="7"/>
    <x v="7"/>
    <x v="0"/>
    <x v="118"/>
    <x v="118"/>
    <x v="118"/>
    <x v="1"/>
  </r>
  <r>
    <x v="4"/>
    <x v="0"/>
    <x v="0"/>
    <x v="0"/>
    <x v="0"/>
    <x v="0"/>
    <x v="3"/>
    <x v="4"/>
    <x v="11"/>
    <x v="11"/>
    <x v="0"/>
    <x v="56"/>
    <x v="11"/>
    <x v="11"/>
    <x v="0"/>
    <x v="119"/>
    <x v="119"/>
    <x v="119"/>
    <x v="1"/>
  </r>
  <r>
    <x v="4"/>
    <x v="0"/>
    <x v="0"/>
    <x v="0"/>
    <x v="0"/>
    <x v="0"/>
    <x v="3"/>
    <x v="4"/>
    <x v="15"/>
    <x v="15"/>
    <x v="0"/>
    <x v="0"/>
    <x v="15"/>
    <x v="15"/>
    <x v="0"/>
    <x v="115"/>
    <x v="115"/>
    <x v="115"/>
    <x v="1"/>
  </r>
  <r>
    <x v="4"/>
    <x v="0"/>
    <x v="0"/>
    <x v="0"/>
    <x v="0"/>
    <x v="0"/>
    <x v="3"/>
    <x v="4"/>
    <x v="23"/>
    <x v="22"/>
    <x v="0"/>
    <x v="7"/>
    <x v="23"/>
    <x v="23"/>
    <x v="0"/>
    <x v="120"/>
    <x v="120"/>
    <x v="120"/>
    <x v="1"/>
  </r>
  <r>
    <x v="4"/>
    <x v="0"/>
    <x v="0"/>
    <x v="0"/>
    <x v="0"/>
    <x v="0"/>
    <x v="3"/>
    <x v="4"/>
    <x v="13"/>
    <x v="13"/>
    <x v="0"/>
    <x v="0"/>
    <x v="13"/>
    <x v="13"/>
    <x v="0"/>
    <x v="121"/>
    <x v="121"/>
    <x v="121"/>
    <x v="1"/>
  </r>
  <r>
    <x v="4"/>
    <x v="0"/>
    <x v="0"/>
    <x v="0"/>
    <x v="0"/>
    <x v="0"/>
    <x v="3"/>
    <x v="4"/>
    <x v="13"/>
    <x v="13"/>
    <x v="0"/>
    <x v="6"/>
    <x v="13"/>
    <x v="13"/>
    <x v="0"/>
    <x v="122"/>
    <x v="122"/>
    <x v="122"/>
    <x v="1"/>
  </r>
  <r>
    <x v="4"/>
    <x v="0"/>
    <x v="0"/>
    <x v="0"/>
    <x v="0"/>
    <x v="0"/>
    <x v="3"/>
    <x v="4"/>
    <x v="27"/>
    <x v="26"/>
    <x v="0"/>
    <x v="4"/>
    <x v="27"/>
    <x v="27"/>
    <x v="0"/>
    <x v="123"/>
    <x v="123"/>
    <x v="123"/>
    <x v="1"/>
  </r>
  <r>
    <x v="4"/>
    <x v="0"/>
    <x v="0"/>
    <x v="0"/>
    <x v="0"/>
    <x v="0"/>
    <x v="3"/>
    <x v="4"/>
    <x v="18"/>
    <x v="17"/>
    <x v="0"/>
    <x v="53"/>
    <x v="18"/>
    <x v="18"/>
    <x v="0"/>
    <x v="124"/>
    <x v="124"/>
    <x v="124"/>
    <x v="1"/>
  </r>
  <r>
    <x v="4"/>
    <x v="0"/>
    <x v="0"/>
    <x v="0"/>
    <x v="0"/>
    <x v="0"/>
    <x v="3"/>
    <x v="4"/>
    <x v="16"/>
    <x v="16"/>
    <x v="0"/>
    <x v="1"/>
    <x v="16"/>
    <x v="16"/>
    <x v="0"/>
    <x v="125"/>
    <x v="125"/>
    <x v="125"/>
    <x v="1"/>
  </r>
  <r>
    <x v="4"/>
    <x v="0"/>
    <x v="0"/>
    <x v="0"/>
    <x v="0"/>
    <x v="0"/>
    <x v="3"/>
    <x v="4"/>
    <x v="14"/>
    <x v="14"/>
    <x v="0"/>
    <x v="19"/>
    <x v="14"/>
    <x v="14"/>
    <x v="0"/>
    <x v="23"/>
    <x v="23"/>
    <x v="23"/>
    <x v="1"/>
  </r>
  <r>
    <x v="4"/>
    <x v="0"/>
    <x v="0"/>
    <x v="0"/>
    <x v="0"/>
    <x v="0"/>
    <x v="3"/>
    <x v="4"/>
    <x v="14"/>
    <x v="14"/>
    <x v="0"/>
    <x v="57"/>
    <x v="14"/>
    <x v="14"/>
    <x v="0"/>
    <x v="126"/>
    <x v="126"/>
    <x v="126"/>
    <x v="1"/>
  </r>
  <r>
    <x v="4"/>
    <x v="0"/>
    <x v="0"/>
    <x v="0"/>
    <x v="0"/>
    <x v="0"/>
    <x v="3"/>
    <x v="4"/>
    <x v="6"/>
    <x v="6"/>
    <x v="0"/>
    <x v="55"/>
    <x v="6"/>
    <x v="6"/>
    <x v="0"/>
    <x v="127"/>
    <x v="127"/>
    <x v="127"/>
    <x v="1"/>
  </r>
  <r>
    <x v="4"/>
    <x v="0"/>
    <x v="0"/>
    <x v="0"/>
    <x v="0"/>
    <x v="0"/>
    <x v="3"/>
    <x v="4"/>
    <x v="11"/>
    <x v="11"/>
    <x v="0"/>
    <x v="1"/>
    <x v="11"/>
    <x v="11"/>
    <x v="0"/>
    <x v="128"/>
    <x v="128"/>
    <x v="128"/>
    <x v="1"/>
  </r>
  <r>
    <x v="4"/>
    <x v="0"/>
    <x v="0"/>
    <x v="0"/>
    <x v="0"/>
    <x v="0"/>
    <x v="3"/>
    <x v="4"/>
    <x v="12"/>
    <x v="12"/>
    <x v="0"/>
    <x v="42"/>
    <x v="12"/>
    <x v="12"/>
    <x v="0"/>
    <x v="129"/>
    <x v="129"/>
    <x v="129"/>
    <x v="1"/>
  </r>
  <r>
    <x v="4"/>
    <x v="0"/>
    <x v="0"/>
    <x v="0"/>
    <x v="0"/>
    <x v="0"/>
    <x v="3"/>
    <x v="4"/>
    <x v="6"/>
    <x v="6"/>
    <x v="0"/>
    <x v="18"/>
    <x v="6"/>
    <x v="6"/>
    <x v="0"/>
    <x v="130"/>
    <x v="130"/>
    <x v="130"/>
    <x v="1"/>
  </r>
  <r>
    <x v="4"/>
    <x v="0"/>
    <x v="0"/>
    <x v="0"/>
    <x v="0"/>
    <x v="0"/>
    <x v="3"/>
    <x v="4"/>
    <x v="4"/>
    <x v="4"/>
    <x v="0"/>
    <x v="38"/>
    <x v="4"/>
    <x v="4"/>
    <x v="0"/>
    <x v="131"/>
    <x v="131"/>
    <x v="131"/>
    <x v="1"/>
  </r>
  <r>
    <x v="4"/>
    <x v="0"/>
    <x v="0"/>
    <x v="0"/>
    <x v="0"/>
    <x v="0"/>
    <x v="3"/>
    <x v="4"/>
    <x v="13"/>
    <x v="13"/>
    <x v="0"/>
    <x v="0"/>
    <x v="13"/>
    <x v="13"/>
    <x v="0"/>
    <x v="121"/>
    <x v="121"/>
    <x v="121"/>
    <x v="1"/>
  </r>
  <r>
    <x v="4"/>
    <x v="0"/>
    <x v="0"/>
    <x v="0"/>
    <x v="0"/>
    <x v="0"/>
    <x v="3"/>
    <x v="4"/>
    <x v="11"/>
    <x v="11"/>
    <x v="0"/>
    <x v="58"/>
    <x v="11"/>
    <x v="11"/>
    <x v="0"/>
    <x v="132"/>
    <x v="132"/>
    <x v="132"/>
    <x v="1"/>
  </r>
  <r>
    <x v="4"/>
    <x v="0"/>
    <x v="0"/>
    <x v="0"/>
    <x v="0"/>
    <x v="0"/>
    <x v="3"/>
    <x v="4"/>
    <x v="6"/>
    <x v="6"/>
    <x v="0"/>
    <x v="4"/>
    <x v="6"/>
    <x v="6"/>
    <x v="0"/>
    <x v="133"/>
    <x v="133"/>
    <x v="133"/>
    <x v="1"/>
  </r>
  <r>
    <x v="4"/>
    <x v="0"/>
    <x v="0"/>
    <x v="0"/>
    <x v="0"/>
    <x v="0"/>
    <x v="3"/>
    <x v="4"/>
    <x v="23"/>
    <x v="22"/>
    <x v="0"/>
    <x v="59"/>
    <x v="23"/>
    <x v="23"/>
    <x v="0"/>
    <x v="134"/>
    <x v="134"/>
    <x v="134"/>
    <x v="1"/>
  </r>
  <r>
    <x v="4"/>
    <x v="0"/>
    <x v="0"/>
    <x v="0"/>
    <x v="0"/>
    <x v="0"/>
    <x v="3"/>
    <x v="4"/>
    <x v="23"/>
    <x v="22"/>
    <x v="0"/>
    <x v="60"/>
    <x v="23"/>
    <x v="23"/>
    <x v="0"/>
    <x v="135"/>
    <x v="135"/>
    <x v="135"/>
    <x v="1"/>
  </r>
  <r>
    <x v="5"/>
    <x v="0"/>
    <x v="0"/>
    <x v="0"/>
    <x v="0"/>
    <x v="0"/>
    <x v="4"/>
    <x v="5"/>
    <x v="0"/>
    <x v="0"/>
    <x v="0"/>
    <x v="61"/>
    <x v="0"/>
    <x v="0"/>
    <x v="0"/>
    <x v="136"/>
    <x v="136"/>
    <x v="136"/>
    <x v="1"/>
  </r>
  <r>
    <x v="5"/>
    <x v="0"/>
    <x v="0"/>
    <x v="0"/>
    <x v="0"/>
    <x v="0"/>
    <x v="4"/>
    <x v="5"/>
    <x v="1"/>
    <x v="1"/>
    <x v="0"/>
    <x v="61"/>
    <x v="1"/>
    <x v="1"/>
    <x v="0"/>
    <x v="137"/>
    <x v="137"/>
    <x v="137"/>
    <x v="1"/>
  </r>
  <r>
    <x v="5"/>
    <x v="0"/>
    <x v="0"/>
    <x v="0"/>
    <x v="0"/>
    <x v="0"/>
    <x v="4"/>
    <x v="5"/>
    <x v="1"/>
    <x v="1"/>
    <x v="0"/>
    <x v="45"/>
    <x v="1"/>
    <x v="1"/>
    <x v="0"/>
    <x v="73"/>
    <x v="73"/>
    <x v="73"/>
    <x v="1"/>
  </r>
  <r>
    <x v="5"/>
    <x v="0"/>
    <x v="0"/>
    <x v="0"/>
    <x v="0"/>
    <x v="0"/>
    <x v="4"/>
    <x v="5"/>
    <x v="0"/>
    <x v="0"/>
    <x v="0"/>
    <x v="45"/>
    <x v="0"/>
    <x v="0"/>
    <x v="0"/>
    <x v="82"/>
    <x v="82"/>
    <x v="82"/>
    <x v="1"/>
  </r>
  <r>
    <x v="5"/>
    <x v="0"/>
    <x v="0"/>
    <x v="0"/>
    <x v="0"/>
    <x v="0"/>
    <x v="4"/>
    <x v="5"/>
    <x v="0"/>
    <x v="0"/>
    <x v="0"/>
    <x v="50"/>
    <x v="0"/>
    <x v="0"/>
    <x v="0"/>
    <x v="138"/>
    <x v="138"/>
    <x v="138"/>
    <x v="1"/>
  </r>
  <r>
    <x v="5"/>
    <x v="0"/>
    <x v="0"/>
    <x v="0"/>
    <x v="0"/>
    <x v="0"/>
    <x v="4"/>
    <x v="5"/>
    <x v="0"/>
    <x v="0"/>
    <x v="0"/>
    <x v="33"/>
    <x v="0"/>
    <x v="0"/>
    <x v="0"/>
    <x v="58"/>
    <x v="58"/>
    <x v="58"/>
    <x v="1"/>
  </r>
  <r>
    <x v="5"/>
    <x v="0"/>
    <x v="0"/>
    <x v="0"/>
    <x v="0"/>
    <x v="0"/>
    <x v="4"/>
    <x v="5"/>
    <x v="1"/>
    <x v="1"/>
    <x v="0"/>
    <x v="33"/>
    <x v="1"/>
    <x v="1"/>
    <x v="0"/>
    <x v="57"/>
    <x v="57"/>
    <x v="57"/>
    <x v="1"/>
  </r>
  <r>
    <x v="5"/>
    <x v="0"/>
    <x v="0"/>
    <x v="0"/>
    <x v="0"/>
    <x v="0"/>
    <x v="4"/>
    <x v="5"/>
    <x v="1"/>
    <x v="1"/>
    <x v="0"/>
    <x v="50"/>
    <x v="1"/>
    <x v="1"/>
    <x v="0"/>
    <x v="139"/>
    <x v="139"/>
    <x v="139"/>
    <x v="1"/>
  </r>
  <r>
    <x v="6"/>
    <x v="0"/>
    <x v="0"/>
    <x v="0"/>
    <x v="0"/>
    <x v="0"/>
    <x v="5"/>
    <x v="6"/>
    <x v="19"/>
    <x v="18"/>
    <x v="0"/>
    <x v="3"/>
    <x v="19"/>
    <x v="19"/>
    <x v="0"/>
    <x v="140"/>
    <x v="140"/>
    <x v="140"/>
    <x v="2"/>
  </r>
  <r>
    <x v="6"/>
    <x v="0"/>
    <x v="0"/>
    <x v="0"/>
    <x v="0"/>
    <x v="0"/>
    <x v="5"/>
    <x v="6"/>
    <x v="24"/>
    <x v="23"/>
    <x v="0"/>
    <x v="4"/>
    <x v="24"/>
    <x v="24"/>
    <x v="0"/>
    <x v="116"/>
    <x v="116"/>
    <x v="116"/>
    <x v="2"/>
  </r>
  <r>
    <x v="6"/>
    <x v="0"/>
    <x v="0"/>
    <x v="0"/>
    <x v="0"/>
    <x v="0"/>
    <x v="5"/>
    <x v="6"/>
    <x v="28"/>
    <x v="27"/>
    <x v="0"/>
    <x v="62"/>
    <x v="28"/>
    <x v="28"/>
    <x v="0"/>
    <x v="141"/>
    <x v="141"/>
    <x v="141"/>
    <x v="2"/>
  </r>
  <r>
    <x v="6"/>
    <x v="0"/>
    <x v="0"/>
    <x v="0"/>
    <x v="0"/>
    <x v="0"/>
    <x v="5"/>
    <x v="6"/>
    <x v="8"/>
    <x v="8"/>
    <x v="0"/>
    <x v="63"/>
    <x v="8"/>
    <x v="8"/>
    <x v="0"/>
    <x v="142"/>
    <x v="142"/>
    <x v="142"/>
    <x v="2"/>
  </r>
  <r>
    <x v="6"/>
    <x v="0"/>
    <x v="0"/>
    <x v="0"/>
    <x v="0"/>
    <x v="0"/>
    <x v="5"/>
    <x v="6"/>
    <x v="18"/>
    <x v="17"/>
    <x v="0"/>
    <x v="64"/>
    <x v="18"/>
    <x v="18"/>
    <x v="0"/>
    <x v="143"/>
    <x v="143"/>
    <x v="143"/>
    <x v="2"/>
  </r>
  <r>
    <x v="6"/>
    <x v="0"/>
    <x v="0"/>
    <x v="0"/>
    <x v="0"/>
    <x v="0"/>
    <x v="5"/>
    <x v="6"/>
    <x v="16"/>
    <x v="16"/>
    <x v="0"/>
    <x v="43"/>
    <x v="16"/>
    <x v="16"/>
    <x v="0"/>
    <x v="144"/>
    <x v="144"/>
    <x v="144"/>
    <x v="2"/>
  </r>
  <r>
    <x v="6"/>
    <x v="0"/>
    <x v="0"/>
    <x v="0"/>
    <x v="0"/>
    <x v="0"/>
    <x v="5"/>
    <x v="6"/>
    <x v="13"/>
    <x v="13"/>
    <x v="0"/>
    <x v="42"/>
    <x v="13"/>
    <x v="13"/>
    <x v="0"/>
    <x v="145"/>
    <x v="145"/>
    <x v="145"/>
    <x v="2"/>
  </r>
  <r>
    <x v="6"/>
    <x v="0"/>
    <x v="0"/>
    <x v="0"/>
    <x v="0"/>
    <x v="0"/>
    <x v="5"/>
    <x v="6"/>
    <x v="3"/>
    <x v="3"/>
    <x v="0"/>
    <x v="15"/>
    <x v="3"/>
    <x v="3"/>
    <x v="0"/>
    <x v="146"/>
    <x v="146"/>
    <x v="146"/>
    <x v="2"/>
  </r>
  <r>
    <x v="6"/>
    <x v="0"/>
    <x v="0"/>
    <x v="0"/>
    <x v="0"/>
    <x v="0"/>
    <x v="5"/>
    <x v="6"/>
    <x v="30"/>
    <x v="29"/>
    <x v="0"/>
    <x v="4"/>
    <x v="30"/>
    <x v="30"/>
    <x v="0"/>
    <x v="147"/>
    <x v="147"/>
    <x v="147"/>
    <x v="2"/>
  </r>
  <r>
    <x v="6"/>
    <x v="0"/>
    <x v="0"/>
    <x v="0"/>
    <x v="0"/>
    <x v="0"/>
    <x v="5"/>
    <x v="6"/>
    <x v="11"/>
    <x v="11"/>
    <x v="0"/>
    <x v="65"/>
    <x v="11"/>
    <x v="11"/>
    <x v="0"/>
    <x v="148"/>
    <x v="148"/>
    <x v="148"/>
    <x v="2"/>
  </r>
  <r>
    <x v="6"/>
    <x v="0"/>
    <x v="0"/>
    <x v="0"/>
    <x v="0"/>
    <x v="0"/>
    <x v="5"/>
    <x v="6"/>
    <x v="17"/>
    <x v="16"/>
    <x v="0"/>
    <x v="15"/>
    <x v="17"/>
    <x v="17"/>
    <x v="0"/>
    <x v="83"/>
    <x v="83"/>
    <x v="83"/>
    <x v="2"/>
  </r>
  <r>
    <x v="6"/>
    <x v="0"/>
    <x v="0"/>
    <x v="0"/>
    <x v="0"/>
    <x v="0"/>
    <x v="5"/>
    <x v="6"/>
    <x v="9"/>
    <x v="9"/>
    <x v="0"/>
    <x v="2"/>
    <x v="9"/>
    <x v="9"/>
    <x v="0"/>
    <x v="149"/>
    <x v="149"/>
    <x v="149"/>
    <x v="2"/>
  </r>
  <r>
    <x v="6"/>
    <x v="0"/>
    <x v="0"/>
    <x v="0"/>
    <x v="0"/>
    <x v="0"/>
    <x v="5"/>
    <x v="6"/>
    <x v="23"/>
    <x v="22"/>
    <x v="0"/>
    <x v="66"/>
    <x v="23"/>
    <x v="23"/>
    <x v="0"/>
    <x v="150"/>
    <x v="150"/>
    <x v="150"/>
    <x v="2"/>
  </r>
  <r>
    <x v="6"/>
    <x v="0"/>
    <x v="0"/>
    <x v="0"/>
    <x v="0"/>
    <x v="0"/>
    <x v="5"/>
    <x v="6"/>
    <x v="2"/>
    <x v="2"/>
    <x v="0"/>
    <x v="1"/>
    <x v="2"/>
    <x v="2"/>
    <x v="0"/>
    <x v="2"/>
    <x v="2"/>
    <x v="2"/>
    <x v="2"/>
  </r>
  <r>
    <x v="6"/>
    <x v="0"/>
    <x v="0"/>
    <x v="0"/>
    <x v="0"/>
    <x v="0"/>
    <x v="5"/>
    <x v="6"/>
    <x v="10"/>
    <x v="10"/>
    <x v="0"/>
    <x v="18"/>
    <x v="10"/>
    <x v="10"/>
    <x v="0"/>
    <x v="151"/>
    <x v="151"/>
    <x v="151"/>
    <x v="2"/>
  </r>
  <r>
    <x v="6"/>
    <x v="0"/>
    <x v="0"/>
    <x v="0"/>
    <x v="0"/>
    <x v="0"/>
    <x v="5"/>
    <x v="6"/>
    <x v="5"/>
    <x v="5"/>
    <x v="0"/>
    <x v="1"/>
    <x v="5"/>
    <x v="5"/>
    <x v="0"/>
    <x v="152"/>
    <x v="152"/>
    <x v="152"/>
    <x v="2"/>
  </r>
  <r>
    <x v="6"/>
    <x v="0"/>
    <x v="0"/>
    <x v="0"/>
    <x v="0"/>
    <x v="0"/>
    <x v="5"/>
    <x v="6"/>
    <x v="12"/>
    <x v="12"/>
    <x v="0"/>
    <x v="67"/>
    <x v="12"/>
    <x v="12"/>
    <x v="0"/>
    <x v="153"/>
    <x v="153"/>
    <x v="153"/>
    <x v="2"/>
  </r>
  <r>
    <x v="6"/>
    <x v="0"/>
    <x v="0"/>
    <x v="0"/>
    <x v="0"/>
    <x v="0"/>
    <x v="5"/>
    <x v="6"/>
    <x v="19"/>
    <x v="18"/>
    <x v="0"/>
    <x v="15"/>
    <x v="19"/>
    <x v="19"/>
    <x v="0"/>
    <x v="154"/>
    <x v="154"/>
    <x v="154"/>
    <x v="2"/>
  </r>
  <r>
    <x v="6"/>
    <x v="0"/>
    <x v="0"/>
    <x v="0"/>
    <x v="0"/>
    <x v="0"/>
    <x v="5"/>
    <x v="6"/>
    <x v="7"/>
    <x v="7"/>
    <x v="0"/>
    <x v="68"/>
    <x v="7"/>
    <x v="7"/>
    <x v="0"/>
    <x v="155"/>
    <x v="155"/>
    <x v="155"/>
    <x v="2"/>
  </r>
  <r>
    <x v="6"/>
    <x v="0"/>
    <x v="0"/>
    <x v="0"/>
    <x v="0"/>
    <x v="0"/>
    <x v="5"/>
    <x v="6"/>
    <x v="26"/>
    <x v="25"/>
    <x v="0"/>
    <x v="69"/>
    <x v="26"/>
    <x v="26"/>
    <x v="0"/>
    <x v="156"/>
    <x v="156"/>
    <x v="156"/>
    <x v="2"/>
  </r>
  <r>
    <x v="6"/>
    <x v="0"/>
    <x v="0"/>
    <x v="0"/>
    <x v="0"/>
    <x v="0"/>
    <x v="5"/>
    <x v="6"/>
    <x v="25"/>
    <x v="24"/>
    <x v="0"/>
    <x v="1"/>
    <x v="25"/>
    <x v="25"/>
    <x v="0"/>
    <x v="157"/>
    <x v="157"/>
    <x v="157"/>
    <x v="2"/>
  </r>
  <r>
    <x v="6"/>
    <x v="0"/>
    <x v="0"/>
    <x v="0"/>
    <x v="0"/>
    <x v="0"/>
    <x v="5"/>
    <x v="6"/>
    <x v="15"/>
    <x v="15"/>
    <x v="0"/>
    <x v="70"/>
    <x v="15"/>
    <x v="15"/>
    <x v="0"/>
    <x v="158"/>
    <x v="158"/>
    <x v="158"/>
    <x v="2"/>
  </r>
  <r>
    <x v="6"/>
    <x v="0"/>
    <x v="0"/>
    <x v="0"/>
    <x v="0"/>
    <x v="0"/>
    <x v="5"/>
    <x v="6"/>
    <x v="14"/>
    <x v="14"/>
    <x v="0"/>
    <x v="46"/>
    <x v="14"/>
    <x v="14"/>
    <x v="0"/>
    <x v="74"/>
    <x v="74"/>
    <x v="74"/>
    <x v="2"/>
  </r>
  <r>
    <x v="6"/>
    <x v="0"/>
    <x v="0"/>
    <x v="0"/>
    <x v="0"/>
    <x v="0"/>
    <x v="5"/>
    <x v="6"/>
    <x v="22"/>
    <x v="21"/>
    <x v="0"/>
    <x v="32"/>
    <x v="22"/>
    <x v="22"/>
    <x v="0"/>
    <x v="55"/>
    <x v="55"/>
    <x v="55"/>
    <x v="2"/>
  </r>
  <r>
    <x v="6"/>
    <x v="0"/>
    <x v="0"/>
    <x v="0"/>
    <x v="0"/>
    <x v="0"/>
    <x v="5"/>
    <x v="6"/>
    <x v="0"/>
    <x v="0"/>
    <x v="0"/>
    <x v="17"/>
    <x v="0"/>
    <x v="0"/>
    <x v="0"/>
    <x v="159"/>
    <x v="159"/>
    <x v="159"/>
    <x v="2"/>
  </r>
  <r>
    <x v="6"/>
    <x v="0"/>
    <x v="0"/>
    <x v="0"/>
    <x v="0"/>
    <x v="0"/>
    <x v="5"/>
    <x v="6"/>
    <x v="6"/>
    <x v="6"/>
    <x v="0"/>
    <x v="1"/>
    <x v="6"/>
    <x v="6"/>
    <x v="0"/>
    <x v="160"/>
    <x v="160"/>
    <x v="160"/>
    <x v="2"/>
  </r>
  <r>
    <x v="6"/>
    <x v="0"/>
    <x v="0"/>
    <x v="0"/>
    <x v="0"/>
    <x v="0"/>
    <x v="5"/>
    <x v="6"/>
    <x v="4"/>
    <x v="4"/>
    <x v="0"/>
    <x v="40"/>
    <x v="4"/>
    <x v="4"/>
    <x v="0"/>
    <x v="161"/>
    <x v="161"/>
    <x v="161"/>
    <x v="2"/>
  </r>
  <r>
    <x v="6"/>
    <x v="0"/>
    <x v="0"/>
    <x v="0"/>
    <x v="0"/>
    <x v="0"/>
    <x v="5"/>
    <x v="6"/>
    <x v="1"/>
    <x v="1"/>
    <x v="0"/>
    <x v="17"/>
    <x v="1"/>
    <x v="1"/>
    <x v="0"/>
    <x v="162"/>
    <x v="162"/>
    <x v="162"/>
    <x v="2"/>
  </r>
  <r>
    <x v="7"/>
    <x v="0"/>
    <x v="0"/>
    <x v="0"/>
    <x v="0"/>
    <x v="0"/>
    <x v="6"/>
    <x v="7"/>
    <x v="1"/>
    <x v="1"/>
    <x v="0"/>
    <x v="71"/>
    <x v="1"/>
    <x v="1"/>
    <x v="0"/>
    <x v="163"/>
    <x v="163"/>
    <x v="163"/>
    <x v="2"/>
  </r>
  <r>
    <x v="7"/>
    <x v="0"/>
    <x v="0"/>
    <x v="0"/>
    <x v="0"/>
    <x v="0"/>
    <x v="6"/>
    <x v="7"/>
    <x v="0"/>
    <x v="0"/>
    <x v="0"/>
    <x v="26"/>
    <x v="0"/>
    <x v="0"/>
    <x v="0"/>
    <x v="164"/>
    <x v="164"/>
    <x v="164"/>
    <x v="2"/>
  </r>
  <r>
    <x v="7"/>
    <x v="0"/>
    <x v="0"/>
    <x v="0"/>
    <x v="0"/>
    <x v="0"/>
    <x v="6"/>
    <x v="7"/>
    <x v="28"/>
    <x v="27"/>
    <x v="0"/>
    <x v="1"/>
    <x v="28"/>
    <x v="28"/>
    <x v="0"/>
    <x v="165"/>
    <x v="165"/>
    <x v="165"/>
    <x v="2"/>
  </r>
  <r>
    <x v="7"/>
    <x v="0"/>
    <x v="0"/>
    <x v="0"/>
    <x v="0"/>
    <x v="0"/>
    <x v="6"/>
    <x v="7"/>
    <x v="6"/>
    <x v="6"/>
    <x v="0"/>
    <x v="20"/>
    <x v="6"/>
    <x v="6"/>
    <x v="0"/>
    <x v="166"/>
    <x v="166"/>
    <x v="166"/>
    <x v="2"/>
  </r>
  <r>
    <x v="7"/>
    <x v="0"/>
    <x v="0"/>
    <x v="0"/>
    <x v="0"/>
    <x v="0"/>
    <x v="6"/>
    <x v="7"/>
    <x v="26"/>
    <x v="25"/>
    <x v="0"/>
    <x v="6"/>
    <x v="26"/>
    <x v="26"/>
    <x v="0"/>
    <x v="167"/>
    <x v="167"/>
    <x v="167"/>
    <x v="2"/>
  </r>
  <r>
    <x v="7"/>
    <x v="0"/>
    <x v="0"/>
    <x v="0"/>
    <x v="0"/>
    <x v="0"/>
    <x v="6"/>
    <x v="7"/>
    <x v="15"/>
    <x v="15"/>
    <x v="0"/>
    <x v="72"/>
    <x v="15"/>
    <x v="15"/>
    <x v="0"/>
    <x v="168"/>
    <x v="168"/>
    <x v="168"/>
    <x v="2"/>
  </r>
  <r>
    <x v="7"/>
    <x v="0"/>
    <x v="0"/>
    <x v="0"/>
    <x v="0"/>
    <x v="0"/>
    <x v="6"/>
    <x v="7"/>
    <x v="25"/>
    <x v="24"/>
    <x v="0"/>
    <x v="6"/>
    <x v="25"/>
    <x v="25"/>
    <x v="0"/>
    <x v="169"/>
    <x v="169"/>
    <x v="169"/>
    <x v="2"/>
  </r>
  <r>
    <x v="7"/>
    <x v="0"/>
    <x v="0"/>
    <x v="0"/>
    <x v="0"/>
    <x v="0"/>
    <x v="6"/>
    <x v="7"/>
    <x v="22"/>
    <x v="21"/>
    <x v="0"/>
    <x v="21"/>
    <x v="22"/>
    <x v="22"/>
    <x v="0"/>
    <x v="170"/>
    <x v="170"/>
    <x v="170"/>
    <x v="2"/>
  </r>
  <r>
    <x v="7"/>
    <x v="0"/>
    <x v="0"/>
    <x v="0"/>
    <x v="0"/>
    <x v="0"/>
    <x v="6"/>
    <x v="7"/>
    <x v="16"/>
    <x v="16"/>
    <x v="0"/>
    <x v="39"/>
    <x v="16"/>
    <x v="16"/>
    <x v="0"/>
    <x v="171"/>
    <x v="171"/>
    <x v="171"/>
    <x v="2"/>
  </r>
  <r>
    <x v="7"/>
    <x v="0"/>
    <x v="0"/>
    <x v="0"/>
    <x v="0"/>
    <x v="0"/>
    <x v="6"/>
    <x v="7"/>
    <x v="30"/>
    <x v="29"/>
    <x v="0"/>
    <x v="4"/>
    <x v="30"/>
    <x v="30"/>
    <x v="0"/>
    <x v="147"/>
    <x v="147"/>
    <x v="147"/>
    <x v="2"/>
  </r>
  <r>
    <x v="7"/>
    <x v="0"/>
    <x v="0"/>
    <x v="0"/>
    <x v="0"/>
    <x v="0"/>
    <x v="6"/>
    <x v="7"/>
    <x v="24"/>
    <x v="23"/>
    <x v="0"/>
    <x v="1"/>
    <x v="24"/>
    <x v="24"/>
    <x v="0"/>
    <x v="52"/>
    <x v="52"/>
    <x v="52"/>
    <x v="2"/>
  </r>
  <r>
    <x v="7"/>
    <x v="0"/>
    <x v="0"/>
    <x v="0"/>
    <x v="0"/>
    <x v="0"/>
    <x v="6"/>
    <x v="7"/>
    <x v="23"/>
    <x v="22"/>
    <x v="0"/>
    <x v="73"/>
    <x v="23"/>
    <x v="23"/>
    <x v="0"/>
    <x v="172"/>
    <x v="172"/>
    <x v="172"/>
    <x v="2"/>
  </r>
  <r>
    <x v="8"/>
    <x v="0"/>
    <x v="0"/>
    <x v="0"/>
    <x v="0"/>
    <x v="0"/>
    <x v="6"/>
    <x v="8"/>
    <x v="3"/>
    <x v="3"/>
    <x v="0"/>
    <x v="3"/>
    <x v="3"/>
    <x v="3"/>
    <x v="0"/>
    <x v="173"/>
    <x v="173"/>
    <x v="173"/>
    <x v="2"/>
  </r>
  <r>
    <x v="8"/>
    <x v="0"/>
    <x v="0"/>
    <x v="0"/>
    <x v="0"/>
    <x v="0"/>
    <x v="6"/>
    <x v="8"/>
    <x v="2"/>
    <x v="2"/>
    <x v="0"/>
    <x v="1"/>
    <x v="2"/>
    <x v="2"/>
    <x v="0"/>
    <x v="2"/>
    <x v="2"/>
    <x v="2"/>
    <x v="2"/>
  </r>
  <r>
    <x v="8"/>
    <x v="0"/>
    <x v="0"/>
    <x v="0"/>
    <x v="0"/>
    <x v="0"/>
    <x v="6"/>
    <x v="8"/>
    <x v="5"/>
    <x v="5"/>
    <x v="0"/>
    <x v="7"/>
    <x v="5"/>
    <x v="5"/>
    <x v="0"/>
    <x v="174"/>
    <x v="174"/>
    <x v="174"/>
    <x v="2"/>
  </r>
  <r>
    <x v="8"/>
    <x v="0"/>
    <x v="0"/>
    <x v="0"/>
    <x v="0"/>
    <x v="0"/>
    <x v="6"/>
    <x v="8"/>
    <x v="10"/>
    <x v="10"/>
    <x v="0"/>
    <x v="74"/>
    <x v="10"/>
    <x v="10"/>
    <x v="0"/>
    <x v="175"/>
    <x v="175"/>
    <x v="175"/>
    <x v="2"/>
  </r>
  <r>
    <x v="8"/>
    <x v="0"/>
    <x v="0"/>
    <x v="0"/>
    <x v="0"/>
    <x v="0"/>
    <x v="6"/>
    <x v="8"/>
    <x v="17"/>
    <x v="16"/>
    <x v="0"/>
    <x v="15"/>
    <x v="17"/>
    <x v="17"/>
    <x v="0"/>
    <x v="83"/>
    <x v="83"/>
    <x v="83"/>
    <x v="2"/>
  </r>
  <r>
    <x v="8"/>
    <x v="0"/>
    <x v="0"/>
    <x v="0"/>
    <x v="0"/>
    <x v="0"/>
    <x v="6"/>
    <x v="8"/>
    <x v="14"/>
    <x v="14"/>
    <x v="0"/>
    <x v="75"/>
    <x v="14"/>
    <x v="14"/>
    <x v="0"/>
    <x v="176"/>
    <x v="176"/>
    <x v="176"/>
    <x v="2"/>
  </r>
  <r>
    <x v="8"/>
    <x v="0"/>
    <x v="0"/>
    <x v="0"/>
    <x v="0"/>
    <x v="0"/>
    <x v="6"/>
    <x v="8"/>
    <x v="4"/>
    <x v="4"/>
    <x v="0"/>
    <x v="32"/>
    <x v="4"/>
    <x v="4"/>
    <x v="0"/>
    <x v="177"/>
    <x v="177"/>
    <x v="177"/>
    <x v="2"/>
  </r>
  <r>
    <x v="8"/>
    <x v="0"/>
    <x v="0"/>
    <x v="0"/>
    <x v="0"/>
    <x v="0"/>
    <x v="6"/>
    <x v="8"/>
    <x v="9"/>
    <x v="9"/>
    <x v="0"/>
    <x v="56"/>
    <x v="9"/>
    <x v="9"/>
    <x v="0"/>
    <x v="178"/>
    <x v="178"/>
    <x v="178"/>
    <x v="2"/>
  </r>
  <r>
    <x v="8"/>
    <x v="0"/>
    <x v="0"/>
    <x v="0"/>
    <x v="0"/>
    <x v="0"/>
    <x v="6"/>
    <x v="8"/>
    <x v="12"/>
    <x v="12"/>
    <x v="0"/>
    <x v="76"/>
    <x v="12"/>
    <x v="12"/>
    <x v="0"/>
    <x v="179"/>
    <x v="179"/>
    <x v="179"/>
    <x v="2"/>
  </r>
  <r>
    <x v="8"/>
    <x v="0"/>
    <x v="0"/>
    <x v="0"/>
    <x v="0"/>
    <x v="0"/>
    <x v="6"/>
    <x v="8"/>
    <x v="8"/>
    <x v="8"/>
    <x v="0"/>
    <x v="77"/>
    <x v="8"/>
    <x v="8"/>
    <x v="0"/>
    <x v="180"/>
    <x v="180"/>
    <x v="180"/>
    <x v="2"/>
  </r>
  <r>
    <x v="8"/>
    <x v="0"/>
    <x v="0"/>
    <x v="0"/>
    <x v="0"/>
    <x v="0"/>
    <x v="6"/>
    <x v="8"/>
    <x v="18"/>
    <x v="17"/>
    <x v="0"/>
    <x v="78"/>
    <x v="18"/>
    <x v="18"/>
    <x v="0"/>
    <x v="181"/>
    <x v="181"/>
    <x v="181"/>
    <x v="2"/>
  </r>
  <r>
    <x v="8"/>
    <x v="0"/>
    <x v="0"/>
    <x v="0"/>
    <x v="0"/>
    <x v="0"/>
    <x v="6"/>
    <x v="8"/>
    <x v="7"/>
    <x v="7"/>
    <x v="0"/>
    <x v="79"/>
    <x v="7"/>
    <x v="7"/>
    <x v="0"/>
    <x v="182"/>
    <x v="182"/>
    <x v="182"/>
    <x v="2"/>
  </r>
  <r>
    <x v="8"/>
    <x v="0"/>
    <x v="0"/>
    <x v="0"/>
    <x v="0"/>
    <x v="0"/>
    <x v="6"/>
    <x v="8"/>
    <x v="11"/>
    <x v="11"/>
    <x v="0"/>
    <x v="78"/>
    <x v="11"/>
    <x v="11"/>
    <x v="0"/>
    <x v="183"/>
    <x v="183"/>
    <x v="183"/>
    <x v="2"/>
  </r>
  <r>
    <x v="8"/>
    <x v="0"/>
    <x v="0"/>
    <x v="0"/>
    <x v="0"/>
    <x v="0"/>
    <x v="6"/>
    <x v="8"/>
    <x v="13"/>
    <x v="13"/>
    <x v="0"/>
    <x v="62"/>
    <x v="13"/>
    <x v="13"/>
    <x v="0"/>
    <x v="184"/>
    <x v="184"/>
    <x v="184"/>
    <x v="2"/>
  </r>
  <r>
    <x v="9"/>
    <x v="0"/>
    <x v="0"/>
    <x v="0"/>
    <x v="0"/>
    <x v="0"/>
    <x v="7"/>
    <x v="9"/>
    <x v="24"/>
    <x v="23"/>
    <x v="0"/>
    <x v="28"/>
    <x v="24"/>
    <x v="24"/>
    <x v="0"/>
    <x v="185"/>
    <x v="185"/>
    <x v="185"/>
    <x v="3"/>
  </r>
  <r>
    <x v="9"/>
    <x v="0"/>
    <x v="0"/>
    <x v="0"/>
    <x v="0"/>
    <x v="0"/>
    <x v="7"/>
    <x v="9"/>
    <x v="8"/>
    <x v="8"/>
    <x v="0"/>
    <x v="33"/>
    <x v="8"/>
    <x v="8"/>
    <x v="0"/>
    <x v="186"/>
    <x v="186"/>
    <x v="186"/>
    <x v="3"/>
  </r>
  <r>
    <x v="9"/>
    <x v="0"/>
    <x v="0"/>
    <x v="0"/>
    <x v="0"/>
    <x v="0"/>
    <x v="7"/>
    <x v="9"/>
    <x v="2"/>
    <x v="2"/>
    <x v="0"/>
    <x v="1"/>
    <x v="2"/>
    <x v="2"/>
    <x v="0"/>
    <x v="2"/>
    <x v="2"/>
    <x v="2"/>
    <x v="3"/>
  </r>
  <r>
    <x v="9"/>
    <x v="0"/>
    <x v="0"/>
    <x v="0"/>
    <x v="0"/>
    <x v="0"/>
    <x v="7"/>
    <x v="9"/>
    <x v="5"/>
    <x v="5"/>
    <x v="0"/>
    <x v="1"/>
    <x v="5"/>
    <x v="5"/>
    <x v="0"/>
    <x v="152"/>
    <x v="152"/>
    <x v="152"/>
    <x v="3"/>
  </r>
  <r>
    <x v="9"/>
    <x v="0"/>
    <x v="0"/>
    <x v="0"/>
    <x v="0"/>
    <x v="0"/>
    <x v="7"/>
    <x v="9"/>
    <x v="14"/>
    <x v="14"/>
    <x v="0"/>
    <x v="80"/>
    <x v="14"/>
    <x v="14"/>
    <x v="0"/>
    <x v="187"/>
    <x v="187"/>
    <x v="187"/>
    <x v="3"/>
  </r>
  <r>
    <x v="9"/>
    <x v="0"/>
    <x v="0"/>
    <x v="0"/>
    <x v="0"/>
    <x v="0"/>
    <x v="7"/>
    <x v="9"/>
    <x v="22"/>
    <x v="21"/>
    <x v="0"/>
    <x v="2"/>
    <x v="22"/>
    <x v="22"/>
    <x v="0"/>
    <x v="188"/>
    <x v="188"/>
    <x v="188"/>
    <x v="3"/>
  </r>
  <r>
    <x v="9"/>
    <x v="0"/>
    <x v="0"/>
    <x v="0"/>
    <x v="0"/>
    <x v="0"/>
    <x v="7"/>
    <x v="9"/>
    <x v="9"/>
    <x v="9"/>
    <x v="0"/>
    <x v="1"/>
    <x v="9"/>
    <x v="9"/>
    <x v="0"/>
    <x v="16"/>
    <x v="16"/>
    <x v="16"/>
    <x v="3"/>
  </r>
  <r>
    <x v="9"/>
    <x v="0"/>
    <x v="0"/>
    <x v="0"/>
    <x v="1"/>
    <x v="0"/>
    <x v="7"/>
    <x v="9"/>
    <x v="10"/>
    <x v="10"/>
    <x v="0"/>
    <x v="2"/>
    <x v="10"/>
    <x v="10"/>
    <x v="0"/>
    <x v="189"/>
    <x v="189"/>
    <x v="189"/>
    <x v="3"/>
  </r>
  <r>
    <x v="9"/>
    <x v="0"/>
    <x v="0"/>
    <x v="0"/>
    <x v="0"/>
    <x v="0"/>
    <x v="7"/>
    <x v="9"/>
    <x v="15"/>
    <x v="15"/>
    <x v="0"/>
    <x v="81"/>
    <x v="15"/>
    <x v="15"/>
    <x v="0"/>
    <x v="190"/>
    <x v="190"/>
    <x v="190"/>
    <x v="3"/>
  </r>
  <r>
    <x v="9"/>
    <x v="0"/>
    <x v="0"/>
    <x v="0"/>
    <x v="0"/>
    <x v="0"/>
    <x v="7"/>
    <x v="9"/>
    <x v="12"/>
    <x v="12"/>
    <x v="0"/>
    <x v="82"/>
    <x v="12"/>
    <x v="12"/>
    <x v="0"/>
    <x v="191"/>
    <x v="191"/>
    <x v="191"/>
    <x v="3"/>
  </r>
  <r>
    <x v="9"/>
    <x v="0"/>
    <x v="0"/>
    <x v="0"/>
    <x v="0"/>
    <x v="0"/>
    <x v="7"/>
    <x v="9"/>
    <x v="28"/>
    <x v="27"/>
    <x v="0"/>
    <x v="15"/>
    <x v="31"/>
    <x v="31"/>
    <x v="0"/>
    <x v="192"/>
    <x v="192"/>
    <x v="192"/>
    <x v="3"/>
  </r>
  <r>
    <x v="9"/>
    <x v="0"/>
    <x v="0"/>
    <x v="0"/>
    <x v="0"/>
    <x v="0"/>
    <x v="7"/>
    <x v="9"/>
    <x v="19"/>
    <x v="18"/>
    <x v="0"/>
    <x v="37"/>
    <x v="19"/>
    <x v="19"/>
    <x v="0"/>
    <x v="193"/>
    <x v="193"/>
    <x v="193"/>
    <x v="3"/>
  </r>
  <r>
    <x v="9"/>
    <x v="0"/>
    <x v="0"/>
    <x v="0"/>
    <x v="0"/>
    <x v="0"/>
    <x v="7"/>
    <x v="9"/>
    <x v="18"/>
    <x v="17"/>
    <x v="0"/>
    <x v="83"/>
    <x v="18"/>
    <x v="18"/>
    <x v="0"/>
    <x v="194"/>
    <x v="194"/>
    <x v="194"/>
    <x v="3"/>
  </r>
  <r>
    <x v="9"/>
    <x v="0"/>
    <x v="0"/>
    <x v="0"/>
    <x v="0"/>
    <x v="0"/>
    <x v="7"/>
    <x v="9"/>
    <x v="25"/>
    <x v="24"/>
    <x v="0"/>
    <x v="10"/>
    <x v="25"/>
    <x v="25"/>
    <x v="0"/>
    <x v="195"/>
    <x v="195"/>
    <x v="195"/>
    <x v="3"/>
  </r>
  <r>
    <x v="9"/>
    <x v="0"/>
    <x v="0"/>
    <x v="0"/>
    <x v="1"/>
    <x v="0"/>
    <x v="7"/>
    <x v="9"/>
    <x v="23"/>
    <x v="22"/>
    <x v="0"/>
    <x v="84"/>
    <x v="23"/>
    <x v="23"/>
    <x v="0"/>
    <x v="196"/>
    <x v="196"/>
    <x v="196"/>
    <x v="3"/>
  </r>
  <r>
    <x v="9"/>
    <x v="0"/>
    <x v="0"/>
    <x v="0"/>
    <x v="0"/>
    <x v="0"/>
    <x v="7"/>
    <x v="9"/>
    <x v="16"/>
    <x v="16"/>
    <x v="0"/>
    <x v="4"/>
    <x v="16"/>
    <x v="16"/>
    <x v="0"/>
    <x v="197"/>
    <x v="197"/>
    <x v="197"/>
    <x v="3"/>
  </r>
  <r>
    <x v="9"/>
    <x v="0"/>
    <x v="0"/>
    <x v="0"/>
    <x v="0"/>
    <x v="0"/>
    <x v="7"/>
    <x v="9"/>
    <x v="4"/>
    <x v="4"/>
    <x v="0"/>
    <x v="85"/>
    <x v="4"/>
    <x v="4"/>
    <x v="0"/>
    <x v="198"/>
    <x v="198"/>
    <x v="198"/>
    <x v="3"/>
  </r>
  <r>
    <x v="9"/>
    <x v="0"/>
    <x v="0"/>
    <x v="0"/>
    <x v="1"/>
    <x v="0"/>
    <x v="7"/>
    <x v="9"/>
    <x v="8"/>
    <x v="8"/>
    <x v="0"/>
    <x v="86"/>
    <x v="8"/>
    <x v="8"/>
    <x v="0"/>
    <x v="199"/>
    <x v="199"/>
    <x v="199"/>
    <x v="3"/>
  </r>
  <r>
    <x v="9"/>
    <x v="0"/>
    <x v="0"/>
    <x v="0"/>
    <x v="0"/>
    <x v="0"/>
    <x v="7"/>
    <x v="9"/>
    <x v="7"/>
    <x v="7"/>
    <x v="0"/>
    <x v="83"/>
    <x v="7"/>
    <x v="7"/>
    <x v="0"/>
    <x v="200"/>
    <x v="200"/>
    <x v="200"/>
    <x v="3"/>
  </r>
  <r>
    <x v="9"/>
    <x v="0"/>
    <x v="0"/>
    <x v="0"/>
    <x v="1"/>
    <x v="0"/>
    <x v="7"/>
    <x v="9"/>
    <x v="24"/>
    <x v="23"/>
    <x v="0"/>
    <x v="2"/>
    <x v="24"/>
    <x v="24"/>
    <x v="0"/>
    <x v="201"/>
    <x v="201"/>
    <x v="201"/>
    <x v="3"/>
  </r>
  <r>
    <x v="9"/>
    <x v="0"/>
    <x v="0"/>
    <x v="0"/>
    <x v="1"/>
    <x v="0"/>
    <x v="7"/>
    <x v="9"/>
    <x v="15"/>
    <x v="15"/>
    <x v="0"/>
    <x v="4"/>
    <x v="15"/>
    <x v="15"/>
    <x v="0"/>
    <x v="202"/>
    <x v="202"/>
    <x v="202"/>
    <x v="3"/>
  </r>
  <r>
    <x v="9"/>
    <x v="0"/>
    <x v="0"/>
    <x v="0"/>
    <x v="0"/>
    <x v="0"/>
    <x v="7"/>
    <x v="9"/>
    <x v="17"/>
    <x v="16"/>
    <x v="0"/>
    <x v="1"/>
    <x v="17"/>
    <x v="17"/>
    <x v="0"/>
    <x v="203"/>
    <x v="203"/>
    <x v="203"/>
    <x v="3"/>
  </r>
  <r>
    <x v="9"/>
    <x v="0"/>
    <x v="0"/>
    <x v="0"/>
    <x v="1"/>
    <x v="0"/>
    <x v="7"/>
    <x v="9"/>
    <x v="9"/>
    <x v="9"/>
    <x v="0"/>
    <x v="4"/>
    <x v="9"/>
    <x v="9"/>
    <x v="0"/>
    <x v="99"/>
    <x v="99"/>
    <x v="99"/>
    <x v="3"/>
  </r>
  <r>
    <x v="9"/>
    <x v="0"/>
    <x v="0"/>
    <x v="0"/>
    <x v="0"/>
    <x v="0"/>
    <x v="7"/>
    <x v="9"/>
    <x v="26"/>
    <x v="25"/>
    <x v="0"/>
    <x v="15"/>
    <x v="32"/>
    <x v="32"/>
    <x v="0"/>
    <x v="204"/>
    <x v="204"/>
    <x v="204"/>
    <x v="3"/>
  </r>
  <r>
    <x v="9"/>
    <x v="0"/>
    <x v="0"/>
    <x v="0"/>
    <x v="0"/>
    <x v="0"/>
    <x v="7"/>
    <x v="9"/>
    <x v="3"/>
    <x v="3"/>
    <x v="0"/>
    <x v="37"/>
    <x v="33"/>
    <x v="33"/>
    <x v="0"/>
    <x v="205"/>
    <x v="205"/>
    <x v="205"/>
    <x v="3"/>
  </r>
  <r>
    <x v="9"/>
    <x v="0"/>
    <x v="0"/>
    <x v="0"/>
    <x v="0"/>
    <x v="0"/>
    <x v="7"/>
    <x v="9"/>
    <x v="10"/>
    <x v="10"/>
    <x v="0"/>
    <x v="48"/>
    <x v="10"/>
    <x v="10"/>
    <x v="0"/>
    <x v="206"/>
    <x v="206"/>
    <x v="206"/>
    <x v="3"/>
  </r>
  <r>
    <x v="9"/>
    <x v="0"/>
    <x v="0"/>
    <x v="0"/>
    <x v="0"/>
    <x v="0"/>
    <x v="7"/>
    <x v="9"/>
    <x v="23"/>
    <x v="22"/>
    <x v="0"/>
    <x v="87"/>
    <x v="23"/>
    <x v="23"/>
    <x v="0"/>
    <x v="207"/>
    <x v="207"/>
    <x v="207"/>
    <x v="3"/>
  </r>
  <r>
    <x v="9"/>
    <x v="0"/>
    <x v="0"/>
    <x v="0"/>
    <x v="0"/>
    <x v="0"/>
    <x v="7"/>
    <x v="9"/>
    <x v="29"/>
    <x v="28"/>
    <x v="0"/>
    <x v="2"/>
    <x v="29"/>
    <x v="29"/>
    <x v="0"/>
    <x v="208"/>
    <x v="208"/>
    <x v="208"/>
    <x v="3"/>
  </r>
  <r>
    <x v="9"/>
    <x v="0"/>
    <x v="0"/>
    <x v="0"/>
    <x v="0"/>
    <x v="0"/>
    <x v="7"/>
    <x v="9"/>
    <x v="11"/>
    <x v="11"/>
    <x v="0"/>
    <x v="88"/>
    <x v="11"/>
    <x v="11"/>
    <x v="0"/>
    <x v="209"/>
    <x v="209"/>
    <x v="209"/>
    <x v="3"/>
  </r>
  <r>
    <x v="9"/>
    <x v="0"/>
    <x v="0"/>
    <x v="0"/>
    <x v="1"/>
    <x v="0"/>
    <x v="7"/>
    <x v="9"/>
    <x v="14"/>
    <x v="14"/>
    <x v="0"/>
    <x v="89"/>
    <x v="14"/>
    <x v="14"/>
    <x v="0"/>
    <x v="210"/>
    <x v="210"/>
    <x v="210"/>
    <x v="3"/>
  </r>
  <r>
    <x v="9"/>
    <x v="0"/>
    <x v="0"/>
    <x v="0"/>
    <x v="0"/>
    <x v="0"/>
    <x v="7"/>
    <x v="9"/>
    <x v="13"/>
    <x v="13"/>
    <x v="0"/>
    <x v="15"/>
    <x v="13"/>
    <x v="13"/>
    <x v="0"/>
    <x v="211"/>
    <x v="211"/>
    <x v="211"/>
    <x v="3"/>
  </r>
  <r>
    <x v="9"/>
    <x v="0"/>
    <x v="0"/>
    <x v="0"/>
    <x v="0"/>
    <x v="0"/>
    <x v="7"/>
    <x v="9"/>
    <x v="30"/>
    <x v="29"/>
    <x v="0"/>
    <x v="4"/>
    <x v="30"/>
    <x v="30"/>
    <x v="0"/>
    <x v="147"/>
    <x v="147"/>
    <x v="147"/>
    <x v="3"/>
  </r>
  <r>
    <x v="9"/>
    <x v="0"/>
    <x v="0"/>
    <x v="0"/>
    <x v="1"/>
    <x v="0"/>
    <x v="7"/>
    <x v="9"/>
    <x v="13"/>
    <x v="13"/>
    <x v="0"/>
    <x v="50"/>
    <x v="13"/>
    <x v="13"/>
    <x v="0"/>
    <x v="212"/>
    <x v="212"/>
    <x v="212"/>
    <x v="3"/>
  </r>
  <r>
    <x v="9"/>
    <x v="0"/>
    <x v="0"/>
    <x v="0"/>
    <x v="1"/>
    <x v="0"/>
    <x v="7"/>
    <x v="9"/>
    <x v="16"/>
    <x v="16"/>
    <x v="0"/>
    <x v="38"/>
    <x v="16"/>
    <x v="16"/>
    <x v="0"/>
    <x v="213"/>
    <x v="213"/>
    <x v="213"/>
    <x v="3"/>
  </r>
  <r>
    <x v="10"/>
    <x v="0"/>
    <x v="0"/>
    <x v="0"/>
    <x v="0"/>
    <x v="0"/>
    <x v="8"/>
    <x v="10"/>
    <x v="3"/>
    <x v="3"/>
    <x v="0"/>
    <x v="4"/>
    <x v="33"/>
    <x v="33"/>
    <x v="0"/>
    <x v="214"/>
    <x v="214"/>
    <x v="214"/>
    <x v="3"/>
  </r>
  <r>
    <x v="10"/>
    <x v="0"/>
    <x v="0"/>
    <x v="0"/>
    <x v="1"/>
    <x v="0"/>
    <x v="8"/>
    <x v="10"/>
    <x v="8"/>
    <x v="8"/>
    <x v="0"/>
    <x v="0"/>
    <x v="8"/>
    <x v="8"/>
    <x v="0"/>
    <x v="114"/>
    <x v="114"/>
    <x v="114"/>
    <x v="3"/>
  </r>
  <r>
    <x v="10"/>
    <x v="0"/>
    <x v="0"/>
    <x v="0"/>
    <x v="0"/>
    <x v="0"/>
    <x v="8"/>
    <x v="10"/>
    <x v="17"/>
    <x v="16"/>
    <x v="0"/>
    <x v="2"/>
    <x v="17"/>
    <x v="17"/>
    <x v="0"/>
    <x v="29"/>
    <x v="29"/>
    <x v="29"/>
    <x v="3"/>
  </r>
  <r>
    <x v="10"/>
    <x v="0"/>
    <x v="0"/>
    <x v="0"/>
    <x v="0"/>
    <x v="0"/>
    <x v="8"/>
    <x v="10"/>
    <x v="13"/>
    <x v="13"/>
    <x v="0"/>
    <x v="2"/>
    <x v="13"/>
    <x v="13"/>
    <x v="0"/>
    <x v="215"/>
    <x v="215"/>
    <x v="215"/>
    <x v="3"/>
  </r>
  <r>
    <x v="10"/>
    <x v="0"/>
    <x v="0"/>
    <x v="0"/>
    <x v="0"/>
    <x v="0"/>
    <x v="8"/>
    <x v="10"/>
    <x v="4"/>
    <x v="4"/>
    <x v="0"/>
    <x v="90"/>
    <x v="4"/>
    <x v="4"/>
    <x v="0"/>
    <x v="216"/>
    <x v="216"/>
    <x v="216"/>
    <x v="3"/>
  </r>
  <r>
    <x v="10"/>
    <x v="0"/>
    <x v="0"/>
    <x v="0"/>
    <x v="0"/>
    <x v="0"/>
    <x v="8"/>
    <x v="10"/>
    <x v="11"/>
    <x v="11"/>
    <x v="0"/>
    <x v="91"/>
    <x v="11"/>
    <x v="11"/>
    <x v="0"/>
    <x v="217"/>
    <x v="217"/>
    <x v="217"/>
    <x v="3"/>
  </r>
  <r>
    <x v="10"/>
    <x v="0"/>
    <x v="0"/>
    <x v="0"/>
    <x v="0"/>
    <x v="0"/>
    <x v="8"/>
    <x v="10"/>
    <x v="8"/>
    <x v="8"/>
    <x v="0"/>
    <x v="12"/>
    <x v="8"/>
    <x v="8"/>
    <x v="0"/>
    <x v="218"/>
    <x v="218"/>
    <x v="218"/>
    <x v="3"/>
  </r>
  <r>
    <x v="10"/>
    <x v="0"/>
    <x v="0"/>
    <x v="0"/>
    <x v="1"/>
    <x v="0"/>
    <x v="8"/>
    <x v="10"/>
    <x v="14"/>
    <x v="14"/>
    <x v="0"/>
    <x v="92"/>
    <x v="14"/>
    <x v="14"/>
    <x v="0"/>
    <x v="219"/>
    <x v="219"/>
    <x v="219"/>
    <x v="3"/>
  </r>
  <r>
    <x v="10"/>
    <x v="0"/>
    <x v="0"/>
    <x v="0"/>
    <x v="0"/>
    <x v="0"/>
    <x v="8"/>
    <x v="10"/>
    <x v="5"/>
    <x v="5"/>
    <x v="0"/>
    <x v="4"/>
    <x v="5"/>
    <x v="5"/>
    <x v="0"/>
    <x v="6"/>
    <x v="6"/>
    <x v="6"/>
    <x v="3"/>
  </r>
  <r>
    <x v="10"/>
    <x v="0"/>
    <x v="0"/>
    <x v="0"/>
    <x v="0"/>
    <x v="0"/>
    <x v="8"/>
    <x v="10"/>
    <x v="6"/>
    <x v="6"/>
    <x v="0"/>
    <x v="20"/>
    <x v="6"/>
    <x v="6"/>
    <x v="0"/>
    <x v="166"/>
    <x v="166"/>
    <x v="166"/>
    <x v="3"/>
  </r>
  <r>
    <x v="10"/>
    <x v="0"/>
    <x v="0"/>
    <x v="0"/>
    <x v="0"/>
    <x v="0"/>
    <x v="8"/>
    <x v="10"/>
    <x v="10"/>
    <x v="10"/>
    <x v="0"/>
    <x v="55"/>
    <x v="10"/>
    <x v="10"/>
    <x v="0"/>
    <x v="109"/>
    <x v="109"/>
    <x v="109"/>
    <x v="3"/>
  </r>
  <r>
    <x v="10"/>
    <x v="0"/>
    <x v="0"/>
    <x v="0"/>
    <x v="0"/>
    <x v="0"/>
    <x v="8"/>
    <x v="10"/>
    <x v="12"/>
    <x v="12"/>
    <x v="0"/>
    <x v="93"/>
    <x v="12"/>
    <x v="12"/>
    <x v="0"/>
    <x v="220"/>
    <x v="220"/>
    <x v="220"/>
    <x v="3"/>
  </r>
  <r>
    <x v="10"/>
    <x v="0"/>
    <x v="0"/>
    <x v="0"/>
    <x v="0"/>
    <x v="0"/>
    <x v="8"/>
    <x v="10"/>
    <x v="18"/>
    <x v="17"/>
    <x v="0"/>
    <x v="94"/>
    <x v="18"/>
    <x v="18"/>
    <x v="0"/>
    <x v="221"/>
    <x v="221"/>
    <x v="221"/>
    <x v="3"/>
  </r>
  <r>
    <x v="10"/>
    <x v="0"/>
    <x v="0"/>
    <x v="0"/>
    <x v="0"/>
    <x v="0"/>
    <x v="8"/>
    <x v="10"/>
    <x v="14"/>
    <x v="14"/>
    <x v="0"/>
    <x v="95"/>
    <x v="14"/>
    <x v="14"/>
    <x v="0"/>
    <x v="222"/>
    <x v="222"/>
    <x v="222"/>
    <x v="3"/>
  </r>
  <r>
    <x v="10"/>
    <x v="0"/>
    <x v="0"/>
    <x v="0"/>
    <x v="0"/>
    <x v="0"/>
    <x v="8"/>
    <x v="10"/>
    <x v="7"/>
    <x v="7"/>
    <x v="0"/>
    <x v="94"/>
    <x v="7"/>
    <x v="7"/>
    <x v="0"/>
    <x v="223"/>
    <x v="223"/>
    <x v="223"/>
    <x v="3"/>
  </r>
  <r>
    <x v="11"/>
    <x v="0"/>
    <x v="0"/>
    <x v="0"/>
    <x v="0"/>
    <x v="0"/>
    <x v="8"/>
    <x v="11"/>
    <x v="16"/>
    <x v="16"/>
    <x v="0"/>
    <x v="2"/>
    <x v="16"/>
    <x v="16"/>
    <x v="0"/>
    <x v="224"/>
    <x v="224"/>
    <x v="224"/>
    <x v="3"/>
  </r>
  <r>
    <x v="11"/>
    <x v="0"/>
    <x v="0"/>
    <x v="0"/>
    <x v="0"/>
    <x v="0"/>
    <x v="8"/>
    <x v="11"/>
    <x v="22"/>
    <x v="21"/>
    <x v="0"/>
    <x v="71"/>
    <x v="22"/>
    <x v="22"/>
    <x v="0"/>
    <x v="225"/>
    <x v="225"/>
    <x v="225"/>
    <x v="3"/>
  </r>
  <r>
    <x v="11"/>
    <x v="0"/>
    <x v="0"/>
    <x v="0"/>
    <x v="0"/>
    <x v="0"/>
    <x v="8"/>
    <x v="11"/>
    <x v="19"/>
    <x v="18"/>
    <x v="0"/>
    <x v="4"/>
    <x v="19"/>
    <x v="19"/>
    <x v="0"/>
    <x v="226"/>
    <x v="226"/>
    <x v="226"/>
    <x v="3"/>
  </r>
  <r>
    <x v="11"/>
    <x v="0"/>
    <x v="0"/>
    <x v="0"/>
    <x v="0"/>
    <x v="0"/>
    <x v="8"/>
    <x v="11"/>
    <x v="23"/>
    <x v="22"/>
    <x v="0"/>
    <x v="96"/>
    <x v="23"/>
    <x v="23"/>
    <x v="0"/>
    <x v="227"/>
    <x v="227"/>
    <x v="227"/>
    <x v="3"/>
  </r>
  <r>
    <x v="11"/>
    <x v="0"/>
    <x v="0"/>
    <x v="0"/>
    <x v="0"/>
    <x v="0"/>
    <x v="8"/>
    <x v="11"/>
    <x v="24"/>
    <x v="23"/>
    <x v="0"/>
    <x v="0"/>
    <x v="24"/>
    <x v="24"/>
    <x v="0"/>
    <x v="85"/>
    <x v="85"/>
    <x v="85"/>
    <x v="3"/>
  </r>
  <r>
    <x v="11"/>
    <x v="0"/>
    <x v="0"/>
    <x v="0"/>
    <x v="1"/>
    <x v="0"/>
    <x v="8"/>
    <x v="11"/>
    <x v="23"/>
    <x v="22"/>
    <x v="0"/>
    <x v="0"/>
    <x v="23"/>
    <x v="23"/>
    <x v="0"/>
    <x v="228"/>
    <x v="228"/>
    <x v="228"/>
    <x v="3"/>
  </r>
  <r>
    <x v="11"/>
    <x v="0"/>
    <x v="0"/>
    <x v="0"/>
    <x v="0"/>
    <x v="0"/>
    <x v="8"/>
    <x v="11"/>
    <x v="26"/>
    <x v="25"/>
    <x v="0"/>
    <x v="39"/>
    <x v="32"/>
    <x v="32"/>
    <x v="0"/>
    <x v="229"/>
    <x v="229"/>
    <x v="229"/>
    <x v="3"/>
  </r>
  <r>
    <x v="11"/>
    <x v="0"/>
    <x v="0"/>
    <x v="0"/>
    <x v="0"/>
    <x v="0"/>
    <x v="8"/>
    <x v="11"/>
    <x v="25"/>
    <x v="24"/>
    <x v="0"/>
    <x v="1"/>
    <x v="25"/>
    <x v="25"/>
    <x v="0"/>
    <x v="157"/>
    <x v="157"/>
    <x v="157"/>
    <x v="3"/>
  </r>
  <r>
    <x v="11"/>
    <x v="0"/>
    <x v="0"/>
    <x v="0"/>
    <x v="0"/>
    <x v="0"/>
    <x v="8"/>
    <x v="11"/>
    <x v="28"/>
    <x v="27"/>
    <x v="0"/>
    <x v="39"/>
    <x v="31"/>
    <x v="31"/>
    <x v="0"/>
    <x v="230"/>
    <x v="230"/>
    <x v="230"/>
    <x v="3"/>
  </r>
  <r>
    <x v="11"/>
    <x v="0"/>
    <x v="0"/>
    <x v="0"/>
    <x v="0"/>
    <x v="0"/>
    <x v="8"/>
    <x v="11"/>
    <x v="15"/>
    <x v="15"/>
    <x v="0"/>
    <x v="97"/>
    <x v="15"/>
    <x v="15"/>
    <x v="0"/>
    <x v="231"/>
    <x v="231"/>
    <x v="231"/>
    <x v="3"/>
  </r>
  <r>
    <x v="12"/>
    <x v="0"/>
    <x v="0"/>
    <x v="0"/>
    <x v="0"/>
    <x v="0"/>
    <x v="9"/>
    <x v="12"/>
    <x v="3"/>
    <x v="3"/>
    <x v="0"/>
    <x v="2"/>
    <x v="33"/>
    <x v="33"/>
    <x v="0"/>
    <x v="232"/>
    <x v="232"/>
    <x v="232"/>
    <x v="4"/>
  </r>
  <r>
    <x v="12"/>
    <x v="0"/>
    <x v="0"/>
    <x v="0"/>
    <x v="0"/>
    <x v="0"/>
    <x v="9"/>
    <x v="12"/>
    <x v="3"/>
    <x v="3"/>
    <x v="0"/>
    <x v="44"/>
    <x v="33"/>
    <x v="33"/>
    <x v="0"/>
    <x v="233"/>
    <x v="233"/>
    <x v="233"/>
    <x v="3"/>
  </r>
  <r>
    <x v="12"/>
    <x v="0"/>
    <x v="0"/>
    <x v="0"/>
    <x v="0"/>
    <x v="0"/>
    <x v="9"/>
    <x v="12"/>
    <x v="26"/>
    <x v="25"/>
    <x v="0"/>
    <x v="15"/>
    <x v="32"/>
    <x v="32"/>
    <x v="0"/>
    <x v="204"/>
    <x v="204"/>
    <x v="204"/>
    <x v="4"/>
  </r>
  <r>
    <x v="12"/>
    <x v="0"/>
    <x v="0"/>
    <x v="0"/>
    <x v="0"/>
    <x v="0"/>
    <x v="9"/>
    <x v="12"/>
    <x v="28"/>
    <x v="27"/>
    <x v="0"/>
    <x v="2"/>
    <x v="31"/>
    <x v="31"/>
    <x v="0"/>
    <x v="234"/>
    <x v="234"/>
    <x v="234"/>
    <x v="5"/>
  </r>
  <r>
    <x v="12"/>
    <x v="0"/>
    <x v="0"/>
    <x v="0"/>
    <x v="1"/>
    <x v="0"/>
    <x v="9"/>
    <x v="12"/>
    <x v="3"/>
    <x v="3"/>
    <x v="0"/>
    <x v="4"/>
    <x v="33"/>
    <x v="33"/>
    <x v="0"/>
    <x v="214"/>
    <x v="214"/>
    <x v="214"/>
    <x v="6"/>
  </r>
  <r>
    <x v="12"/>
    <x v="0"/>
    <x v="0"/>
    <x v="0"/>
    <x v="0"/>
    <x v="0"/>
    <x v="9"/>
    <x v="12"/>
    <x v="31"/>
    <x v="30"/>
    <x v="0"/>
    <x v="55"/>
    <x v="34"/>
    <x v="34"/>
    <x v="0"/>
    <x v="235"/>
    <x v="235"/>
    <x v="235"/>
    <x v="7"/>
  </r>
  <r>
    <x v="12"/>
    <x v="0"/>
    <x v="0"/>
    <x v="0"/>
    <x v="0"/>
    <x v="0"/>
    <x v="9"/>
    <x v="12"/>
    <x v="31"/>
    <x v="30"/>
    <x v="0"/>
    <x v="55"/>
    <x v="34"/>
    <x v="34"/>
    <x v="0"/>
    <x v="235"/>
    <x v="235"/>
    <x v="235"/>
    <x v="8"/>
  </r>
  <r>
    <x v="12"/>
    <x v="0"/>
    <x v="0"/>
    <x v="0"/>
    <x v="0"/>
    <x v="0"/>
    <x v="9"/>
    <x v="12"/>
    <x v="28"/>
    <x v="27"/>
    <x v="0"/>
    <x v="4"/>
    <x v="31"/>
    <x v="31"/>
    <x v="0"/>
    <x v="236"/>
    <x v="236"/>
    <x v="236"/>
    <x v="5"/>
  </r>
  <r>
    <x v="12"/>
    <x v="0"/>
    <x v="0"/>
    <x v="0"/>
    <x v="0"/>
    <x v="0"/>
    <x v="9"/>
    <x v="12"/>
    <x v="31"/>
    <x v="30"/>
    <x v="0"/>
    <x v="1"/>
    <x v="34"/>
    <x v="34"/>
    <x v="0"/>
    <x v="237"/>
    <x v="237"/>
    <x v="237"/>
    <x v="6"/>
  </r>
  <r>
    <x v="12"/>
    <x v="0"/>
    <x v="0"/>
    <x v="0"/>
    <x v="0"/>
    <x v="0"/>
    <x v="9"/>
    <x v="12"/>
    <x v="3"/>
    <x v="3"/>
    <x v="0"/>
    <x v="18"/>
    <x v="33"/>
    <x v="33"/>
    <x v="0"/>
    <x v="238"/>
    <x v="238"/>
    <x v="238"/>
    <x v="6"/>
  </r>
  <r>
    <x v="12"/>
    <x v="0"/>
    <x v="0"/>
    <x v="0"/>
    <x v="0"/>
    <x v="0"/>
    <x v="9"/>
    <x v="12"/>
    <x v="28"/>
    <x v="27"/>
    <x v="0"/>
    <x v="2"/>
    <x v="31"/>
    <x v="31"/>
    <x v="0"/>
    <x v="234"/>
    <x v="234"/>
    <x v="234"/>
    <x v="9"/>
  </r>
  <r>
    <x v="12"/>
    <x v="0"/>
    <x v="0"/>
    <x v="0"/>
    <x v="0"/>
    <x v="0"/>
    <x v="9"/>
    <x v="12"/>
    <x v="31"/>
    <x v="30"/>
    <x v="0"/>
    <x v="1"/>
    <x v="34"/>
    <x v="34"/>
    <x v="0"/>
    <x v="237"/>
    <x v="237"/>
    <x v="237"/>
    <x v="6"/>
  </r>
  <r>
    <x v="12"/>
    <x v="0"/>
    <x v="0"/>
    <x v="0"/>
    <x v="0"/>
    <x v="0"/>
    <x v="9"/>
    <x v="12"/>
    <x v="3"/>
    <x v="3"/>
    <x v="0"/>
    <x v="25"/>
    <x v="33"/>
    <x v="33"/>
    <x v="0"/>
    <x v="239"/>
    <x v="239"/>
    <x v="239"/>
    <x v="10"/>
  </r>
  <r>
    <x v="12"/>
    <x v="0"/>
    <x v="0"/>
    <x v="0"/>
    <x v="0"/>
    <x v="0"/>
    <x v="9"/>
    <x v="12"/>
    <x v="3"/>
    <x v="3"/>
    <x v="0"/>
    <x v="1"/>
    <x v="33"/>
    <x v="33"/>
    <x v="0"/>
    <x v="240"/>
    <x v="240"/>
    <x v="240"/>
    <x v="6"/>
  </r>
  <r>
    <x v="12"/>
    <x v="0"/>
    <x v="0"/>
    <x v="0"/>
    <x v="0"/>
    <x v="0"/>
    <x v="9"/>
    <x v="12"/>
    <x v="3"/>
    <x v="3"/>
    <x v="0"/>
    <x v="37"/>
    <x v="33"/>
    <x v="33"/>
    <x v="0"/>
    <x v="205"/>
    <x v="205"/>
    <x v="205"/>
    <x v="8"/>
  </r>
  <r>
    <x v="12"/>
    <x v="0"/>
    <x v="0"/>
    <x v="0"/>
    <x v="0"/>
    <x v="0"/>
    <x v="9"/>
    <x v="12"/>
    <x v="3"/>
    <x v="3"/>
    <x v="0"/>
    <x v="25"/>
    <x v="33"/>
    <x v="33"/>
    <x v="0"/>
    <x v="239"/>
    <x v="239"/>
    <x v="239"/>
    <x v="3"/>
  </r>
  <r>
    <x v="12"/>
    <x v="0"/>
    <x v="0"/>
    <x v="0"/>
    <x v="0"/>
    <x v="0"/>
    <x v="9"/>
    <x v="12"/>
    <x v="28"/>
    <x v="27"/>
    <x v="0"/>
    <x v="7"/>
    <x v="31"/>
    <x v="31"/>
    <x v="0"/>
    <x v="241"/>
    <x v="241"/>
    <x v="241"/>
    <x v="3"/>
  </r>
  <r>
    <x v="12"/>
    <x v="0"/>
    <x v="0"/>
    <x v="0"/>
    <x v="0"/>
    <x v="0"/>
    <x v="9"/>
    <x v="12"/>
    <x v="32"/>
    <x v="31"/>
    <x v="0"/>
    <x v="4"/>
    <x v="35"/>
    <x v="35"/>
    <x v="0"/>
    <x v="242"/>
    <x v="242"/>
    <x v="242"/>
    <x v="11"/>
  </r>
  <r>
    <x v="12"/>
    <x v="0"/>
    <x v="0"/>
    <x v="0"/>
    <x v="1"/>
    <x v="0"/>
    <x v="9"/>
    <x v="12"/>
    <x v="32"/>
    <x v="31"/>
    <x v="0"/>
    <x v="1"/>
    <x v="35"/>
    <x v="35"/>
    <x v="0"/>
    <x v="243"/>
    <x v="243"/>
    <x v="243"/>
    <x v="9"/>
  </r>
  <r>
    <x v="12"/>
    <x v="0"/>
    <x v="0"/>
    <x v="0"/>
    <x v="0"/>
    <x v="0"/>
    <x v="9"/>
    <x v="12"/>
    <x v="3"/>
    <x v="3"/>
    <x v="0"/>
    <x v="7"/>
    <x v="33"/>
    <x v="33"/>
    <x v="0"/>
    <x v="244"/>
    <x v="244"/>
    <x v="244"/>
    <x v="12"/>
  </r>
  <r>
    <x v="12"/>
    <x v="0"/>
    <x v="0"/>
    <x v="0"/>
    <x v="0"/>
    <x v="0"/>
    <x v="9"/>
    <x v="12"/>
    <x v="3"/>
    <x v="3"/>
    <x v="0"/>
    <x v="4"/>
    <x v="33"/>
    <x v="33"/>
    <x v="0"/>
    <x v="214"/>
    <x v="214"/>
    <x v="214"/>
    <x v="9"/>
  </r>
  <r>
    <x v="12"/>
    <x v="0"/>
    <x v="0"/>
    <x v="0"/>
    <x v="0"/>
    <x v="0"/>
    <x v="9"/>
    <x v="12"/>
    <x v="3"/>
    <x v="3"/>
    <x v="0"/>
    <x v="10"/>
    <x v="33"/>
    <x v="33"/>
    <x v="0"/>
    <x v="245"/>
    <x v="245"/>
    <x v="245"/>
    <x v="13"/>
  </r>
  <r>
    <x v="12"/>
    <x v="0"/>
    <x v="0"/>
    <x v="0"/>
    <x v="0"/>
    <x v="0"/>
    <x v="9"/>
    <x v="12"/>
    <x v="31"/>
    <x v="30"/>
    <x v="0"/>
    <x v="0"/>
    <x v="34"/>
    <x v="34"/>
    <x v="0"/>
    <x v="246"/>
    <x v="246"/>
    <x v="246"/>
    <x v="3"/>
  </r>
  <r>
    <x v="12"/>
    <x v="0"/>
    <x v="0"/>
    <x v="0"/>
    <x v="0"/>
    <x v="0"/>
    <x v="9"/>
    <x v="12"/>
    <x v="26"/>
    <x v="25"/>
    <x v="0"/>
    <x v="1"/>
    <x v="32"/>
    <x v="32"/>
    <x v="0"/>
    <x v="247"/>
    <x v="247"/>
    <x v="247"/>
    <x v="9"/>
  </r>
  <r>
    <x v="12"/>
    <x v="0"/>
    <x v="0"/>
    <x v="0"/>
    <x v="0"/>
    <x v="0"/>
    <x v="9"/>
    <x v="12"/>
    <x v="28"/>
    <x v="27"/>
    <x v="0"/>
    <x v="4"/>
    <x v="31"/>
    <x v="31"/>
    <x v="0"/>
    <x v="236"/>
    <x v="236"/>
    <x v="236"/>
    <x v="7"/>
  </r>
  <r>
    <x v="12"/>
    <x v="0"/>
    <x v="0"/>
    <x v="0"/>
    <x v="0"/>
    <x v="0"/>
    <x v="9"/>
    <x v="12"/>
    <x v="3"/>
    <x v="3"/>
    <x v="0"/>
    <x v="2"/>
    <x v="33"/>
    <x v="33"/>
    <x v="0"/>
    <x v="232"/>
    <x v="248"/>
    <x v="248"/>
    <x v="11"/>
  </r>
  <r>
    <x v="12"/>
    <x v="0"/>
    <x v="0"/>
    <x v="0"/>
    <x v="0"/>
    <x v="0"/>
    <x v="9"/>
    <x v="12"/>
    <x v="3"/>
    <x v="3"/>
    <x v="0"/>
    <x v="42"/>
    <x v="33"/>
    <x v="33"/>
    <x v="0"/>
    <x v="248"/>
    <x v="249"/>
    <x v="249"/>
    <x v="6"/>
  </r>
  <r>
    <x v="12"/>
    <x v="0"/>
    <x v="0"/>
    <x v="0"/>
    <x v="0"/>
    <x v="0"/>
    <x v="9"/>
    <x v="12"/>
    <x v="3"/>
    <x v="3"/>
    <x v="0"/>
    <x v="62"/>
    <x v="33"/>
    <x v="33"/>
    <x v="0"/>
    <x v="249"/>
    <x v="250"/>
    <x v="250"/>
    <x v="8"/>
  </r>
  <r>
    <x v="12"/>
    <x v="0"/>
    <x v="0"/>
    <x v="0"/>
    <x v="0"/>
    <x v="0"/>
    <x v="9"/>
    <x v="12"/>
    <x v="3"/>
    <x v="3"/>
    <x v="0"/>
    <x v="2"/>
    <x v="33"/>
    <x v="33"/>
    <x v="0"/>
    <x v="232"/>
    <x v="248"/>
    <x v="248"/>
    <x v="12"/>
  </r>
  <r>
    <x v="12"/>
    <x v="0"/>
    <x v="0"/>
    <x v="0"/>
    <x v="1"/>
    <x v="0"/>
    <x v="9"/>
    <x v="12"/>
    <x v="3"/>
    <x v="3"/>
    <x v="0"/>
    <x v="1"/>
    <x v="33"/>
    <x v="33"/>
    <x v="0"/>
    <x v="240"/>
    <x v="240"/>
    <x v="240"/>
    <x v="3"/>
  </r>
  <r>
    <x v="12"/>
    <x v="0"/>
    <x v="0"/>
    <x v="0"/>
    <x v="0"/>
    <x v="0"/>
    <x v="9"/>
    <x v="12"/>
    <x v="31"/>
    <x v="30"/>
    <x v="0"/>
    <x v="28"/>
    <x v="34"/>
    <x v="34"/>
    <x v="0"/>
    <x v="250"/>
    <x v="251"/>
    <x v="251"/>
    <x v="3"/>
  </r>
  <r>
    <x v="12"/>
    <x v="0"/>
    <x v="0"/>
    <x v="0"/>
    <x v="0"/>
    <x v="0"/>
    <x v="9"/>
    <x v="12"/>
    <x v="31"/>
    <x v="30"/>
    <x v="0"/>
    <x v="1"/>
    <x v="34"/>
    <x v="34"/>
    <x v="0"/>
    <x v="237"/>
    <x v="237"/>
    <x v="237"/>
    <x v="4"/>
  </r>
  <r>
    <x v="12"/>
    <x v="0"/>
    <x v="0"/>
    <x v="0"/>
    <x v="0"/>
    <x v="0"/>
    <x v="9"/>
    <x v="12"/>
    <x v="3"/>
    <x v="3"/>
    <x v="0"/>
    <x v="4"/>
    <x v="33"/>
    <x v="33"/>
    <x v="0"/>
    <x v="214"/>
    <x v="214"/>
    <x v="214"/>
    <x v="10"/>
  </r>
  <r>
    <x v="12"/>
    <x v="0"/>
    <x v="0"/>
    <x v="0"/>
    <x v="0"/>
    <x v="0"/>
    <x v="9"/>
    <x v="12"/>
    <x v="3"/>
    <x v="3"/>
    <x v="0"/>
    <x v="2"/>
    <x v="33"/>
    <x v="33"/>
    <x v="0"/>
    <x v="232"/>
    <x v="248"/>
    <x v="248"/>
    <x v="9"/>
  </r>
  <r>
    <x v="12"/>
    <x v="0"/>
    <x v="0"/>
    <x v="0"/>
    <x v="0"/>
    <x v="0"/>
    <x v="9"/>
    <x v="12"/>
    <x v="28"/>
    <x v="27"/>
    <x v="0"/>
    <x v="6"/>
    <x v="31"/>
    <x v="31"/>
    <x v="0"/>
    <x v="251"/>
    <x v="252"/>
    <x v="252"/>
    <x v="10"/>
  </r>
  <r>
    <x v="12"/>
    <x v="0"/>
    <x v="0"/>
    <x v="0"/>
    <x v="0"/>
    <x v="0"/>
    <x v="9"/>
    <x v="12"/>
    <x v="32"/>
    <x v="31"/>
    <x v="0"/>
    <x v="1"/>
    <x v="35"/>
    <x v="35"/>
    <x v="0"/>
    <x v="243"/>
    <x v="243"/>
    <x v="243"/>
    <x v="13"/>
  </r>
  <r>
    <x v="12"/>
    <x v="0"/>
    <x v="0"/>
    <x v="0"/>
    <x v="0"/>
    <x v="0"/>
    <x v="9"/>
    <x v="12"/>
    <x v="26"/>
    <x v="25"/>
    <x v="0"/>
    <x v="3"/>
    <x v="32"/>
    <x v="32"/>
    <x v="0"/>
    <x v="252"/>
    <x v="253"/>
    <x v="253"/>
    <x v="4"/>
  </r>
  <r>
    <x v="12"/>
    <x v="0"/>
    <x v="0"/>
    <x v="0"/>
    <x v="0"/>
    <x v="0"/>
    <x v="9"/>
    <x v="12"/>
    <x v="26"/>
    <x v="25"/>
    <x v="0"/>
    <x v="4"/>
    <x v="32"/>
    <x v="32"/>
    <x v="0"/>
    <x v="253"/>
    <x v="254"/>
    <x v="254"/>
    <x v="5"/>
  </r>
  <r>
    <x v="12"/>
    <x v="0"/>
    <x v="0"/>
    <x v="0"/>
    <x v="0"/>
    <x v="0"/>
    <x v="9"/>
    <x v="12"/>
    <x v="3"/>
    <x v="3"/>
    <x v="0"/>
    <x v="98"/>
    <x v="33"/>
    <x v="33"/>
    <x v="0"/>
    <x v="254"/>
    <x v="255"/>
    <x v="255"/>
    <x v="13"/>
  </r>
  <r>
    <x v="12"/>
    <x v="0"/>
    <x v="0"/>
    <x v="0"/>
    <x v="1"/>
    <x v="0"/>
    <x v="9"/>
    <x v="12"/>
    <x v="3"/>
    <x v="3"/>
    <x v="0"/>
    <x v="4"/>
    <x v="33"/>
    <x v="33"/>
    <x v="0"/>
    <x v="214"/>
    <x v="214"/>
    <x v="214"/>
    <x v="9"/>
  </r>
  <r>
    <x v="12"/>
    <x v="0"/>
    <x v="0"/>
    <x v="0"/>
    <x v="0"/>
    <x v="0"/>
    <x v="9"/>
    <x v="12"/>
    <x v="3"/>
    <x v="3"/>
    <x v="0"/>
    <x v="0"/>
    <x v="33"/>
    <x v="33"/>
    <x v="0"/>
    <x v="255"/>
    <x v="256"/>
    <x v="256"/>
    <x v="9"/>
  </r>
  <r>
    <x v="12"/>
    <x v="0"/>
    <x v="0"/>
    <x v="0"/>
    <x v="0"/>
    <x v="0"/>
    <x v="9"/>
    <x v="12"/>
    <x v="26"/>
    <x v="25"/>
    <x v="0"/>
    <x v="4"/>
    <x v="32"/>
    <x v="32"/>
    <x v="0"/>
    <x v="253"/>
    <x v="254"/>
    <x v="254"/>
    <x v="6"/>
  </r>
  <r>
    <x v="12"/>
    <x v="0"/>
    <x v="0"/>
    <x v="0"/>
    <x v="0"/>
    <x v="0"/>
    <x v="9"/>
    <x v="12"/>
    <x v="26"/>
    <x v="25"/>
    <x v="0"/>
    <x v="4"/>
    <x v="32"/>
    <x v="32"/>
    <x v="0"/>
    <x v="253"/>
    <x v="254"/>
    <x v="254"/>
    <x v="12"/>
  </r>
  <r>
    <x v="12"/>
    <x v="0"/>
    <x v="0"/>
    <x v="0"/>
    <x v="1"/>
    <x v="0"/>
    <x v="9"/>
    <x v="12"/>
    <x v="32"/>
    <x v="31"/>
    <x v="0"/>
    <x v="15"/>
    <x v="35"/>
    <x v="35"/>
    <x v="0"/>
    <x v="256"/>
    <x v="257"/>
    <x v="257"/>
    <x v="12"/>
  </r>
  <r>
    <x v="12"/>
    <x v="0"/>
    <x v="0"/>
    <x v="0"/>
    <x v="1"/>
    <x v="0"/>
    <x v="9"/>
    <x v="12"/>
    <x v="32"/>
    <x v="31"/>
    <x v="0"/>
    <x v="4"/>
    <x v="35"/>
    <x v="35"/>
    <x v="0"/>
    <x v="242"/>
    <x v="242"/>
    <x v="242"/>
    <x v="12"/>
  </r>
  <r>
    <x v="12"/>
    <x v="0"/>
    <x v="0"/>
    <x v="0"/>
    <x v="0"/>
    <x v="0"/>
    <x v="9"/>
    <x v="12"/>
    <x v="3"/>
    <x v="3"/>
    <x v="0"/>
    <x v="2"/>
    <x v="33"/>
    <x v="33"/>
    <x v="0"/>
    <x v="232"/>
    <x v="248"/>
    <x v="248"/>
    <x v="14"/>
  </r>
  <r>
    <x v="12"/>
    <x v="0"/>
    <x v="0"/>
    <x v="0"/>
    <x v="0"/>
    <x v="0"/>
    <x v="9"/>
    <x v="12"/>
    <x v="3"/>
    <x v="3"/>
    <x v="0"/>
    <x v="55"/>
    <x v="33"/>
    <x v="33"/>
    <x v="0"/>
    <x v="257"/>
    <x v="258"/>
    <x v="258"/>
    <x v="7"/>
  </r>
  <r>
    <x v="12"/>
    <x v="0"/>
    <x v="0"/>
    <x v="0"/>
    <x v="0"/>
    <x v="0"/>
    <x v="9"/>
    <x v="12"/>
    <x v="31"/>
    <x v="30"/>
    <x v="0"/>
    <x v="2"/>
    <x v="34"/>
    <x v="34"/>
    <x v="0"/>
    <x v="258"/>
    <x v="259"/>
    <x v="259"/>
    <x v="12"/>
  </r>
  <r>
    <x v="12"/>
    <x v="0"/>
    <x v="0"/>
    <x v="0"/>
    <x v="0"/>
    <x v="0"/>
    <x v="9"/>
    <x v="12"/>
    <x v="31"/>
    <x v="30"/>
    <x v="0"/>
    <x v="0"/>
    <x v="34"/>
    <x v="34"/>
    <x v="0"/>
    <x v="246"/>
    <x v="246"/>
    <x v="246"/>
    <x v="13"/>
  </r>
  <r>
    <x v="12"/>
    <x v="0"/>
    <x v="0"/>
    <x v="0"/>
    <x v="0"/>
    <x v="0"/>
    <x v="9"/>
    <x v="12"/>
    <x v="3"/>
    <x v="3"/>
    <x v="0"/>
    <x v="55"/>
    <x v="33"/>
    <x v="33"/>
    <x v="0"/>
    <x v="257"/>
    <x v="258"/>
    <x v="258"/>
    <x v="5"/>
  </r>
  <r>
    <x v="12"/>
    <x v="0"/>
    <x v="0"/>
    <x v="0"/>
    <x v="0"/>
    <x v="0"/>
    <x v="9"/>
    <x v="12"/>
    <x v="28"/>
    <x v="27"/>
    <x v="0"/>
    <x v="0"/>
    <x v="31"/>
    <x v="31"/>
    <x v="0"/>
    <x v="259"/>
    <x v="260"/>
    <x v="260"/>
    <x v="9"/>
  </r>
  <r>
    <x v="12"/>
    <x v="0"/>
    <x v="0"/>
    <x v="0"/>
    <x v="0"/>
    <x v="0"/>
    <x v="9"/>
    <x v="12"/>
    <x v="3"/>
    <x v="3"/>
    <x v="0"/>
    <x v="2"/>
    <x v="33"/>
    <x v="33"/>
    <x v="0"/>
    <x v="232"/>
    <x v="248"/>
    <x v="248"/>
    <x v="8"/>
  </r>
  <r>
    <x v="12"/>
    <x v="0"/>
    <x v="0"/>
    <x v="0"/>
    <x v="0"/>
    <x v="0"/>
    <x v="9"/>
    <x v="12"/>
    <x v="26"/>
    <x v="25"/>
    <x v="0"/>
    <x v="0"/>
    <x v="32"/>
    <x v="32"/>
    <x v="0"/>
    <x v="260"/>
    <x v="261"/>
    <x v="261"/>
    <x v="9"/>
  </r>
  <r>
    <x v="12"/>
    <x v="0"/>
    <x v="0"/>
    <x v="0"/>
    <x v="1"/>
    <x v="0"/>
    <x v="9"/>
    <x v="12"/>
    <x v="3"/>
    <x v="3"/>
    <x v="0"/>
    <x v="1"/>
    <x v="33"/>
    <x v="33"/>
    <x v="0"/>
    <x v="240"/>
    <x v="240"/>
    <x v="240"/>
    <x v="9"/>
  </r>
  <r>
    <x v="12"/>
    <x v="0"/>
    <x v="0"/>
    <x v="0"/>
    <x v="1"/>
    <x v="0"/>
    <x v="9"/>
    <x v="12"/>
    <x v="32"/>
    <x v="31"/>
    <x v="0"/>
    <x v="4"/>
    <x v="35"/>
    <x v="35"/>
    <x v="0"/>
    <x v="242"/>
    <x v="242"/>
    <x v="242"/>
    <x v="6"/>
  </r>
  <r>
    <x v="12"/>
    <x v="0"/>
    <x v="0"/>
    <x v="0"/>
    <x v="0"/>
    <x v="0"/>
    <x v="9"/>
    <x v="12"/>
    <x v="26"/>
    <x v="25"/>
    <x v="0"/>
    <x v="2"/>
    <x v="32"/>
    <x v="32"/>
    <x v="0"/>
    <x v="261"/>
    <x v="262"/>
    <x v="262"/>
    <x v="9"/>
  </r>
  <r>
    <x v="12"/>
    <x v="0"/>
    <x v="0"/>
    <x v="0"/>
    <x v="1"/>
    <x v="0"/>
    <x v="9"/>
    <x v="12"/>
    <x v="32"/>
    <x v="31"/>
    <x v="0"/>
    <x v="4"/>
    <x v="35"/>
    <x v="35"/>
    <x v="0"/>
    <x v="242"/>
    <x v="242"/>
    <x v="242"/>
    <x v="9"/>
  </r>
  <r>
    <x v="12"/>
    <x v="0"/>
    <x v="0"/>
    <x v="0"/>
    <x v="1"/>
    <x v="0"/>
    <x v="9"/>
    <x v="12"/>
    <x v="32"/>
    <x v="31"/>
    <x v="0"/>
    <x v="1"/>
    <x v="35"/>
    <x v="35"/>
    <x v="0"/>
    <x v="243"/>
    <x v="243"/>
    <x v="243"/>
    <x v="14"/>
  </r>
  <r>
    <x v="12"/>
    <x v="0"/>
    <x v="0"/>
    <x v="0"/>
    <x v="0"/>
    <x v="0"/>
    <x v="9"/>
    <x v="12"/>
    <x v="26"/>
    <x v="25"/>
    <x v="0"/>
    <x v="25"/>
    <x v="32"/>
    <x v="32"/>
    <x v="0"/>
    <x v="262"/>
    <x v="263"/>
    <x v="263"/>
    <x v="12"/>
  </r>
  <r>
    <x v="12"/>
    <x v="0"/>
    <x v="0"/>
    <x v="0"/>
    <x v="0"/>
    <x v="0"/>
    <x v="9"/>
    <x v="12"/>
    <x v="3"/>
    <x v="3"/>
    <x v="0"/>
    <x v="2"/>
    <x v="33"/>
    <x v="33"/>
    <x v="0"/>
    <x v="232"/>
    <x v="248"/>
    <x v="248"/>
    <x v="9"/>
  </r>
  <r>
    <x v="12"/>
    <x v="0"/>
    <x v="0"/>
    <x v="0"/>
    <x v="0"/>
    <x v="0"/>
    <x v="9"/>
    <x v="12"/>
    <x v="31"/>
    <x v="30"/>
    <x v="0"/>
    <x v="15"/>
    <x v="34"/>
    <x v="34"/>
    <x v="0"/>
    <x v="263"/>
    <x v="264"/>
    <x v="264"/>
    <x v="5"/>
  </r>
  <r>
    <x v="12"/>
    <x v="0"/>
    <x v="0"/>
    <x v="0"/>
    <x v="0"/>
    <x v="0"/>
    <x v="9"/>
    <x v="12"/>
    <x v="3"/>
    <x v="3"/>
    <x v="0"/>
    <x v="2"/>
    <x v="33"/>
    <x v="33"/>
    <x v="0"/>
    <x v="232"/>
    <x v="248"/>
    <x v="248"/>
    <x v="6"/>
  </r>
  <r>
    <x v="12"/>
    <x v="0"/>
    <x v="0"/>
    <x v="0"/>
    <x v="0"/>
    <x v="0"/>
    <x v="9"/>
    <x v="12"/>
    <x v="3"/>
    <x v="3"/>
    <x v="0"/>
    <x v="43"/>
    <x v="33"/>
    <x v="33"/>
    <x v="0"/>
    <x v="264"/>
    <x v="265"/>
    <x v="265"/>
    <x v="4"/>
  </r>
  <r>
    <x v="12"/>
    <x v="0"/>
    <x v="0"/>
    <x v="0"/>
    <x v="0"/>
    <x v="0"/>
    <x v="9"/>
    <x v="12"/>
    <x v="26"/>
    <x v="25"/>
    <x v="0"/>
    <x v="6"/>
    <x v="32"/>
    <x v="32"/>
    <x v="0"/>
    <x v="265"/>
    <x v="266"/>
    <x v="266"/>
    <x v="10"/>
  </r>
  <r>
    <x v="12"/>
    <x v="0"/>
    <x v="0"/>
    <x v="0"/>
    <x v="0"/>
    <x v="0"/>
    <x v="9"/>
    <x v="12"/>
    <x v="32"/>
    <x v="31"/>
    <x v="0"/>
    <x v="4"/>
    <x v="35"/>
    <x v="35"/>
    <x v="0"/>
    <x v="242"/>
    <x v="242"/>
    <x v="242"/>
    <x v="4"/>
  </r>
  <r>
    <x v="12"/>
    <x v="0"/>
    <x v="0"/>
    <x v="0"/>
    <x v="1"/>
    <x v="0"/>
    <x v="9"/>
    <x v="12"/>
    <x v="3"/>
    <x v="3"/>
    <x v="0"/>
    <x v="1"/>
    <x v="33"/>
    <x v="33"/>
    <x v="0"/>
    <x v="240"/>
    <x v="240"/>
    <x v="240"/>
    <x v="6"/>
  </r>
  <r>
    <x v="12"/>
    <x v="0"/>
    <x v="0"/>
    <x v="0"/>
    <x v="0"/>
    <x v="0"/>
    <x v="9"/>
    <x v="12"/>
    <x v="3"/>
    <x v="3"/>
    <x v="0"/>
    <x v="6"/>
    <x v="33"/>
    <x v="33"/>
    <x v="0"/>
    <x v="266"/>
    <x v="267"/>
    <x v="267"/>
    <x v="5"/>
  </r>
  <r>
    <x v="12"/>
    <x v="0"/>
    <x v="0"/>
    <x v="0"/>
    <x v="0"/>
    <x v="0"/>
    <x v="9"/>
    <x v="12"/>
    <x v="26"/>
    <x v="25"/>
    <x v="0"/>
    <x v="15"/>
    <x v="32"/>
    <x v="32"/>
    <x v="0"/>
    <x v="204"/>
    <x v="204"/>
    <x v="204"/>
    <x v="13"/>
  </r>
  <r>
    <x v="12"/>
    <x v="0"/>
    <x v="0"/>
    <x v="0"/>
    <x v="0"/>
    <x v="0"/>
    <x v="9"/>
    <x v="12"/>
    <x v="26"/>
    <x v="25"/>
    <x v="0"/>
    <x v="2"/>
    <x v="32"/>
    <x v="32"/>
    <x v="0"/>
    <x v="261"/>
    <x v="262"/>
    <x v="262"/>
    <x v="5"/>
  </r>
  <r>
    <x v="12"/>
    <x v="0"/>
    <x v="0"/>
    <x v="0"/>
    <x v="0"/>
    <x v="0"/>
    <x v="9"/>
    <x v="12"/>
    <x v="3"/>
    <x v="3"/>
    <x v="0"/>
    <x v="1"/>
    <x v="33"/>
    <x v="33"/>
    <x v="0"/>
    <x v="240"/>
    <x v="240"/>
    <x v="240"/>
    <x v="14"/>
  </r>
  <r>
    <x v="12"/>
    <x v="0"/>
    <x v="0"/>
    <x v="0"/>
    <x v="0"/>
    <x v="0"/>
    <x v="9"/>
    <x v="12"/>
    <x v="32"/>
    <x v="31"/>
    <x v="0"/>
    <x v="0"/>
    <x v="35"/>
    <x v="35"/>
    <x v="0"/>
    <x v="267"/>
    <x v="268"/>
    <x v="268"/>
    <x v="9"/>
  </r>
  <r>
    <x v="12"/>
    <x v="0"/>
    <x v="0"/>
    <x v="0"/>
    <x v="0"/>
    <x v="0"/>
    <x v="9"/>
    <x v="12"/>
    <x v="26"/>
    <x v="25"/>
    <x v="0"/>
    <x v="4"/>
    <x v="32"/>
    <x v="32"/>
    <x v="0"/>
    <x v="253"/>
    <x v="254"/>
    <x v="254"/>
    <x v="7"/>
  </r>
  <r>
    <x v="12"/>
    <x v="0"/>
    <x v="0"/>
    <x v="0"/>
    <x v="0"/>
    <x v="0"/>
    <x v="9"/>
    <x v="12"/>
    <x v="32"/>
    <x v="31"/>
    <x v="0"/>
    <x v="4"/>
    <x v="35"/>
    <x v="35"/>
    <x v="0"/>
    <x v="242"/>
    <x v="242"/>
    <x v="242"/>
    <x v="9"/>
  </r>
  <r>
    <x v="12"/>
    <x v="0"/>
    <x v="0"/>
    <x v="0"/>
    <x v="0"/>
    <x v="0"/>
    <x v="9"/>
    <x v="12"/>
    <x v="3"/>
    <x v="3"/>
    <x v="0"/>
    <x v="27"/>
    <x v="33"/>
    <x v="33"/>
    <x v="0"/>
    <x v="268"/>
    <x v="269"/>
    <x v="269"/>
    <x v="14"/>
  </r>
  <r>
    <x v="12"/>
    <x v="0"/>
    <x v="0"/>
    <x v="0"/>
    <x v="0"/>
    <x v="0"/>
    <x v="9"/>
    <x v="12"/>
    <x v="3"/>
    <x v="3"/>
    <x v="0"/>
    <x v="3"/>
    <x v="33"/>
    <x v="33"/>
    <x v="0"/>
    <x v="269"/>
    <x v="270"/>
    <x v="270"/>
    <x v="12"/>
  </r>
  <r>
    <x v="12"/>
    <x v="0"/>
    <x v="0"/>
    <x v="0"/>
    <x v="0"/>
    <x v="0"/>
    <x v="9"/>
    <x v="12"/>
    <x v="3"/>
    <x v="3"/>
    <x v="0"/>
    <x v="0"/>
    <x v="33"/>
    <x v="33"/>
    <x v="0"/>
    <x v="255"/>
    <x v="256"/>
    <x v="256"/>
    <x v="7"/>
  </r>
  <r>
    <x v="12"/>
    <x v="0"/>
    <x v="0"/>
    <x v="0"/>
    <x v="0"/>
    <x v="0"/>
    <x v="9"/>
    <x v="12"/>
    <x v="26"/>
    <x v="25"/>
    <x v="0"/>
    <x v="1"/>
    <x v="32"/>
    <x v="32"/>
    <x v="0"/>
    <x v="247"/>
    <x v="247"/>
    <x v="247"/>
    <x v="12"/>
  </r>
  <r>
    <x v="12"/>
    <x v="0"/>
    <x v="0"/>
    <x v="0"/>
    <x v="1"/>
    <x v="0"/>
    <x v="9"/>
    <x v="12"/>
    <x v="3"/>
    <x v="3"/>
    <x v="0"/>
    <x v="4"/>
    <x v="33"/>
    <x v="33"/>
    <x v="0"/>
    <x v="214"/>
    <x v="214"/>
    <x v="214"/>
    <x v="12"/>
  </r>
  <r>
    <x v="12"/>
    <x v="0"/>
    <x v="0"/>
    <x v="0"/>
    <x v="1"/>
    <x v="0"/>
    <x v="9"/>
    <x v="12"/>
    <x v="31"/>
    <x v="30"/>
    <x v="0"/>
    <x v="1"/>
    <x v="34"/>
    <x v="34"/>
    <x v="0"/>
    <x v="237"/>
    <x v="237"/>
    <x v="237"/>
    <x v="3"/>
  </r>
  <r>
    <x v="12"/>
    <x v="0"/>
    <x v="0"/>
    <x v="0"/>
    <x v="0"/>
    <x v="0"/>
    <x v="9"/>
    <x v="12"/>
    <x v="31"/>
    <x v="30"/>
    <x v="0"/>
    <x v="48"/>
    <x v="34"/>
    <x v="34"/>
    <x v="0"/>
    <x v="270"/>
    <x v="271"/>
    <x v="271"/>
    <x v="4"/>
  </r>
  <r>
    <x v="12"/>
    <x v="0"/>
    <x v="0"/>
    <x v="0"/>
    <x v="0"/>
    <x v="0"/>
    <x v="9"/>
    <x v="12"/>
    <x v="28"/>
    <x v="27"/>
    <x v="0"/>
    <x v="1"/>
    <x v="31"/>
    <x v="31"/>
    <x v="0"/>
    <x v="271"/>
    <x v="272"/>
    <x v="272"/>
    <x v="9"/>
  </r>
  <r>
    <x v="12"/>
    <x v="0"/>
    <x v="0"/>
    <x v="0"/>
    <x v="0"/>
    <x v="0"/>
    <x v="9"/>
    <x v="12"/>
    <x v="32"/>
    <x v="31"/>
    <x v="0"/>
    <x v="7"/>
    <x v="35"/>
    <x v="35"/>
    <x v="0"/>
    <x v="272"/>
    <x v="273"/>
    <x v="273"/>
    <x v="4"/>
  </r>
  <r>
    <x v="12"/>
    <x v="0"/>
    <x v="0"/>
    <x v="0"/>
    <x v="0"/>
    <x v="0"/>
    <x v="9"/>
    <x v="12"/>
    <x v="32"/>
    <x v="31"/>
    <x v="0"/>
    <x v="0"/>
    <x v="35"/>
    <x v="35"/>
    <x v="0"/>
    <x v="267"/>
    <x v="268"/>
    <x v="268"/>
    <x v="13"/>
  </r>
  <r>
    <x v="12"/>
    <x v="0"/>
    <x v="0"/>
    <x v="0"/>
    <x v="0"/>
    <x v="0"/>
    <x v="9"/>
    <x v="12"/>
    <x v="28"/>
    <x v="27"/>
    <x v="0"/>
    <x v="1"/>
    <x v="31"/>
    <x v="31"/>
    <x v="0"/>
    <x v="271"/>
    <x v="272"/>
    <x v="272"/>
    <x v="12"/>
  </r>
  <r>
    <x v="12"/>
    <x v="0"/>
    <x v="0"/>
    <x v="0"/>
    <x v="0"/>
    <x v="0"/>
    <x v="9"/>
    <x v="12"/>
    <x v="3"/>
    <x v="3"/>
    <x v="0"/>
    <x v="1"/>
    <x v="33"/>
    <x v="33"/>
    <x v="0"/>
    <x v="240"/>
    <x v="240"/>
    <x v="240"/>
    <x v="7"/>
  </r>
  <r>
    <x v="12"/>
    <x v="0"/>
    <x v="0"/>
    <x v="0"/>
    <x v="0"/>
    <x v="0"/>
    <x v="9"/>
    <x v="12"/>
    <x v="31"/>
    <x v="30"/>
    <x v="0"/>
    <x v="4"/>
    <x v="34"/>
    <x v="34"/>
    <x v="0"/>
    <x v="273"/>
    <x v="274"/>
    <x v="274"/>
    <x v="6"/>
  </r>
  <r>
    <x v="12"/>
    <x v="0"/>
    <x v="0"/>
    <x v="0"/>
    <x v="0"/>
    <x v="0"/>
    <x v="9"/>
    <x v="12"/>
    <x v="31"/>
    <x v="30"/>
    <x v="0"/>
    <x v="1"/>
    <x v="34"/>
    <x v="34"/>
    <x v="0"/>
    <x v="237"/>
    <x v="237"/>
    <x v="237"/>
    <x v="9"/>
  </r>
  <r>
    <x v="12"/>
    <x v="0"/>
    <x v="0"/>
    <x v="0"/>
    <x v="0"/>
    <x v="0"/>
    <x v="9"/>
    <x v="12"/>
    <x v="28"/>
    <x v="27"/>
    <x v="0"/>
    <x v="3"/>
    <x v="31"/>
    <x v="31"/>
    <x v="0"/>
    <x v="274"/>
    <x v="275"/>
    <x v="275"/>
    <x v="4"/>
  </r>
  <r>
    <x v="12"/>
    <x v="0"/>
    <x v="0"/>
    <x v="0"/>
    <x v="0"/>
    <x v="0"/>
    <x v="9"/>
    <x v="12"/>
    <x v="28"/>
    <x v="27"/>
    <x v="0"/>
    <x v="25"/>
    <x v="31"/>
    <x v="31"/>
    <x v="0"/>
    <x v="275"/>
    <x v="276"/>
    <x v="276"/>
    <x v="12"/>
  </r>
  <r>
    <x v="12"/>
    <x v="0"/>
    <x v="0"/>
    <x v="0"/>
    <x v="0"/>
    <x v="0"/>
    <x v="9"/>
    <x v="12"/>
    <x v="31"/>
    <x v="30"/>
    <x v="0"/>
    <x v="7"/>
    <x v="34"/>
    <x v="34"/>
    <x v="0"/>
    <x v="276"/>
    <x v="277"/>
    <x v="277"/>
    <x v="12"/>
  </r>
  <r>
    <x v="12"/>
    <x v="0"/>
    <x v="0"/>
    <x v="0"/>
    <x v="0"/>
    <x v="0"/>
    <x v="9"/>
    <x v="12"/>
    <x v="28"/>
    <x v="27"/>
    <x v="0"/>
    <x v="15"/>
    <x v="31"/>
    <x v="31"/>
    <x v="0"/>
    <x v="192"/>
    <x v="192"/>
    <x v="192"/>
    <x v="13"/>
  </r>
  <r>
    <x v="12"/>
    <x v="0"/>
    <x v="0"/>
    <x v="0"/>
    <x v="0"/>
    <x v="0"/>
    <x v="9"/>
    <x v="12"/>
    <x v="31"/>
    <x v="30"/>
    <x v="0"/>
    <x v="42"/>
    <x v="34"/>
    <x v="34"/>
    <x v="0"/>
    <x v="277"/>
    <x v="278"/>
    <x v="278"/>
    <x v="14"/>
  </r>
  <r>
    <x v="12"/>
    <x v="0"/>
    <x v="0"/>
    <x v="0"/>
    <x v="1"/>
    <x v="0"/>
    <x v="9"/>
    <x v="12"/>
    <x v="3"/>
    <x v="3"/>
    <x v="0"/>
    <x v="15"/>
    <x v="33"/>
    <x v="33"/>
    <x v="0"/>
    <x v="278"/>
    <x v="279"/>
    <x v="279"/>
    <x v="12"/>
  </r>
  <r>
    <x v="12"/>
    <x v="0"/>
    <x v="0"/>
    <x v="0"/>
    <x v="1"/>
    <x v="0"/>
    <x v="9"/>
    <x v="12"/>
    <x v="3"/>
    <x v="3"/>
    <x v="0"/>
    <x v="1"/>
    <x v="33"/>
    <x v="33"/>
    <x v="0"/>
    <x v="240"/>
    <x v="240"/>
    <x v="240"/>
    <x v="14"/>
  </r>
  <r>
    <x v="12"/>
    <x v="0"/>
    <x v="0"/>
    <x v="0"/>
    <x v="0"/>
    <x v="0"/>
    <x v="9"/>
    <x v="12"/>
    <x v="28"/>
    <x v="27"/>
    <x v="0"/>
    <x v="4"/>
    <x v="31"/>
    <x v="31"/>
    <x v="0"/>
    <x v="236"/>
    <x v="236"/>
    <x v="236"/>
    <x v="7"/>
  </r>
  <r>
    <x v="12"/>
    <x v="0"/>
    <x v="0"/>
    <x v="0"/>
    <x v="0"/>
    <x v="0"/>
    <x v="9"/>
    <x v="12"/>
    <x v="3"/>
    <x v="3"/>
    <x v="0"/>
    <x v="43"/>
    <x v="33"/>
    <x v="33"/>
    <x v="0"/>
    <x v="264"/>
    <x v="265"/>
    <x v="265"/>
    <x v="9"/>
  </r>
  <r>
    <x v="12"/>
    <x v="0"/>
    <x v="0"/>
    <x v="0"/>
    <x v="0"/>
    <x v="0"/>
    <x v="9"/>
    <x v="12"/>
    <x v="31"/>
    <x v="30"/>
    <x v="0"/>
    <x v="1"/>
    <x v="34"/>
    <x v="34"/>
    <x v="0"/>
    <x v="237"/>
    <x v="237"/>
    <x v="237"/>
    <x v="5"/>
  </r>
  <r>
    <x v="12"/>
    <x v="0"/>
    <x v="0"/>
    <x v="0"/>
    <x v="0"/>
    <x v="0"/>
    <x v="9"/>
    <x v="12"/>
    <x v="28"/>
    <x v="27"/>
    <x v="0"/>
    <x v="15"/>
    <x v="31"/>
    <x v="31"/>
    <x v="0"/>
    <x v="192"/>
    <x v="192"/>
    <x v="192"/>
    <x v="4"/>
  </r>
  <r>
    <x v="12"/>
    <x v="0"/>
    <x v="0"/>
    <x v="0"/>
    <x v="0"/>
    <x v="0"/>
    <x v="9"/>
    <x v="12"/>
    <x v="3"/>
    <x v="3"/>
    <x v="0"/>
    <x v="4"/>
    <x v="33"/>
    <x v="33"/>
    <x v="0"/>
    <x v="214"/>
    <x v="214"/>
    <x v="214"/>
    <x v="12"/>
  </r>
  <r>
    <x v="12"/>
    <x v="0"/>
    <x v="0"/>
    <x v="0"/>
    <x v="0"/>
    <x v="0"/>
    <x v="9"/>
    <x v="12"/>
    <x v="28"/>
    <x v="27"/>
    <x v="0"/>
    <x v="4"/>
    <x v="31"/>
    <x v="31"/>
    <x v="0"/>
    <x v="236"/>
    <x v="236"/>
    <x v="236"/>
    <x v="12"/>
  </r>
  <r>
    <x v="12"/>
    <x v="0"/>
    <x v="0"/>
    <x v="0"/>
    <x v="1"/>
    <x v="0"/>
    <x v="9"/>
    <x v="12"/>
    <x v="32"/>
    <x v="31"/>
    <x v="0"/>
    <x v="1"/>
    <x v="35"/>
    <x v="35"/>
    <x v="0"/>
    <x v="243"/>
    <x v="243"/>
    <x v="243"/>
    <x v="6"/>
  </r>
  <r>
    <x v="12"/>
    <x v="0"/>
    <x v="0"/>
    <x v="0"/>
    <x v="0"/>
    <x v="0"/>
    <x v="9"/>
    <x v="12"/>
    <x v="26"/>
    <x v="25"/>
    <x v="0"/>
    <x v="1"/>
    <x v="32"/>
    <x v="32"/>
    <x v="0"/>
    <x v="247"/>
    <x v="247"/>
    <x v="247"/>
    <x v="7"/>
  </r>
  <r>
    <x v="12"/>
    <x v="0"/>
    <x v="0"/>
    <x v="0"/>
    <x v="0"/>
    <x v="0"/>
    <x v="9"/>
    <x v="12"/>
    <x v="26"/>
    <x v="25"/>
    <x v="0"/>
    <x v="7"/>
    <x v="32"/>
    <x v="32"/>
    <x v="0"/>
    <x v="279"/>
    <x v="280"/>
    <x v="280"/>
    <x v="3"/>
  </r>
  <r>
    <x v="12"/>
    <x v="0"/>
    <x v="0"/>
    <x v="0"/>
    <x v="0"/>
    <x v="0"/>
    <x v="9"/>
    <x v="12"/>
    <x v="3"/>
    <x v="3"/>
    <x v="0"/>
    <x v="25"/>
    <x v="33"/>
    <x v="33"/>
    <x v="0"/>
    <x v="239"/>
    <x v="239"/>
    <x v="239"/>
    <x v="14"/>
  </r>
  <r>
    <x v="12"/>
    <x v="0"/>
    <x v="0"/>
    <x v="0"/>
    <x v="0"/>
    <x v="0"/>
    <x v="9"/>
    <x v="12"/>
    <x v="3"/>
    <x v="3"/>
    <x v="0"/>
    <x v="0"/>
    <x v="33"/>
    <x v="33"/>
    <x v="0"/>
    <x v="255"/>
    <x v="256"/>
    <x v="256"/>
    <x v="4"/>
  </r>
  <r>
    <x v="12"/>
    <x v="0"/>
    <x v="0"/>
    <x v="0"/>
    <x v="0"/>
    <x v="0"/>
    <x v="9"/>
    <x v="12"/>
    <x v="3"/>
    <x v="3"/>
    <x v="0"/>
    <x v="4"/>
    <x v="33"/>
    <x v="33"/>
    <x v="0"/>
    <x v="214"/>
    <x v="214"/>
    <x v="214"/>
    <x v="12"/>
  </r>
  <r>
    <x v="13"/>
    <x v="0"/>
    <x v="0"/>
    <x v="0"/>
    <x v="0"/>
    <x v="0"/>
    <x v="10"/>
    <x v="13"/>
    <x v="10"/>
    <x v="10"/>
    <x v="0"/>
    <x v="3"/>
    <x v="10"/>
    <x v="10"/>
    <x v="0"/>
    <x v="280"/>
    <x v="281"/>
    <x v="281"/>
    <x v="3"/>
  </r>
  <r>
    <x v="13"/>
    <x v="0"/>
    <x v="0"/>
    <x v="0"/>
    <x v="1"/>
    <x v="0"/>
    <x v="10"/>
    <x v="13"/>
    <x v="8"/>
    <x v="8"/>
    <x v="0"/>
    <x v="99"/>
    <x v="8"/>
    <x v="8"/>
    <x v="0"/>
    <x v="281"/>
    <x v="282"/>
    <x v="282"/>
    <x v="3"/>
  </r>
  <r>
    <x v="13"/>
    <x v="0"/>
    <x v="0"/>
    <x v="0"/>
    <x v="0"/>
    <x v="0"/>
    <x v="10"/>
    <x v="13"/>
    <x v="0"/>
    <x v="0"/>
    <x v="0"/>
    <x v="28"/>
    <x v="0"/>
    <x v="0"/>
    <x v="0"/>
    <x v="282"/>
    <x v="283"/>
    <x v="283"/>
    <x v="3"/>
  </r>
  <r>
    <x v="13"/>
    <x v="0"/>
    <x v="0"/>
    <x v="0"/>
    <x v="1"/>
    <x v="0"/>
    <x v="10"/>
    <x v="13"/>
    <x v="14"/>
    <x v="14"/>
    <x v="0"/>
    <x v="100"/>
    <x v="14"/>
    <x v="14"/>
    <x v="0"/>
    <x v="283"/>
    <x v="284"/>
    <x v="284"/>
    <x v="3"/>
  </r>
  <r>
    <x v="13"/>
    <x v="0"/>
    <x v="0"/>
    <x v="0"/>
    <x v="0"/>
    <x v="0"/>
    <x v="10"/>
    <x v="13"/>
    <x v="9"/>
    <x v="9"/>
    <x v="0"/>
    <x v="2"/>
    <x v="9"/>
    <x v="9"/>
    <x v="0"/>
    <x v="149"/>
    <x v="149"/>
    <x v="149"/>
    <x v="3"/>
  </r>
  <r>
    <x v="13"/>
    <x v="0"/>
    <x v="0"/>
    <x v="0"/>
    <x v="0"/>
    <x v="0"/>
    <x v="10"/>
    <x v="13"/>
    <x v="5"/>
    <x v="5"/>
    <x v="0"/>
    <x v="15"/>
    <x v="5"/>
    <x v="5"/>
    <x v="0"/>
    <x v="284"/>
    <x v="285"/>
    <x v="285"/>
    <x v="3"/>
  </r>
  <r>
    <x v="13"/>
    <x v="0"/>
    <x v="0"/>
    <x v="0"/>
    <x v="1"/>
    <x v="0"/>
    <x v="10"/>
    <x v="13"/>
    <x v="16"/>
    <x v="16"/>
    <x v="0"/>
    <x v="4"/>
    <x v="16"/>
    <x v="16"/>
    <x v="0"/>
    <x v="197"/>
    <x v="197"/>
    <x v="197"/>
    <x v="3"/>
  </r>
  <r>
    <x v="13"/>
    <x v="0"/>
    <x v="0"/>
    <x v="0"/>
    <x v="0"/>
    <x v="0"/>
    <x v="10"/>
    <x v="13"/>
    <x v="17"/>
    <x v="16"/>
    <x v="0"/>
    <x v="2"/>
    <x v="17"/>
    <x v="17"/>
    <x v="0"/>
    <x v="29"/>
    <x v="29"/>
    <x v="29"/>
    <x v="3"/>
  </r>
  <r>
    <x v="13"/>
    <x v="0"/>
    <x v="0"/>
    <x v="0"/>
    <x v="0"/>
    <x v="0"/>
    <x v="10"/>
    <x v="13"/>
    <x v="27"/>
    <x v="26"/>
    <x v="0"/>
    <x v="4"/>
    <x v="27"/>
    <x v="27"/>
    <x v="0"/>
    <x v="123"/>
    <x v="123"/>
    <x v="123"/>
    <x v="3"/>
  </r>
  <r>
    <x v="13"/>
    <x v="0"/>
    <x v="0"/>
    <x v="0"/>
    <x v="0"/>
    <x v="0"/>
    <x v="10"/>
    <x v="13"/>
    <x v="19"/>
    <x v="18"/>
    <x v="0"/>
    <x v="15"/>
    <x v="19"/>
    <x v="19"/>
    <x v="0"/>
    <x v="154"/>
    <x v="154"/>
    <x v="154"/>
    <x v="3"/>
  </r>
  <r>
    <x v="13"/>
    <x v="0"/>
    <x v="0"/>
    <x v="0"/>
    <x v="1"/>
    <x v="0"/>
    <x v="10"/>
    <x v="13"/>
    <x v="10"/>
    <x v="10"/>
    <x v="0"/>
    <x v="1"/>
    <x v="10"/>
    <x v="10"/>
    <x v="0"/>
    <x v="285"/>
    <x v="286"/>
    <x v="286"/>
    <x v="3"/>
  </r>
  <r>
    <x v="13"/>
    <x v="0"/>
    <x v="0"/>
    <x v="0"/>
    <x v="1"/>
    <x v="0"/>
    <x v="10"/>
    <x v="13"/>
    <x v="2"/>
    <x v="2"/>
    <x v="0"/>
    <x v="48"/>
    <x v="2"/>
    <x v="2"/>
    <x v="0"/>
    <x v="286"/>
    <x v="287"/>
    <x v="287"/>
    <x v="3"/>
  </r>
  <r>
    <x v="13"/>
    <x v="0"/>
    <x v="0"/>
    <x v="0"/>
    <x v="0"/>
    <x v="0"/>
    <x v="10"/>
    <x v="13"/>
    <x v="16"/>
    <x v="16"/>
    <x v="0"/>
    <x v="101"/>
    <x v="16"/>
    <x v="16"/>
    <x v="0"/>
    <x v="287"/>
    <x v="288"/>
    <x v="288"/>
    <x v="3"/>
  </r>
  <r>
    <x v="13"/>
    <x v="0"/>
    <x v="0"/>
    <x v="0"/>
    <x v="0"/>
    <x v="0"/>
    <x v="10"/>
    <x v="13"/>
    <x v="7"/>
    <x v="7"/>
    <x v="0"/>
    <x v="102"/>
    <x v="7"/>
    <x v="7"/>
    <x v="0"/>
    <x v="288"/>
    <x v="289"/>
    <x v="289"/>
    <x v="3"/>
  </r>
  <r>
    <x v="13"/>
    <x v="0"/>
    <x v="0"/>
    <x v="0"/>
    <x v="0"/>
    <x v="0"/>
    <x v="10"/>
    <x v="13"/>
    <x v="4"/>
    <x v="4"/>
    <x v="0"/>
    <x v="102"/>
    <x v="4"/>
    <x v="4"/>
    <x v="0"/>
    <x v="289"/>
    <x v="290"/>
    <x v="290"/>
    <x v="3"/>
  </r>
  <r>
    <x v="13"/>
    <x v="0"/>
    <x v="0"/>
    <x v="0"/>
    <x v="0"/>
    <x v="0"/>
    <x v="10"/>
    <x v="13"/>
    <x v="15"/>
    <x v="15"/>
    <x v="0"/>
    <x v="103"/>
    <x v="15"/>
    <x v="15"/>
    <x v="0"/>
    <x v="290"/>
    <x v="291"/>
    <x v="291"/>
    <x v="3"/>
  </r>
  <r>
    <x v="13"/>
    <x v="0"/>
    <x v="0"/>
    <x v="0"/>
    <x v="0"/>
    <x v="0"/>
    <x v="10"/>
    <x v="13"/>
    <x v="18"/>
    <x v="17"/>
    <x v="0"/>
    <x v="102"/>
    <x v="18"/>
    <x v="18"/>
    <x v="0"/>
    <x v="291"/>
    <x v="292"/>
    <x v="292"/>
    <x v="3"/>
  </r>
  <r>
    <x v="13"/>
    <x v="0"/>
    <x v="0"/>
    <x v="0"/>
    <x v="1"/>
    <x v="0"/>
    <x v="10"/>
    <x v="13"/>
    <x v="22"/>
    <x v="21"/>
    <x v="0"/>
    <x v="24"/>
    <x v="22"/>
    <x v="22"/>
    <x v="0"/>
    <x v="92"/>
    <x v="92"/>
    <x v="92"/>
    <x v="3"/>
  </r>
  <r>
    <x v="13"/>
    <x v="0"/>
    <x v="0"/>
    <x v="0"/>
    <x v="0"/>
    <x v="0"/>
    <x v="10"/>
    <x v="13"/>
    <x v="8"/>
    <x v="8"/>
    <x v="0"/>
    <x v="104"/>
    <x v="8"/>
    <x v="8"/>
    <x v="0"/>
    <x v="292"/>
    <x v="293"/>
    <x v="293"/>
    <x v="3"/>
  </r>
  <r>
    <x v="13"/>
    <x v="0"/>
    <x v="0"/>
    <x v="0"/>
    <x v="0"/>
    <x v="0"/>
    <x v="10"/>
    <x v="13"/>
    <x v="24"/>
    <x v="23"/>
    <x v="0"/>
    <x v="4"/>
    <x v="24"/>
    <x v="24"/>
    <x v="0"/>
    <x v="116"/>
    <x v="116"/>
    <x v="116"/>
    <x v="3"/>
  </r>
  <r>
    <x v="13"/>
    <x v="0"/>
    <x v="0"/>
    <x v="0"/>
    <x v="0"/>
    <x v="0"/>
    <x v="10"/>
    <x v="13"/>
    <x v="12"/>
    <x v="12"/>
    <x v="0"/>
    <x v="105"/>
    <x v="12"/>
    <x v="12"/>
    <x v="0"/>
    <x v="293"/>
    <x v="294"/>
    <x v="294"/>
    <x v="3"/>
  </r>
  <r>
    <x v="13"/>
    <x v="0"/>
    <x v="0"/>
    <x v="0"/>
    <x v="0"/>
    <x v="0"/>
    <x v="10"/>
    <x v="13"/>
    <x v="25"/>
    <x v="24"/>
    <x v="0"/>
    <x v="56"/>
    <x v="25"/>
    <x v="25"/>
    <x v="0"/>
    <x v="294"/>
    <x v="295"/>
    <x v="295"/>
    <x v="3"/>
  </r>
  <r>
    <x v="13"/>
    <x v="0"/>
    <x v="0"/>
    <x v="0"/>
    <x v="0"/>
    <x v="0"/>
    <x v="10"/>
    <x v="13"/>
    <x v="22"/>
    <x v="21"/>
    <x v="0"/>
    <x v="71"/>
    <x v="22"/>
    <x v="22"/>
    <x v="0"/>
    <x v="225"/>
    <x v="225"/>
    <x v="225"/>
    <x v="3"/>
  </r>
  <r>
    <x v="13"/>
    <x v="0"/>
    <x v="0"/>
    <x v="0"/>
    <x v="0"/>
    <x v="0"/>
    <x v="10"/>
    <x v="13"/>
    <x v="14"/>
    <x v="14"/>
    <x v="0"/>
    <x v="46"/>
    <x v="14"/>
    <x v="14"/>
    <x v="0"/>
    <x v="74"/>
    <x v="74"/>
    <x v="74"/>
    <x v="3"/>
  </r>
  <r>
    <x v="13"/>
    <x v="0"/>
    <x v="0"/>
    <x v="0"/>
    <x v="1"/>
    <x v="0"/>
    <x v="10"/>
    <x v="13"/>
    <x v="13"/>
    <x v="13"/>
    <x v="0"/>
    <x v="4"/>
    <x v="13"/>
    <x v="13"/>
    <x v="0"/>
    <x v="295"/>
    <x v="296"/>
    <x v="296"/>
    <x v="3"/>
  </r>
  <r>
    <x v="13"/>
    <x v="0"/>
    <x v="0"/>
    <x v="0"/>
    <x v="0"/>
    <x v="0"/>
    <x v="10"/>
    <x v="13"/>
    <x v="1"/>
    <x v="1"/>
    <x v="0"/>
    <x v="28"/>
    <x v="1"/>
    <x v="1"/>
    <x v="0"/>
    <x v="296"/>
    <x v="297"/>
    <x v="297"/>
    <x v="3"/>
  </r>
  <r>
    <x v="13"/>
    <x v="0"/>
    <x v="0"/>
    <x v="0"/>
    <x v="0"/>
    <x v="0"/>
    <x v="10"/>
    <x v="13"/>
    <x v="11"/>
    <x v="11"/>
    <x v="0"/>
    <x v="106"/>
    <x v="11"/>
    <x v="11"/>
    <x v="0"/>
    <x v="297"/>
    <x v="298"/>
    <x v="298"/>
    <x v="3"/>
  </r>
  <r>
    <x v="13"/>
    <x v="0"/>
    <x v="0"/>
    <x v="0"/>
    <x v="1"/>
    <x v="0"/>
    <x v="10"/>
    <x v="13"/>
    <x v="23"/>
    <x v="22"/>
    <x v="0"/>
    <x v="107"/>
    <x v="23"/>
    <x v="23"/>
    <x v="0"/>
    <x v="298"/>
    <x v="299"/>
    <x v="299"/>
    <x v="3"/>
  </r>
  <r>
    <x v="13"/>
    <x v="0"/>
    <x v="0"/>
    <x v="0"/>
    <x v="0"/>
    <x v="0"/>
    <x v="10"/>
    <x v="13"/>
    <x v="13"/>
    <x v="13"/>
    <x v="0"/>
    <x v="62"/>
    <x v="13"/>
    <x v="13"/>
    <x v="0"/>
    <x v="184"/>
    <x v="184"/>
    <x v="184"/>
    <x v="3"/>
  </r>
  <r>
    <x v="13"/>
    <x v="0"/>
    <x v="0"/>
    <x v="0"/>
    <x v="0"/>
    <x v="0"/>
    <x v="10"/>
    <x v="13"/>
    <x v="23"/>
    <x v="22"/>
    <x v="0"/>
    <x v="108"/>
    <x v="23"/>
    <x v="23"/>
    <x v="0"/>
    <x v="299"/>
    <x v="300"/>
    <x v="300"/>
    <x v="3"/>
  </r>
  <r>
    <x v="14"/>
    <x v="0"/>
    <x v="0"/>
    <x v="0"/>
    <x v="0"/>
    <x v="0"/>
    <x v="10"/>
    <x v="14"/>
    <x v="5"/>
    <x v="5"/>
    <x v="0"/>
    <x v="1"/>
    <x v="5"/>
    <x v="5"/>
    <x v="0"/>
    <x v="152"/>
    <x v="152"/>
    <x v="152"/>
    <x v="4"/>
  </r>
  <r>
    <x v="14"/>
    <x v="0"/>
    <x v="0"/>
    <x v="0"/>
    <x v="0"/>
    <x v="0"/>
    <x v="10"/>
    <x v="14"/>
    <x v="27"/>
    <x v="26"/>
    <x v="0"/>
    <x v="7"/>
    <x v="27"/>
    <x v="27"/>
    <x v="0"/>
    <x v="300"/>
    <x v="301"/>
    <x v="301"/>
    <x v="12"/>
  </r>
  <r>
    <x v="14"/>
    <x v="0"/>
    <x v="0"/>
    <x v="0"/>
    <x v="0"/>
    <x v="0"/>
    <x v="10"/>
    <x v="14"/>
    <x v="5"/>
    <x v="5"/>
    <x v="0"/>
    <x v="7"/>
    <x v="5"/>
    <x v="5"/>
    <x v="0"/>
    <x v="174"/>
    <x v="174"/>
    <x v="174"/>
    <x v="8"/>
  </r>
  <r>
    <x v="14"/>
    <x v="0"/>
    <x v="0"/>
    <x v="0"/>
    <x v="0"/>
    <x v="0"/>
    <x v="10"/>
    <x v="14"/>
    <x v="27"/>
    <x v="26"/>
    <x v="0"/>
    <x v="15"/>
    <x v="27"/>
    <x v="27"/>
    <x v="0"/>
    <x v="301"/>
    <x v="302"/>
    <x v="302"/>
    <x v="4"/>
  </r>
  <r>
    <x v="14"/>
    <x v="0"/>
    <x v="0"/>
    <x v="0"/>
    <x v="1"/>
    <x v="0"/>
    <x v="10"/>
    <x v="14"/>
    <x v="2"/>
    <x v="2"/>
    <x v="0"/>
    <x v="15"/>
    <x v="2"/>
    <x v="2"/>
    <x v="0"/>
    <x v="302"/>
    <x v="303"/>
    <x v="303"/>
    <x v="12"/>
  </r>
  <r>
    <x v="14"/>
    <x v="0"/>
    <x v="0"/>
    <x v="0"/>
    <x v="0"/>
    <x v="0"/>
    <x v="10"/>
    <x v="14"/>
    <x v="2"/>
    <x v="2"/>
    <x v="0"/>
    <x v="3"/>
    <x v="2"/>
    <x v="2"/>
    <x v="0"/>
    <x v="303"/>
    <x v="304"/>
    <x v="304"/>
    <x v="11"/>
  </r>
  <r>
    <x v="14"/>
    <x v="0"/>
    <x v="0"/>
    <x v="0"/>
    <x v="0"/>
    <x v="0"/>
    <x v="10"/>
    <x v="14"/>
    <x v="27"/>
    <x v="26"/>
    <x v="0"/>
    <x v="3"/>
    <x v="27"/>
    <x v="27"/>
    <x v="0"/>
    <x v="304"/>
    <x v="305"/>
    <x v="305"/>
    <x v="10"/>
  </r>
  <r>
    <x v="14"/>
    <x v="0"/>
    <x v="0"/>
    <x v="0"/>
    <x v="0"/>
    <x v="0"/>
    <x v="10"/>
    <x v="14"/>
    <x v="6"/>
    <x v="6"/>
    <x v="0"/>
    <x v="4"/>
    <x v="6"/>
    <x v="6"/>
    <x v="0"/>
    <x v="133"/>
    <x v="133"/>
    <x v="133"/>
    <x v="7"/>
  </r>
  <r>
    <x v="14"/>
    <x v="0"/>
    <x v="0"/>
    <x v="0"/>
    <x v="0"/>
    <x v="0"/>
    <x v="10"/>
    <x v="14"/>
    <x v="21"/>
    <x v="20"/>
    <x v="0"/>
    <x v="4"/>
    <x v="21"/>
    <x v="21"/>
    <x v="0"/>
    <x v="48"/>
    <x v="48"/>
    <x v="48"/>
    <x v="5"/>
  </r>
  <r>
    <x v="14"/>
    <x v="0"/>
    <x v="0"/>
    <x v="0"/>
    <x v="0"/>
    <x v="0"/>
    <x v="10"/>
    <x v="14"/>
    <x v="2"/>
    <x v="2"/>
    <x v="0"/>
    <x v="1"/>
    <x v="2"/>
    <x v="2"/>
    <x v="0"/>
    <x v="2"/>
    <x v="2"/>
    <x v="2"/>
    <x v="13"/>
  </r>
  <r>
    <x v="14"/>
    <x v="0"/>
    <x v="0"/>
    <x v="0"/>
    <x v="0"/>
    <x v="0"/>
    <x v="10"/>
    <x v="14"/>
    <x v="33"/>
    <x v="32"/>
    <x v="0"/>
    <x v="7"/>
    <x v="36"/>
    <x v="36"/>
    <x v="0"/>
    <x v="305"/>
    <x v="306"/>
    <x v="306"/>
    <x v="9"/>
  </r>
  <r>
    <x v="14"/>
    <x v="0"/>
    <x v="0"/>
    <x v="0"/>
    <x v="0"/>
    <x v="0"/>
    <x v="10"/>
    <x v="14"/>
    <x v="33"/>
    <x v="32"/>
    <x v="0"/>
    <x v="2"/>
    <x v="36"/>
    <x v="36"/>
    <x v="0"/>
    <x v="306"/>
    <x v="307"/>
    <x v="307"/>
    <x v="12"/>
  </r>
  <r>
    <x v="14"/>
    <x v="0"/>
    <x v="0"/>
    <x v="0"/>
    <x v="1"/>
    <x v="0"/>
    <x v="10"/>
    <x v="14"/>
    <x v="2"/>
    <x v="2"/>
    <x v="0"/>
    <x v="2"/>
    <x v="2"/>
    <x v="2"/>
    <x v="0"/>
    <x v="307"/>
    <x v="308"/>
    <x v="308"/>
    <x v="10"/>
  </r>
  <r>
    <x v="14"/>
    <x v="0"/>
    <x v="0"/>
    <x v="0"/>
    <x v="0"/>
    <x v="0"/>
    <x v="10"/>
    <x v="14"/>
    <x v="5"/>
    <x v="5"/>
    <x v="0"/>
    <x v="15"/>
    <x v="5"/>
    <x v="5"/>
    <x v="0"/>
    <x v="284"/>
    <x v="285"/>
    <x v="285"/>
    <x v="3"/>
  </r>
  <r>
    <x v="14"/>
    <x v="0"/>
    <x v="0"/>
    <x v="0"/>
    <x v="0"/>
    <x v="0"/>
    <x v="10"/>
    <x v="14"/>
    <x v="33"/>
    <x v="32"/>
    <x v="0"/>
    <x v="7"/>
    <x v="36"/>
    <x v="36"/>
    <x v="0"/>
    <x v="305"/>
    <x v="306"/>
    <x v="306"/>
    <x v="7"/>
  </r>
  <r>
    <x v="14"/>
    <x v="0"/>
    <x v="0"/>
    <x v="0"/>
    <x v="0"/>
    <x v="0"/>
    <x v="10"/>
    <x v="14"/>
    <x v="27"/>
    <x v="26"/>
    <x v="0"/>
    <x v="0"/>
    <x v="27"/>
    <x v="27"/>
    <x v="0"/>
    <x v="308"/>
    <x v="309"/>
    <x v="309"/>
    <x v="13"/>
  </r>
  <r>
    <x v="14"/>
    <x v="0"/>
    <x v="0"/>
    <x v="0"/>
    <x v="0"/>
    <x v="0"/>
    <x v="10"/>
    <x v="14"/>
    <x v="6"/>
    <x v="6"/>
    <x v="0"/>
    <x v="4"/>
    <x v="6"/>
    <x v="6"/>
    <x v="0"/>
    <x v="133"/>
    <x v="133"/>
    <x v="133"/>
    <x v="14"/>
  </r>
  <r>
    <x v="14"/>
    <x v="0"/>
    <x v="0"/>
    <x v="0"/>
    <x v="0"/>
    <x v="0"/>
    <x v="10"/>
    <x v="14"/>
    <x v="6"/>
    <x v="6"/>
    <x v="0"/>
    <x v="4"/>
    <x v="6"/>
    <x v="6"/>
    <x v="0"/>
    <x v="133"/>
    <x v="133"/>
    <x v="133"/>
    <x v="10"/>
  </r>
  <r>
    <x v="14"/>
    <x v="0"/>
    <x v="0"/>
    <x v="0"/>
    <x v="0"/>
    <x v="0"/>
    <x v="10"/>
    <x v="14"/>
    <x v="5"/>
    <x v="5"/>
    <x v="0"/>
    <x v="2"/>
    <x v="5"/>
    <x v="5"/>
    <x v="0"/>
    <x v="75"/>
    <x v="75"/>
    <x v="75"/>
    <x v="5"/>
  </r>
  <r>
    <x v="14"/>
    <x v="0"/>
    <x v="0"/>
    <x v="0"/>
    <x v="1"/>
    <x v="0"/>
    <x v="10"/>
    <x v="14"/>
    <x v="27"/>
    <x v="26"/>
    <x v="0"/>
    <x v="55"/>
    <x v="27"/>
    <x v="27"/>
    <x v="0"/>
    <x v="309"/>
    <x v="310"/>
    <x v="310"/>
    <x v="8"/>
  </r>
  <r>
    <x v="14"/>
    <x v="0"/>
    <x v="0"/>
    <x v="0"/>
    <x v="0"/>
    <x v="0"/>
    <x v="10"/>
    <x v="14"/>
    <x v="2"/>
    <x v="2"/>
    <x v="0"/>
    <x v="48"/>
    <x v="2"/>
    <x v="2"/>
    <x v="0"/>
    <x v="286"/>
    <x v="287"/>
    <x v="287"/>
    <x v="12"/>
  </r>
  <r>
    <x v="14"/>
    <x v="0"/>
    <x v="0"/>
    <x v="0"/>
    <x v="0"/>
    <x v="0"/>
    <x v="10"/>
    <x v="14"/>
    <x v="33"/>
    <x v="32"/>
    <x v="0"/>
    <x v="55"/>
    <x v="36"/>
    <x v="36"/>
    <x v="0"/>
    <x v="310"/>
    <x v="311"/>
    <x v="311"/>
    <x v="4"/>
  </r>
  <r>
    <x v="14"/>
    <x v="0"/>
    <x v="0"/>
    <x v="0"/>
    <x v="0"/>
    <x v="0"/>
    <x v="10"/>
    <x v="14"/>
    <x v="27"/>
    <x v="26"/>
    <x v="0"/>
    <x v="4"/>
    <x v="27"/>
    <x v="27"/>
    <x v="0"/>
    <x v="123"/>
    <x v="123"/>
    <x v="123"/>
    <x v="4"/>
  </r>
  <r>
    <x v="14"/>
    <x v="0"/>
    <x v="0"/>
    <x v="0"/>
    <x v="0"/>
    <x v="0"/>
    <x v="10"/>
    <x v="14"/>
    <x v="5"/>
    <x v="5"/>
    <x v="0"/>
    <x v="4"/>
    <x v="5"/>
    <x v="5"/>
    <x v="0"/>
    <x v="6"/>
    <x v="6"/>
    <x v="6"/>
    <x v="9"/>
  </r>
  <r>
    <x v="14"/>
    <x v="0"/>
    <x v="0"/>
    <x v="0"/>
    <x v="0"/>
    <x v="0"/>
    <x v="10"/>
    <x v="14"/>
    <x v="6"/>
    <x v="6"/>
    <x v="0"/>
    <x v="4"/>
    <x v="6"/>
    <x v="6"/>
    <x v="0"/>
    <x v="133"/>
    <x v="133"/>
    <x v="133"/>
    <x v="11"/>
  </r>
  <r>
    <x v="14"/>
    <x v="0"/>
    <x v="0"/>
    <x v="0"/>
    <x v="0"/>
    <x v="0"/>
    <x v="10"/>
    <x v="14"/>
    <x v="6"/>
    <x v="6"/>
    <x v="0"/>
    <x v="4"/>
    <x v="6"/>
    <x v="6"/>
    <x v="0"/>
    <x v="133"/>
    <x v="133"/>
    <x v="133"/>
    <x v="5"/>
  </r>
  <r>
    <x v="14"/>
    <x v="0"/>
    <x v="0"/>
    <x v="0"/>
    <x v="0"/>
    <x v="0"/>
    <x v="10"/>
    <x v="14"/>
    <x v="21"/>
    <x v="20"/>
    <x v="0"/>
    <x v="4"/>
    <x v="21"/>
    <x v="21"/>
    <x v="0"/>
    <x v="48"/>
    <x v="48"/>
    <x v="48"/>
    <x v="4"/>
  </r>
  <r>
    <x v="14"/>
    <x v="0"/>
    <x v="0"/>
    <x v="0"/>
    <x v="0"/>
    <x v="0"/>
    <x v="10"/>
    <x v="14"/>
    <x v="6"/>
    <x v="6"/>
    <x v="0"/>
    <x v="15"/>
    <x v="6"/>
    <x v="6"/>
    <x v="0"/>
    <x v="311"/>
    <x v="312"/>
    <x v="312"/>
    <x v="8"/>
  </r>
  <r>
    <x v="14"/>
    <x v="0"/>
    <x v="0"/>
    <x v="0"/>
    <x v="0"/>
    <x v="0"/>
    <x v="10"/>
    <x v="14"/>
    <x v="27"/>
    <x v="26"/>
    <x v="0"/>
    <x v="56"/>
    <x v="27"/>
    <x v="27"/>
    <x v="0"/>
    <x v="312"/>
    <x v="313"/>
    <x v="313"/>
    <x v="5"/>
  </r>
  <r>
    <x v="14"/>
    <x v="0"/>
    <x v="0"/>
    <x v="0"/>
    <x v="0"/>
    <x v="0"/>
    <x v="10"/>
    <x v="14"/>
    <x v="6"/>
    <x v="6"/>
    <x v="0"/>
    <x v="43"/>
    <x v="6"/>
    <x v="6"/>
    <x v="0"/>
    <x v="313"/>
    <x v="314"/>
    <x v="314"/>
    <x v="8"/>
  </r>
  <r>
    <x v="14"/>
    <x v="0"/>
    <x v="0"/>
    <x v="0"/>
    <x v="0"/>
    <x v="0"/>
    <x v="10"/>
    <x v="14"/>
    <x v="33"/>
    <x v="32"/>
    <x v="0"/>
    <x v="0"/>
    <x v="36"/>
    <x v="36"/>
    <x v="0"/>
    <x v="314"/>
    <x v="315"/>
    <x v="315"/>
    <x v="9"/>
  </r>
  <r>
    <x v="14"/>
    <x v="0"/>
    <x v="0"/>
    <x v="0"/>
    <x v="0"/>
    <x v="0"/>
    <x v="10"/>
    <x v="14"/>
    <x v="2"/>
    <x v="2"/>
    <x v="0"/>
    <x v="48"/>
    <x v="2"/>
    <x v="2"/>
    <x v="0"/>
    <x v="286"/>
    <x v="287"/>
    <x v="287"/>
    <x v="3"/>
  </r>
  <r>
    <x v="14"/>
    <x v="0"/>
    <x v="0"/>
    <x v="0"/>
    <x v="0"/>
    <x v="0"/>
    <x v="10"/>
    <x v="14"/>
    <x v="5"/>
    <x v="5"/>
    <x v="0"/>
    <x v="15"/>
    <x v="5"/>
    <x v="5"/>
    <x v="0"/>
    <x v="284"/>
    <x v="285"/>
    <x v="285"/>
    <x v="6"/>
  </r>
  <r>
    <x v="14"/>
    <x v="0"/>
    <x v="0"/>
    <x v="0"/>
    <x v="0"/>
    <x v="0"/>
    <x v="10"/>
    <x v="14"/>
    <x v="34"/>
    <x v="33"/>
    <x v="0"/>
    <x v="4"/>
    <x v="37"/>
    <x v="37"/>
    <x v="0"/>
    <x v="315"/>
    <x v="316"/>
    <x v="316"/>
    <x v="8"/>
  </r>
  <r>
    <x v="14"/>
    <x v="0"/>
    <x v="0"/>
    <x v="0"/>
    <x v="0"/>
    <x v="0"/>
    <x v="10"/>
    <x v="14"/>
    <x v="27"/>
    <x v="26"/>
    <x v="0"/>
    <x v="109"/>
    <x v="27"/>
    <x v="27"/>
    <x v="0"/>
    <x v="316"/>
    <x v="317"/>
    <x v="317"/>
    <x v="6"/>
  </r>
  <r>
    <x v="14"/>
    <x v="0"/>
    <x v="0"/>
    <x v="0"/>
    <x v="0"/>
    <x v="0"/>
    <x v="10"/>
    <x v="14"/>
    <x v="5"/>
    <x v="5"/>
    <x v="0"/>
    <x v="4"/>
    <x v="5"/>
    <x v="5"/>
    <x v="0"/>
    <x v="6"/>
    <x v="6"/>
    <x v="6"/>
    <x v="10"/>
  </r>
  <r>
    <x v="14"/>
    <x v="0"/>
    <x v="0"/>
    <x v="0"/>
    <x v="0"/>
    <x v="0"/>
    <x v="10"/>
    <x v="14"/>
    <x v="5"/>
    <x v="5"/>
    <x v="0"/>
    <x v="4"/>
    <x v="5"/>
    <x v="5"/>
    <x v="0"/>
    <x v="6"/>
    <x v="6"/>
    <x v="6"/>
    <x v="7"/>
  </r>
  <r>
    <x v="14"/>
    <x v="0"/>
    <x v="0"/>
    <x v="0"/>
    <x v="0"/>
    <x v="0"/>
    <x v="10"/>
    <x v="14"/>
    <x v="27"/>
    <x v="26"/>
    <x v="0"/>
    <x v="4"/>
    <x v="27"/>
    <x v="27"/>
    <x v="0"/>
    <x v="123"/>
    <x v="123"/>
    <x v="123"/>
    <x v="3"/>
  </r>
  <r>
    <x v="14"/>
    <x v="0"/>
    <x v="0"/>
    <x v="0"/>
    <x v="0"/>
    <x v="0"/>
    <x v="10"/>
    <x v="14"/>
    <x v="5"/>
    <x v="5"/>
    <x v="0"/>
    <x v="22"/>
    <x v="5"/>
    <x v="5"/>
    <x v="0"/>
    <x v="317"/>
    <x v="318"/>
    <x v="318"/>
    <x v="9"/>
  </r>
  <r>
    <x v="14"/>
    <x v="0"/>
    <x v="0"/>
    <x v="0"/>
    <x v="0"/>
    <x v="0"/>
    <x v="10"/>
    <x v="14"/>
    <x v="6"/>
    <x v="6"/>
    <x v="0"/>
    <x v="43"/>
    <x v="6"/>
    <x v="6"/>
    <x v="0"/>
    <x v="313"/>
    <x v="314"/>
    <x v="314"/>
    <x v="8"/>
  </r>
  <r>
    <x v="14"/>
    <x v="0"/>
    <x v="0"/>
    <x v="0"/>
    <x v="0"/>
    <x v="0"/>
    <x v="10"/>
    <x v="14"/>
    <x v="6"/>
    <x v="6"/>
    <x v="0"/>
    <x v="4"/>
    <x v="6"/>
    <x v="6"/>
    <x v="0"/>
    <x v="133"/>
    <x v="133"/>
    <x v="133"/>
    <x v="6"/>
  </r>
  <r>
    <x v="14"/>
    <x v="0"/>
    <x v="0"/>
    <x v="0"/>
    <x v="0"/>
    <x v="0"/>
    <x v="10"/>
    <x v="14"/>
    <x v="21"/>
    <x v="20"/>
    <x v="0"/>
    <x v="6"/>
    <x v="21"/>
    <x v="21"/>
    <x v="0"/>
    <x v="318"/>
    <x v="319"/>
    <x v="319"/>
    <x v="9"/>
  </r>
  <r>
    <x v="14"/>
    <x v="0"/>
    <x v="0"/>
    <x v="0"/>
    <x v="0"/>
    <x v="0"/>
    <x v="10"/>
    <x v="14"/>
    <x v="6"/>
    <x v="6"/>
    <x v="0"/>
    <x v="1"/>
    <x v="6"/>
    <x v="6"/>
    <x v="0"/>
    <x v="160"/>
    <x v="160"/>
    <x v="160"/>
    <x v="13"/>
  </r>
  <r>
    <x v="14"/>
    <x v="0"/>
    <x v="0"/>
    <x v="0"/>
    <x v="0"/>
    <x v="0"/>
    <x v="10"/>
    <x v="14"/>
    <x v="6"/>
    <x v="6"/>
    <x v="0"/>
    <x v="4"/>
    <x v="6"/>
    <x v="6"/>
    <x v="0"/>
    <x v="133"/>
    <x v="133"/>
    <x v="133"/>
    <x v="4"/>
  </r>
  <r>
    <x v="14"/>
    <x v="0"/>
    <x v="0"/>
    <x v="0"/>
    <x v="0"/>
    <x v="0"/>
    <x v="10"/>
    <x v="14"/>
    <x v="5"/>
    <x v="5"/>
    <x v="0"/>
    <x v="15"/>
    <x v="5"/>
    <x v="5"/>
    <x v="0"/>
    <x v="284"/>
    <x v="285"/>
    <x v="285"/>
    <x v="9"/>
  </r>
  <r>
    <x v="14"/>
    <x v="0"/>
    <x v="0"/>
    <x v="0"/>
    <x v="0"/>
    <x v="0"/>
    <x v="10"/>
    <x v="14"/>
    <x v="5"/>
    <x v="5"/>
    <x v="0"/>
    <x v="4"/>
    <x v="5"/>
    <x v="5"/>
    <x v="0"/>
    <x v="6"/>
    <x v="6"/>
    <x v="6"/>
    <x v="6"/>
  </r>
  <r>
    <x v="14"/>
    <x v="0"/>
    <x v="0"/>
    <x v="0"/>
    <x v="0"/>
    <x v="0"/>
    <x v="10"/>
    <x v="14"/>
    <x v="5"/>
    <x v="5"/>
    <x v="0"/>
    <x v="42"/>
    <x v="5"/>
    <x v="5"/>
    <x v="0"/>
    <x v="319"/>
    <x v="320"/>
    <x v="320"/>
    <x v="10"/>
  </r>
  <r>
    <x v="14"/>
    <x v="0"/>
    <x v="0"/>
    <x v="0"/>
    <x v="0"/>
    <x v="0"/>
    <x v="10"/>
    <x v="14"/>
    <x v="33"/>
    <x v="32"/>
    <x v="0"/>
    <x v="1"/>
    <x v="36"/>
    <x v="36"/>
    <x v="0"/>
    <x v="320"/>
    <x v="321"/>
    <x v="321"/>
    <x v="12"/>
  </r>
  <r>
    <x v="14"/>
    <x v="0"/>
    <x v="0"/>
    <x v="0"/>
    <x v="0"/>
    <x v="0"/>
    <x v="10"/>
    <x v="14"/>
    <x v="27"/>
    <x v="26"/>
    <x v="0"/>
    <x v="15"/>
    <x v="27"/>
    <x v="27"/>
    <x v="0"/>
    <x v="301"/>
    <x v="302"/>
    <x v="302"/>
    <x v="14"/>
  </r>
  <r>
    <x v="14"/>
    <x v="0"/>
    <x v="0"/>
    <x v="0"/>
    <x v="0"/>
    <x v="0"/>
    <x v="10"/>
    <x v="14"/>
    <x v="2"/>
    <x v="2"/>
    <x v="0"/>
    <x v="2"/>
    <x v="2"/>
    <x v="2"/>
    <x v="0"/>
    <x v="307"/>
    <x v="308"/>
    <x v="308"/>
    <x v="10"/>
  </r>
  <r>
    <x v="14"/>
    <x v="0"/>
    <x v="0"/>
    <x v="0"/>
    <x v="0"/>
    <x v="0"/>
    <x v="10"/>
    <x v="14"/>
    <x v="33"/>
    <x v="32"/>
    <x v="0"/>
    <x v="4"/>
    <x v="36"/>
    <x v="36"/>
    <x v="0"/>
    <x v="321"/>
    <x v="322"/>
    <x v="322"/>
    <x v="12"/>
  </r>
  <r>
    <x v="14"/>
    <x v="0"/>
    <x v="0"/>
    <x v="0"/>
    <x v="0"/>
    <x v="0"/>
    <x v="10"/>
    <x v="14"/>
    <x v="6"/>
    <x v="6"/>
    <x v="0"/>
    <x v="4"/>
    <x v="6"/>
    <x v="6"/>
    <x v="0"/>
    <x v="133"/>
    <x v="133"/>
    <x v="133"/>
    <x v="4"/>
  </r>
  <r>
    <x v="14"/>
    <x v="0"/>
    <x v="0"/>
    <x v="0"/>
    <x v="0"/>
    <x v="0"/>
    <x v="10"/>
    <x v="14"/>
    <x v="35"/>
    <x v="34"/>
    <x v="0"/>
    <x v="4"/>
    <x v="38"/>
    <x v="38"/>
    <x v="0"/>
    <x v="322"/>
    <x v="323"/>
    <x v="323"/>
    <x v="13"/>
  </r>
  <r>
    <x v="14"/>
    <x v="0"/>
    <x v="0"/>
    <x v="0"/>
    <x v="0"/>
    <x v="0"/>
    <x v="10"/>
    <x v="14"/>
    <x v="27"/>
    <x v="26"/>
    <x v="0"/>
    <x v="1"/>
    <x v="27"/>
    <x v="27"/>
    <x v="0"/>
    <x v="106"/>
    <x v="106"/>
    <x v="106"/>
    <x v="11"/>
  </r>
  <r>
    <x v="14"/>
    <x v="0"/>
    <x v="0"/>
    <x v="0"/>
    <x v="0"/>
    <x v="0"/>
    <x v="10"/>
    <x v="14"/>
    <x v="33"/>
    <x v="32"/>
    <x v="0"/>
    <x v="7"/>
    <x v="36"/>
    <x v="36"/>
    <x v="0"/>
    <x v="305"/>
    <x v="306"/>
    <x v="306"/>
    <x v="7"/>
  </r>
  <r>
    <x v="14"/>
    <x v="0"/>
    <x v="0"/>
    <x v="0"/>
    <x v="0"/>
    <x v="0"/>
    <x v="10"/>
    <x v="14"/>
    <x v="5"/>
    <x v="5"/>
    <x v="0"/>
    <x v="4"/>
    <x v="5"/>
    <x v="5"/>
    <x v="0"/>
    <x v="6"/>
    <x v="6"/>
    <x v="6"/>
    <x v="8"/>
  </r>
  <r>
    <x v="14"/>
    <x v="0"/>
    <x v="0"/>
    <x v="0"/>
    <x v="0"/>
    <x v="0"/>
    <x v="10"/>
    <x v="14"/>
    <x v="27"/>
    <x v="26"/>
    <x v="0"/>
    <x v="1"/>
    <x v="27"/>
    <x v="27"/>
    <x v="0"/>
    <x v="106"/>
    <x v="106"/>
    <x v="106"/>
    <x v="13"/>
  </r>
  <r>
    <x v="14"/>
    <x v="0"/>
    <x v="0"/>
    <x v="0"/>
    <x v="0"/>
    <x v="0"/>
    <x v="10"/>
    <x v="14"/>
    <x v="27"/>
    <x v="26"/>
    <x v="0"/>
    <x v="2"/>
    <x v="27"/>
    <x v="27"/>
    <x v="0"/>
    <x v="105"/>
    <x v="105"/>
    <x v="105"/>
    <x v="13"/>
  </r>
  <r>
    <x v="14"/>
    <x v="0"/>
    <x v="0"/>
    <x v="0"/>
    <x v="0"/>
    <x v="0"/>
    <x v="10"/>
    <x v="14"/>
    <x v="33"/>
    <x v="32"/>
    <x v="0"/>
    <x v="7"/>
    <x v="36"/>
    <x v="36"/>
    <x v="0"/>
    <x v="305"/>
    <x v="306"/>
    <x v="306"/>
    <x v="7"/>
  </r>
  <r>
    <x v="14"/>
    <x v="0"/>
    <x v="0"/>
    <x v="0"/>
    <x v="0"/>
    <x v="0"/>
    <x v="10"/>
    <x v="14"/>
    <x v="27"/>
    <x v="26"/>
    <x v="0"/>
    <x v="110"/>
    <x v="27"/>
    <x v="27"/>
    <x v="0"/>
    <x v="323"/>
    <x v="324"/>
    <x v="324"/>
    <x v="9"/>
  </r>
  <r>
    <x v="14"/>
    <x v="0"/>
    <x v="0"/>
    <x v="0"/>
    <x v="0"/>
    <x v="0"/>
    <x v="10"/>
    <x v="14"/>
    <x v="27"/>
    <x v="26"/>
    <x v="0"/>
    <x v="15"/>
    <x v="27"/>
    <x v="27"/>
    <x v="0"/>
    <x v="301"/>
    <x v="302"/>
    <x v="302"/>
    <x v="5"/>
  </r>
  <r>
    <x v="14"/>
    <x v="0"/>
    <x v="0"/>
    <x v="0"/>
    <x v="1"/>
    <x v="0"/>
    <x v="10"/>
    <x v="14"/>
    <x v="27"/>
    <x v="26"/>
    <x v="0"/>
    <x v="15"/>
    <x v="27"/>
    <x v="27"/>
    <x v="0"/>
    <x v="301"/>
    <x v="302"/>
    <x v="302"/>
    <x v="8"/>
  </r>
  <r>
    <x v="14"/>
    <x v="0"/>
    <x v="0"/>
    <x v="0"/>
    <x v="0"/>
    <x v="0"/>
    <x v="10"/>
    <x v="14"/>
    <x v="2"/>
    <x v="2"/>
    <x v="0"/>
    <x v="55"/>
    <x v="2"/>
    <x v="2"/>
    <x v="0"/>
    <x v="324"/>
    <x v="325"/>
    <x v="325"/>
    <x v="8"/>
  </r>
  <r>
    <x v="14"/>
    <x v="0"/>
    <x v="0"/>
    <x v="0"/>
    <x v="0"/>
    <x v="0"/>
    <x v="10"/>
    <x v="14"/>
    <x v="2"/>
    <x v="2"/>
    <x v="0"/>
    <x v="56"/>
    <x v="2"/>
    <x v="2"/>
    <x v="0"/>
    <x v="325"/>
    <x v="326"/>
    <x v="326"/>
    <x v="12"/>
  </r>
  <r>
    <x v="14"/>
    <x v="0"/>
    <x v="0"/>
    <x v="0"/>
    <x v="0"/>
    <x v="0"/>
    <x v="10"/>
    <x v="14"/>
    <x v="33"/>
    <x v="32"/>
    <x v="0"/>
    <x v="3"/>
    <x v="36"/>
    <x v="36"/>
    <x v="0"/>
    <x v="326"/>
    <x v="327"/>
    <x v="327"/>
    <x v="9"/>
  </r>
  <r>
    <x v="14"/>
    <x v="0"/>
    <x v="0"/>
    <x v="0"/>
    <x v="0"/>
    <x v="0"/>
    <x v="10"/>
    <x v="14"/>
    <x v="2"/>
    <x v="2"/>
    <x v="0"/>
    <x v="15"/>
    <x v="2"/>
    <x v="2"/>
    <x v="0"/>
    <x v="302"/>
    <x v="303"/>
    <x v="303"/>
    <x v="6"/>
  </r>
  <r>
    <x v="14"/>
    <x v="0"/>
    <x v="0"/>
    <x v="0"/>
    <x v="0"/>
    <x v="0"/>
    <x v="10"/>
    <x v="14"/>
    <x v="5"/>
    <x v="5"/>
    <x v="0"/>
    <x v="3"/>
    <x v="5"/>
    <x v="5"/>
    <x v="0"/>
    <x v="5"/>
    <x v="5"/>
    <x v="5"/>
    <x v="9"/>
  </r>
  <r>
    <x v="14"/>
    <x v="0"/>
    <x v="0"/>
    <x v="0"/>
    <x v="0"/>
    <x v="0"/>
    <x v="10"/>
    <x v="14"/>
    <x v="33"/>
    <x v="32"/>
    <x v="0"/>
    <x v="4"/>
    <x v="36"/>
    <x v="36"/>
    <x v="0"/>
    <x v="321"/>
    <x v="322"/>
    <x v="322"/>
    <x v="10"/>
  </r>
  <r>
    <x v="14"/>
    <x v="0"/>
    <x v="0"/>
    <x v="0"/>
    <x v="0"/>
    <x v="0"/>
    <x v="10"/>
    <x v="14"/>
    <x v="6"/>
    <x v="6"/>
    <x v="0"/>
    <x v="4"/>
    <x v="6"/>
    <x v="6"/>
    <x v="0"/>
    <x v="133"/>
    <x v="133"/>
    <x v="133"/>
    <x v="6"/>
  </r>
  <r>
    <x v="14"/>
    <x v="0"/>
    <x v="0"/>
    <x v="0"/>
    <x v="0"/>
    <x v="0"/>
    <x v="10"/>
    <x v="14"/>
    <x v="36"/>
    <x v="35"/>
    <x v="0"/>
    <x v="4"/>
    <x v="39"/>
    <x v="39"/>
    <x v="0"/>
    <x v="327"/>
    <x v="328"/>
    <x v="328"/>
    <x v="4"/>
  </r>
  <r>
    <x v="14"/>
    <x v="0"/>
    <x v="0"/>
    <x v="0"/>
    <x v="0"/>
    <x v="0"/>
    <x v="10"/>
    <x v="14"/>
    <x v="33"/>
    <x v="32"/>
    <x v="0"/>
    <x v="15"/>
    <x v="36"/>
    <x v="36"/>
    <x v="0"/>
    <x v="328"/>
    <x v="329"/>
    <x v="329"/>
    <x v="7"/>
  </r>
  <r>
    <x v="14"/>
    <x v="0"/>
    <x v="0"/>
    <x v="0"/>
    <x v="0"/>
    <x v="0"/>
    <x v="10"/>
    <x v="14"/>
    <x v="2"/>
    <x v="2"/>
    <x v="0"/>
    <x v="18"/>
    <x v="2"/>
    <x v="2"/>
    <x v="0"/>
    <x v="329"/>
    <x v="330"/>
    <x v="330"/>
    <x v="7"/>
  </r>
  <r>
    <x v="14"/>
    <x v="0"/>
    <x v="0"/>
    <x v="0"/>
    <x v="0"/>
    <x v="0"/>
    <x v="10"/>
    <x v="14"/>
    <x v="33"/>
    <x v="32"/>
    <x v="0"/>
    <x v="1"/>
    <x v="36"/>
    <x v="36"/>
    <x v="0"/>
    <x v="320"/>
    <x v="321"/>
    <x v="321"/>
    <x v="9"/>
  </r>
  <r>
    <x v="14"/>
    <x v="0"/>
    <x v="0"/>
    <x v="0"/>
    <x v="0"/>
    <x v="0"/>
    <x v="10"/>
    <x v="14"/>
    <x v="5"/>
    <x v="5"/>
    <x v="0"/>
    <x v="0"/>
    <x v="5"/>
    <x v="5"/>
    <x v="0"/>
    <x v="330"/>
    <x v="331"/>
    <x v="331"/>
    <x v="8"/>
  </r>
  <r>
    <x v="14"/>
    <x v="0"/>
    <x v="0"/>
    <x v="0"/>
    <x v="0"/>
    <x v="0"/>
    <x v="10"/>
    <x v="14"/>
    <x v="27"/>
    <x v="26"/>
    <x v="0"/>
    <x v="110"/>
    <x v="27"/>
    <x v="27"/>
    <x v="0"/>
    <x v="323"/>
    <x v="324"/>
    <x v="324"/>
    <x v="9"/>
  </r>
  <r>
    <x v="14"/>
    <x v="0"/>
    <x v="0"/>
    <x v="0"/>
    <x v="1"/>
    <x v="0"/>
    <x v="10"/>
    <x v="14"/>
    <x v="27"/>
    <x v="26"/>
    <x v="0"/>
    <x v="20"/>
    <x v="27"/>
    <x v="27"/>
    <x v="0"/>
    <x v="331"/>
    <x v="332"/>
    <x v="332"/>
    <x v="6"/>
  </r>
  <r>
    <x v="14"/>
    <x v="0"/>
    <x v="0"/>
    <x v="0"/>
    <x v="0"/>
    <x v="0"/>
    <x v="10"/>
    <x v="14"/>
    <x v="27"/>
    <x v="26"/>
    <x v="0"/>
    <x v="55"/>
    <x v="27"/>
    <x v="27"/>
    <x v="0"/>
    <x v="309"/>
    <x v="310"/>
    <x v="310"/>
    <x v="12"/>
  </r>
  <r>
    <x v="14"/>
    <x v="0"/>
    <x v="0"/>
    <x v="0"/>
    <x v="0"/>
    <x v="0"/>
    <x v="10"/>
    <x v="14"/>
    <x v="27"/>
    <x v="26"/>
    <x v="0"/>
    <x v="4"/>
    <x v="27"/>
    <x v="27"/>
    <x v="0"/>
    <x v="123"/>
    <x v="123"/>
    <x v="123"/>
    <x v="12"/>
  </r>
  <r>
    <x v="14"/>
    <x v="0"/>
    <x v="0"/>
    <x v="0"/>
    <x v="0"/>
    <x v="0"/>
    <x v="10"/>
    <x v="14"/>
    <x v="33"/>
    <x v="32"/>
    <x v="0"/>
    <x v="0"/>
    <x v="36"/>
    <x v="36"/>
    <x v="0"/>
    <x v="314"/>
    <x v="315"/>
    <x v="315"/>
    <x v="12"/>
  </r>
  <r>
    <x v="14"/>
    <x v="0"/>
    <x v="0"/>
    <x v="0"/>
    <x v="0"/>
    <x v="0"/>
    <x v="10"/>
    <x v="14"/>
    <x v="27"/>
    <x v="26"/>
    <x v="0"/>
    <x v="2"/>
    <x v="27"/>
    <x v="27"/>
    <x v="0"/>
    <x v="105"/>
    <x v="105"/>
    <x v="105"/>
    <x v="9"/>
  </r>
  <r>
    <x v="14"/>
    <x v="0"/>
    <x v="0"/>
    <x v="0"/>
    <x v="0"/>
    <x v="0"/>
    <x v="10"/>
    <x v="14"/>
    <x v="27"/>
    <x v="26"/>
    <x v="0"/>
    <x v="55"/>
    <x v="27"/>
    <x v="27"/>
    <x v="0"/>
    <x v="309"/>
    <x v="310"/>
    <x v="310"/>
    <x v="4"/>
  </r>
  <r>
    <x v="14"/>
    <x v="0"/>
    <x v="0"/>
    <x v="0"/>
    <x v="0"/>
    <x v="0"/>
    <x v="10"/>
    <x v="14"/>
    <x v="5"/>
    <x v="5"/>
    <x v="0"/>
    <x v="1"/>
    <x v="5"/>
    <x v="5"/>
    <x v="0"/>
    <x v="152"/>
    <x v="152"/>
    <x v="152"/>
    <x v="14"/>
  </r>
  <r>
    <x v="14"/>
    <x v="0"/>
    <x v="0"/>
    <x v="0"/>
    <x v="0"/>
    <x v="0"/>
    <x v="10"/>
    <x v="14"/>
    <x v="27"/>
    <x v="26"/>
    <x v="0"/>
    <x v="2"/>
    <x v="27"/>
    <x v="27"/>
    <x v="0"/>
    <x v="105"/>
    <x v="105"/>
    <x v="105"/>
    <x v="6"/>
  </r>
  <r>
    <x v="14"/>
    <x v="0"/>
    <x v="0"/>
    <x v="0"/>
    <x v="0"/>
    <x v="0"/>
    <x v="10"/>
    <x v="14"/>
    <x v="6"/>
    <x v="6"/>
    <x v="0"/>
    <x v="15"/>
    <x v="6"/>
    <x v="6"/>
    <x v="0"/>
    <x v="311"/>
    <x v="312"/>
    <x v="312"/>
    <x v="3"/>
  </r>
  <r>
    <x v="14"/>
    <x v="0"/>
    <x v="0"/>
    <x v="0"/>
    <x v="0"/>
    <x v="0"/>
    <x v="10"/>
    <x v="14"/>
    <x v="27"/>
    <x v="26"/>
    <x v="0"/>
    <x v="0"/>
    <x v="27"/>
    <x v="27"/>
    <x v="0"/>
    <x v="308"/>
    <x v="309"/>
    <x v="309"/>
    <x v="5"/>
  </r>
  <r>
    <x v="14"/>
    <x v="0"/>
    <x v="0"/>
    <x v="0"/>
    <x v="0"/>
    <x v="0"/>
    <x v="10"/>
    <x v="14"/>
    <x v="2"/>
    <x v="2"/>
    <x v="0"/>
    <x v="7"/>
    <x v="2"/>
    <x v="2"/>
    <x v="0"/>
    <x v="332"/>
    <x v="333"/>
    <x v="333"/>
    <x v="5"/>
  </r>
  <r>
    <x v="14"/>
    <x v="0"/>
    <x v="0"/>
    <x v="0"/>
    <x v="0"/>
    <x v="0"/>
    <x v="10"/>
    <x v="14"/>
    <x v="6"/>
    <x v="6"/>
    <x v="0"/>
    <x v="2"/>
    <x v="6"/>
    <x v="6"/>
    <x v="0"/>
    <x v="333"/>
    <x v="334"/>
    <x v="334"/>
    <x v="14"/>
  </r>
  <r>
    <x v="14"/>
    <x v="0"/>
    <x v="0"/>
    <x v="0"/>
    <x v="0"/>
    <x v="0"/>
    <x v="10"/>
    <x v="14"/>
    <x v="36"/>
    <x v="35"/>
    <x v="0"/>
    <x v="4"/>
    <x v="39"/>
    <x v="39"/>
    <x v="0"/>
    <x v="327"/>
    <x v="328"/>
    <x v="328"/>
    <x v="10"/>
  </r>
  <r>
    <x v="14"/>
    <x v="0"/>
    <x v="0"/>
    <x v="0"/>
    <x v="0"/>
    <x v="0"/>
    <x v="10"/>
    <x v="14"/>
    <x v="27"/>
    <x v="26"/>
    <x v="0"/>
    <x v="39"/>
    <x v="27"/>
    <x v="27"/>
    <x v="0"/>
    <x v="334"/>
    <x v="335"/>
    <x v="335"/>
    <x v="10"/>
  </r>
  <r>
    <x v="14"/>
    <x v="0"/>
    <x v="0"/>
    <x v="0"/>
    <x v="1"/>
    <x v="0"/>
    <x v="10"/>
    <x v="14"/>
    <x v="27"/>
    <x v="26"/>
    <x v="0"/>
    <x v="7"/>
    <x v="27"/>
    <x v="27"/>
    <x v="0"/>
    <x v="300"/>
    <x v="301"/>
    <x v="301"/>
    <x v="12"/>
  </r>
  <r>
    <x v="14"/>
    <x v="0"/>
    <x v="0"/>
    <x v="0"/>
    <x v="0"/>
    <x v="0"/>
    <x v="10"/>
    <x v="14"/>
    <x v="2"/>
    <x v="2"/>
    <x v="0"/>
    <x v="4"/>
    <x v="2"/>
    <x v="2"/>
    <x v="0"/>
    <x v="76"/>
    <x v="76"/>
    <x v="76"/>
    <x v="12"/>
  </r>
  <r>
    <x v="14"/>
    <x v="0"/>
    <x v="0"/>
    <x v="0"/>
    <x v="0"/>
    <x v="0"/>
    <x v="10"/>
    <x v="14"/>
    <x v="37"/>
    <x v="36"/>
    <x v="0"/>
    <x v="4"/>
    <x v="40"/>
    <x v="40"/>
    <x v="0"/>
    <x v="335"/>
    <x v="336"/>
    <x v="336"/>
    <x v="8"/>
  </r>
  <r>
    <x v="14"/>
    <x v="0"/>
    <x v="0"/>
    <x v="0"/>
    <x v="0"/>
    <x v="0"/>
    <x v="10"/>
    <x v="14"/>
    <x v="27"/>
    <x v="26"/>
    <x v="0"/>
    <x v="4"/>
    <x v="27"/>
    <x v="27"/>
    <x v="0"/>
    <x v="123"/>
    <x v="123"/>
    <x v="123"/>
    <x v="6"/>
  </r>
  <r>
    <x v="14"/>
    <x v="0"/>
    <x v="0"/>
    <x v="0"/>
    <x v="0"/>
    <x v="0"/>
    <x v="10"/>
    <x v="14"/>
    <x v="6"/>
    <x v="6"/>
    <x v="0"/>
    <x v="4"/>
    <x v="6"/>
    <x v="6"/>
    <x v="0"/>
    <x v="133"/>
    <x v="133"/>
    <x v="133"/>
    <x v="5"/>
  </r>
  <r>
    <x v="14"/>
    <x v="0"/>
    <x v="0"/>
    <x v="0"/>
    <x v="0"/>
    <x v="0"/>
    <x v="10"/>
    <x v="14"/>
    <x v="5"/>
    <x v="5"/>
    <x v="0"/>
    <x v="4"/>
    <x v="5"/>
    <x v="5"/>
    <x v="0"/>
    <x v="6"/>
    <x v="6"/>
    <x v="6"/>
    <x v="4"/>
  </r>
  <r>
    <x v="14"/>
    <x v="0"/>
    <x v="0"/>
    <x v="0"/>
    <x v="0"/>
    <x v="0"/>
    <x v="10"/>
    <x v="14"/>
    <x v="33"/>
    <x v="32"/>
    <x v="0"/>
    <x v="4"/>
    <x v="36"/>
    <x v="36"/>
    <x v="0"/>
    <x v="321"/>
    <x v="322"/>
    <x v="322"/>
    <x v="12"/>
  </r>
  <r>
    <x v="14"/>
    <x v="0"/>
    <x v="0"/>
    <x v="0"/>
    <x v="0"/>
    <x v="0"/>
    <x v="10"/>
    <x v="14"/>
    <x v="27"/>
    <x v="26"/>
    <x v="0"/>
    <x v="15"/>
    <x v="27"/>
    <x v="27"/>
    <x v="0"/>
    <x v="301"/>
    <x v="302"/>
    <x v="302"/>
    <x v="7"/>
  </r>
  <r>
    <x v="14"/>
    <x v="0"/>
    <x v="0"/>
    <x v="0"/>
    <x v="0"/>
    <x v="0"/>
    <x v="10"/>
    <x v="14"/>
    <x v="27"/>
    <x v="26"/>
    <x v="0"/>
    <x v="1"/>
    <x v="27"/>
    <x v="27"/>
    <x v="0"/>
    <x v="106"/>
    <x v="106"/>
    <x v="106"/>
    <x v="7"/>
  </r>
  <r>
    <x v="14"/>
    <x v="0"/>
    <x v="0"/>
    <x v="0"/>
    <x v="0"/>
    <x v="0"/>
    <x v="10"/>
    <x v="14"/>
    <x v="5"/>
    <x v="5"/>
    <x v="0"/>
    <x v="4"/>
    <x v="5"/>
    <x v="5"/>
    <x v="0"/>
    <x v="6"/>
    <x v="6"/>
    <x v="6"/>
    <x v="11"/>
  </r>
  <r>
    <x v="15"/>
    <x v="0"/>
    <x v="0"/>
    <x v="0"/>
    <x v="1"/>
    <x v="0"/>
    <x v="11"/>
    <x v="15"/>
    <x v="8"/>
    <x v="8"/>
    <x v="0"/>
    <x v="4"/>
    <x v="8"/>
    <x v="8"/>
    <x v="0"/>
    <x v="336"/>
    <x v="337"/>
    <x v="337"/>
    <x v="8"/>
  </r>
  <r>
    <x v="15"/>
    <x v="0"/>
    <x v="0"/>
    <x v="0"/>
    <x v="1"/>
    <x v="0"/>
    <x v="11"/>
    <x v="15"/>
    <x v="13"/>
    <x v="13"/>
    <x v="0"/>
    <x v="7"/>
    <x v="13"/>
    <x v="13"/>
    <x v="0"/>
    <x v="337"/>
    <x v="338"/>
    <x v="338"/>
    <x v="8"/>
  </r>
  <r>
    <x v="15"/>
    <x v="0"/>
    <x v="0"/>
    <x v="0"/>
    <x v="1"/>
    <x v="0"/>
    <x v="11"/>
    <x v="15"/>
    <x v="23"/>
    <x v="22"/>
    <x v="0"/>
    <x v="4"/>
    <x v="23"/>
    <x v="23"/>
    <x v="0"/>
    <x v="338"/>
    <x v="339"/>
    <x v="339"/>
    <x v="8"/>
  </r>
  <r>
    <x v="15"/>
    <x v="0"/>
    <x v="0"/>
    <x v="0"/>
    <x v="1"/>
    <x v="0"/>
    <x v="11"/>
    <x v="15"/>
    <x v="14"/>
    <x v="14"/>
    <x v="0"/>
    <x v="92"/>
    <x v="14"/>
    <x v="14"/>
    <x v="0"/>
    <x v="219"/>
    <x v="219"/>
    <x v="219"/>
    <x v="8"/>
  </r>
  <r>
    <x v="15"/>
    <x v="0"/>
    <x v="0"/>
    <x v="0"/>
    <x v="0"/>
    <x v="0"/>
    <x v="11"/>
    <x v="15"/>
    <x v="4"/>
    <x v="4"/>
    <x v="0"/>
    <x v="4"/>
    <x v="4"/>
    <x v="4"/>
    <x v="0"/>
    <x v="339"/>
    <x v="340"/>
    <x v="340"/>
    <x v="3"/>
  </r>
  <r>
    <x v="15"/>
    <x v="0"/>
    <x v="0"/>
    <x v="0"/>
    <x v="0"/>
    <x v="0"/>
    <x v="11"/>
    <x v="15"/>
    <x v="8"/>
    <x v="8"/>
    <x v="0"/>
    <x v="10"/>
    <x v="8"/>
    <x v="8"/>
    <x v="0"/>
    <x v="340"/>
    <x v="341"/>
    <x v="341"/>
    <x v="3"/>
  </r>
  <r>
    <x v="15"/>
    <x v="0"/>
    <x v="0"/>
    <x v="0"/>
    <x v="0"/>
    <x v="0"/>
    <x v="11"/>
    <x v="15"/>
    <x v="18"/>
    <x v="17"/>
    <x v="0"/>
    <x v="1"/>
    <x v="18"/>
    <x v="18"/>
    <x v="0"/>
    <x v="341"/>
    <x v="342"/>
    <x v="342"/>
    <x v="3"/>
  </r>
  <r>
    <x v="15"/>
    <x v="0"/>
    <x v="0"/>
    <x v="0"/>
    <x v="1"/>
    <x v="0"/>
    <x v="11"/>
    <x v="15"/>
    <x v="23"/>
    <x v="22"/>
    <x v="0"/>
    <x v="110"/>
    <x v="23"/>
    <x v="23"/>
    <x v="0"/>
    <x v="342"/>
    <x v="343"/>
    <x v="343"/>
    <x v="3"/>
  </r>
  <r>
    <x v="15"/>
    <x v="0"/>
    <x v="0"/>
    <x v="0"/>
    <x v="0"/>
    <x v="0"/>
    <x v="11"/>
    <x v="15"/>
    <x v="23"/>
    <x v="22"/>
    <x v="0"/>
    <x v="37"/>
    <x v="23"/>
    <x v="23"/>
    <x v="0"/>
    <x v="343"/>
    <x v="344"/>
    <x v="344"/>
    <x v="3"/>
  </r>
  <r>
    <x v="15"/>
    <x v="0"/>
    <x v="0"/>
    <x v="0"/>
    <x v="0"/>
    <x v="0"/>
    <x v="11"/>
    <x v="15"/>
    <x v="13"/>
    <x v="13"/>
    <x v="0"/>
    <x v="4"/>
    <x v="13"/>
    <x v="13"/>
    <x v="0"/>
    <x v="295"/>
    <x v="296"/>
    <x v="296"/>
    <x v="3"/>
  </r>
  <r>
    <x v="15"/>
    <x v="0"/>
    <x v="0"/>
    <x v="0"/>
    <x v="0"/>
    <x v="0"/>
    <x v="11"/>
    <x v="15"/>
    <x v="14"/>
    <x v="14"/>
    <x v="0"/>
    <x v="19"/>
    <x v="14"/>
    <x v="14"/>
    <x v="0"/>
    <x v="23"/>
    <x v="23"/>
    <x v="23"/>
    <x v="3"/>
  </r>
  <r>
    <x v="15"/>
    <x v="0"/>
    <x v="0"/>
    <x v="0"/>
    <x v="1"/>
    <x v="0"/>
    <x v="11"/>
    <x v="15"/>
    <x v="14"/>
    <x v="14"/>
    <x v="0"/>
    <x v="92"/>
    <x v="14"/>
    <x v="14"/>
    <x v="0"/>
    <x v="219"/>
    <x v="219"/>
    <x v="219"/>
    <x v="3"/>
  </r>
  <r>
    <x v="15"/>
    <x v="0"/>
    <x v="0"/>
    <x v="0"/>
    <x v="0"/>
    <x v="0"/>
    <x v="11"/>
    <x v="15"/>
    <x v="10"/>
    <x v="10"/>
    <x v="0"/>
    <x v="0"/>
    <x v="10"/>
    <x v="10"/>
    <x v="0"/>
    <x v="344"/>
    <x v="345"/>
    <x v="345"/>
    <x v="3"/>
  </r>
  <r>
    <x v="15"/>
    <x v="0"/>
    <x v="0"/>
    <x v="0"/>
    <x v="1"/>
    <x v="0"/>
    <x v="11"/>
    <x v="15"/>
    <x v="8"/>
    <x v="8"/>
    <x v="0"/>
    <x v="110"/>
    <x v="8"/>
    <x v="8"/>
    <x v="0"/>
    <x v="345"/>
    <x v="346"/>
    <x v="346"/>
    <x v="3"/>
  </r>
  <r>
    <x v="15"/>
    <x v="0"/>
    <x v="0"/>
    <x v="0"/>
    <x v="0"/>
    <x v="0"/>
    <x v="11"/>
    <x v="15"/>
    <x v="17"/>
    <x v="16"/>
    <x v="0"/>
    <x v="4"/>
    <x v="17"/>
    <x v="17"/>
    <x v="0"/>
    <x v="31"/>
    <x v="31"/>
    <x v="31"/>
    <x v="3"/>
  </r>
  <r>
    <x v="15"/>
    <x v="0"/>
    <x v="0"/>
    <x v="0"/>
    <x v="0"/>
    <x v="0"/>
    <x v="11"/>
    <x v="15"/>
    <x v="1"/>
    <x v="1"/>
    <x v="0"/>
    <x v="111"/>
    <x v="1"/>
    <x v="1"/>
    <x v="0"/>
    <x v="346"/>
    <x v="347"/>
    <x v="347"/>
    <x v="3"/>
  </r>
  <r>
    <x v="15"/>
    <x v="0"/>
    <x v="0"/>
    <x v="0"/>
    <x v="0"/>
    <x v="0"/>
    <x v="11"/>
    <x v="15"/>
    <x v="7"/>
    <x v="7"/>
    <x v="0"/>
    <x v="1"/>
    <x v="7"/>
    <x v="7"/>
    <x v="0"/>
    <x v="347"/>
    <x v="348"/>
    <x v="348"/>
    <x v="3"/>
  </r>
  <r>
    <x v="15"/>
    <x v="0"/>
    <x v="0"/>
    <x v="0"/>
    <x v="0"/>
    <x v="0"/>
    <x v="11"/>
    <x v="15"/>
    <x v="10"/>
    <x v="10"/>
    <x v="0"/>
    <x v="71"/>
    <x v="10"/>
    <x v="10"/>
    <x v="0"/>
    <x v="348"/>
    <x v="349"/>
    <x v="349"/>
    <x v="3"/>
  </r>
  <r>
    <x v="15"/>
    <x v="0"/>
    <x v="0"/>
    <x v="0"/>
    <x v="1"/>
    <x v="0"/>
    <x v="11"/>
    <x v="15"/>
    <x v="23"/>
    <x v="22"/>
    <x v="0"/>
    <x v="112"/>
    <x v="23"/>
    <x v="23"/>
    <x v="0"/>
    <x v="349"/>
    <x v="350"/>
    <x v="350"/>
    <x v="3"/>
  </r>
  <r>
    <x v="15"/>
    <x v="0"/>
    <x v="0"/>
    <x v="0"/>
    <x v="0"/>
    <x v="0"/>
    <x v="11"/>
    <x v="15"/>
    <x v="7"/>
    <x v="7"/>
    <x v="0"/>
    <x v="20"/>
    <x v="7"/>
    <x v="7"/>
    <x v="0"/>
    <x v="350"/>
    <x v="351"/>
    <x v="351"/>
    <x v="3"/>
  </r>
  <r>
    <x v="15"/>
    <x v="0"/>
    <x v="0"/>
    <x v="0"/>
    <x v="0"/>
    <x v="0"/>
    <x v="11"/>
    <x v="15"/>
    <x v="14"/>
    <x v="14"/>
    <x v="0"/>
    <x v="113"/>
    <x v="14"/>
    <x v="14"/>
    <x v="0"/>
    <x v="351"/>
    <x v="352"/>
    <x v="352"/>
    <x v="3"/>
  </r>
  <r>
    <x v="15"/>
    <x v="0"/>
    <x v="0"/>
    <x v="0"/>
    <x v="0"/>
    <x v="0"/>
    <x v="11"/>
    <x v="15"/>
    <x v="4"/>
    <x v="4"/>
    <x v="0"/>
    <x v="0"/>
    <x v="4"/>
    <x v="4"/>
    <x v="0"/>
    <x v="352"/>
    <x v="353"/>
    <x v="353"/>
    <x v="3"/>
  </r>
  <r>
    <x v="15"/>
    <x v="0"/>
    <x v="0"/>
    <x v="0"/>
    <x v="0"/>
    <x v="0"/>
    <x v="11"/>
    <x v="15"/>
    <x v="23"/>
    <x v="22"/>
    <x v="0"/>
    <x v="114"/>
    <x v="23"/>
    <x v="23"/>
    <x v="0"/>
    <x v="353"/>
    <x v="354"/>
    <x v="354"/>
    <x v="3"/>
  </r>
  <r>
    <x v="15"/>
    <x v="0"/>
    <x v="0"/>
    <x v="0"/>
    <x v="1"/>
    <x v="0"/>
    <x v="11"/>
    <x v="15"/>
    <x v="9"/>
    <x v="9"/>
    <x v="0"/>
    <x v="28"/>
    <x v="9"/>
    <x v="9"/>
    <x v="0"/>
    <x v="354"/>
    <x v="355"/>
    <x v="355"/>
    <x v="3"/>
  </r>
  <r>
    <x v="15"/>
    <x v="0"/>
    <x v="0"/>
    <x v="0"/>
    <x v="1"/>
    <x v="0"/>
    <x v="11"/>
    <x v="15"/>
    <x v="14"/>
    <x v="14"/>
    <x v="0"/>
    <x v="115"/>
    <x v="14"/>
    <x v="14"/>
    <x v="0"/>
    <x v="355"/>
    <x v="356"/>
    <x v="356"/>
    <x v="3"/>
  </r>
  <r>
    <x v="15"/>
    <x v="0"/>
    <x v="0"/>
    <x v="0"/>
    <x v="0"/>
    <x v="0"/>
    <x v="11"/>
    <x v="15"/>
    <x v="18"/>
    <x v="17"/>
    <x v="0"/>
    <x v="20"/>
    <x v="18"/>
    <x v="18"/>
    <x v="0"/>
    <x v="356"/>
    <x v="357"/>
    <x v="357"/>
    <x v="3"/>
  </r>
  <r>
    <x v="15"/>
    <x v="0"/>
    <x v="0"/>
    <x v="0"/>
    <x v="0"/>
    <x v="0"/>
    <x v="11"/>
    <x v="15"/>
    <x v="17"/>
    <x v="16"/>
    <x v="0"/>
    <x v="0"/>
    <x v="17"/>
    <x v="17"/>
    <x v="0"/>
    <x v="357"/>
    <x v="358"/>
    <x v="358"/>
    <x v="3"/>
  </r>
  <r>
    <x v="15"/>
    <x v="0"/>
    <x v="0"/>
    <x v="0"/>
    <x v="1"/>
    <x v="0"/>
    <x v="11"/>
    <x v="15"/>
    <x v="10"/>
    <x v="10"/>
    <x v="0"/>
    <x v="7"/>
    <x v="10"/>
    <x v="10"/>
    <x v="0"/>
    <x v="43"/>
    <x v="43"/>
    <x v="43"/>
    <x v="3"/>
  </r>
  <r>
    <x v="15"/>
    <x v="0"/>
    <x v="0"/>
    <x v="0"/>
    <x v="0"/>
    <x v="0"/>
    <x v="11"/>
    <x v="15"/>
    <x v="11"/>
    <x v="11"/>
    <x v="0"/>
    <x v="116"/>
    <x v="11"/>
    <x v="11"/>
    <x v="0"/>
    <x v="358"/>
    <x v="359"/>
    <x v="359"/>
    <x v="3"/>
  </r>
  <r>
    <x v="15"/>
    <x v="0"/>
    <x v="0"/>
    <x v="0"/>
    <x v="0"/>
    <x v="0"/>
    <x v="11"/>
    <x v="15"/>
    <x v="12"/>
    <x v="12"/>
    <x v="0"/>
    <x v="117"/>
    <x v="12"/>
    <x v="12"/>
    <x v="0"/>
    <x v="359"/>
    <x v="360"/>
    <x v="360"/>
    <x v="3"/>
  </r>
  <r>
    <x v="15"/>
    <x v="0"/>
    <x v="0"/>
    <x v="0"/>
    <x v="0"/>
    <x v="0"/>
    <x v="11"/>
    <x v="15"/>
    <x v="13"/>
    <x v="13"/>
    <x v="0"/>
    <x v="30"/>
    <x v="13"/>
    <x v="13"/>
    <x v="0"/>
    <x v="360"/>
    <x v="361"/>
    <x v="361"/>
    <x v="3"/>
  </r>
  <r>
    <x v="16"/>
    <x v="0"/>
    <x v="0"/>
    <x v="0"/>
    <x v="0"/>
    <x v="0"/>
    <x v="11"/>
    <x v="16"/>
    <x v="1"/>
    <x v="1"/>
    <x v="0"/>
    <x v="118"/>
    <x v="1"/>
    <x v="1"/>
    <x v="0"/>
    <x v="361"/>
    <x v="362"/>
    <x v="362"/>
    <x v="3"/>
  </r>
  <r>
    <x v="17"/>
    <x v="0"/>
    <x v="0"/>
    <x v="0"/>
    <x v="0"/>
    <x v="0"/>
    <x v="11"/>
    <x v="17"/>
    <x v="22"/>
    <x v="21"/>
    <x v="0"/>
    <x v="42"/>
    <x v="22"/>
    <x v="22"/>
    <x v="0"/>
    <x v="362"/>
    <x v="363"/>
    <x v="363"/>
    <x v="3"/>
  </r>
  <r>
    <x v="17"/>
    <x v="0"/>
    <x v="0"/>
    <x v="0"/>
    <x v="1"/>
    <x v="0"/>
    <x v="11"/>
    <x v="17"/>
    <x v="16"/>
    <x v="16"/>
    <x v="0"/>
    <x v="78"/>
    <x v="16"/>
    <x v="16"/>
    <x v="0"/>
    <x v="363"/>
    <x v="364"/>
    <x v="364"/>
    <x v="3"/>
  </r>
  <r>
    <x v="17"/>
    <x v="0"/>
    <x v="0"/>
    <x v="0"/>
    <x v="0"/>
    <x v="0"/>
    <x v="11"/>
    <x v="17"/>
    <x v="24"/>
    <x v="23"/>
    <x v="0"/>
    <x v="7"/>
    <x v="24"/>
    <x v="24"/>
    <x v="0"/>
    <x v="56"/>
    <x v="56"/>
    <x v="56"/>
    <x v="3"/>
  </r>
  <r>
    <x v="17"/>
    <x v="0"/>
    <x v="0"/>
    <x v="0"/>
    <x v="0"/>
    <x v="0"/>
    <x v="11"/>
    <x v="17"/>
    <x v="16"/>
    <x v="16"/>
    <x v="0"/>
    <x v="119"/>
    <x v="16"/>
    <x v="16"/>
    <x v="0"/>
    <x v="364"/>
    <x v="365"/>
    <x v="365"/>
    <x v="3"/>
  </r>
  <r>
    <x v="17"/>
    <x v="0"/>
    <x v="0"/>
    <x v="0"/>
    <x v="0"/>
    <x v="0"/>
    <x v="11"/>
    <x v="17"/>
    <x v="22"/>
    <x v="21"/>
    <x v="0"/>
    <x v="120"/>
    <x v="22"/>
    <x v="22"/>
    <x v="0"/>
    <x v="365"/>
    <x v="366"/>
    <x v="366"/>
    <x v="3"/>
  </r>
  <r>
    <x v="17"/>
    <x v="0"/>
    <x v="0"/>
    <x v="0"/>
    <x v="0"/>
    <x v="0"/>
    <x v="11"/>
    <x v="17"/>
    <x v="15"/>
    <x v="15"/>
    <x v="0"/>
    <x v="121"/>
    <x v="15"/>
    <x v="15"/>
    <x v="0"/>
    <x v="366"/>
    <x v="367"/>
    <x v="367"/>
    <x v="3"/>
  </r>
  <r>
    <x v="17"/>
    <x v="0"/>
    <x v="0"/>
    <x v="0"/>
    <x v="0"/>
    <x v="0"/>
    <x v="11"/>
    <x v="17"/>
    <x v="0"/>
    <x v="0"/>
    <x v="0"/>
    <x v="122"/>
    <x v="0"/>
    <x v="0"/>
    <x v="0"/>
    <x v="367"/>
    <x v="368"/>
    <x v="368"/>
    <x v="3"/>
  </r>
  <r>
    <x v="17"/>
    <x v="0"/>
    <x v="0"/>
    <x v="0"/>
    <x v="1"/>
    <x v="0"/>
    <x v="11"/>
    <x v="17"/>
    <x v="22"/>
    <x v="21"/>
    <x v="0"/>
    <x v="3"/>
    <x v="22"/>
    <x v="22"/>
    <x v="0"/>
    <x v="368"/>
    <x v="369"/>
    <x v="369"/>
    <x v="3"/>
  </r>
  <r>
    <x v="18"/>
    <x v="0"/>
    <x v="0"/>
    <x v="0"/>
    <x v="1"/>
    <x v="0"/>
    <x v="11"/>
    <x v="18"/>
    <x v="16"/>
    <x v="16"/>
    <x v="0"/>
    <x v="7"/>
    <x v="16"/>
    <x v="16"/>
    <x v="0"/>
    <x v="369"/>
    <x v="370"/>
    <x v="370"/>
    <x v="8"/>
  </r>
  <r>
    <x v="18"/>
    <x v="0"/>
    <x v="0"/>
    <x v="0"/>
    <x v="0"/>
    <x v="0"/>
    <x v="11"/>
    <x v="18"/>
    <x v="16"/>
    <x v="16"/>
    <x v="0"/>
    <x v="4"/>
    <x v="16"/>
    <x v="16"/>
    <x v="0"/>
    <x v="197"/>
    <x v="197"/>
    <x v="197"/>
    <x v="3"/>
  </r>
  <r>
    <x v="18"/>
    <x v="0"/>
    <x v="0"/>
    <x v="0"/>
    <x v="0"/>
    <x v="0"/>
    <x v="11"/>
    <x v="18"/>
    <x v="0"/>
    <x v="0"/>
    <x v="0"/>
    <x v="123"/>
    <x v="0"/>
    <x v="0"/>
    <x v="0"/>
    <x v="370"/>
    <x v="371"/>
    <x v="371"/>
    <x v="3"/>
  </r>
  <r>
    <x v="18"/>
    <x v="0"/>
    <x v="0"/>
    <x v="0"/>
    <x v="0"/>
    <x v="0"/>
    <x v="11"/>
    <x v="18"/>
    <x v="8"/>
    <x v="8"/>
    <x v="0"/>
    <x v="117"/>
    <x v="8"/>
    <x v="8"/>
    <x v="0"/>
    <x v="371"/>
    <x v="372"/>
    <x v="372"/>
    <x v="3"/>
  </r>
  <r>
    <x v="18"/>
    <x v="0"/>
    <x v="0"/>
    <x v="0"/>
    <x v="0"/>
    <x v="0"/>
    <x v="11"/>
    <x v="18"/>
    <x v="19"/>
    <x v="18"/>
    <x v="0"/>
    <x v="109"/>
    <x v="19"/>
    <x v="19"/>
    <x v="0"/>
    <x v="372"/>
    <x v="373"/>
    <x v="373"/>
    <x v="3"/>
  </r>
  <r>
    <x v="18"/>
    <x v="0"/>
    <x v="0"/>
    <x v="0"/>
    <x v="0"/>
    <x v="0"/>
    <x v="11"/>
    <x v="18"/>
    <x v="0"/>
    <x v="0"/>
    <x v="0"/>
    <x v="124"/>
    <x v="0"/>
    <x v="0"/>
    <x v="0"/>
    <x v="373"/>
    <x v="374"/>
    <x v="374"/>
    <x v="3"/>
  </r>
  <r>
    <x v="18"/>
    <x v="0"/>
    <x v="0"/>
    <x v="0"/>
    <x v="1"/>
    <x v="0"/>
    <x v="11"/>
    <x v="18"/>
    <x v="13"/>
    <x v="13"/>
    <x v="0"/>
    <x v="125"/>
    <x v="13"/>
    <x v="13"/>
    <x v="0"/>
    <x v="374"/>
    <x v="375"/>
    <x v="375"/>
    <x v="3"/>
  </r>
  <r>
    <x v="18"/>
    <x v="0"/>
    <x v="0"/>
    <x v="0"/>
    <x v="1"/>
    <x v="0"/>
    <x v="11"/>
    <x v="18"/>
    <x v="8"/>
    <x v="8"/>
    <x v="0"/>
    <x v="126"/>
    <x v="8"/>
    <x v="8"/>
    <x v="0"/>
    <x v="375"/>
    <x v="376"/>
    <x v="376"/>
    <x v="3"/>
  </r>
  <r>
    <x v="18"/>
    <x v="0"/>
    <x v="0"/>
    <x v="0"/>
    <x v="0"/>
    <x v="0"/>
    <x v="11"/>
    <x v="18"/>
    <x v="30"/>
    <x v="29"/>
    <x v="0"/>
    <x v="4"/>
    <x v="30"/>
    <x v="30"/>
    <x v="0"/>
    <x v="147"/>
    <x v="147"/>
    <x v="147"/>
    <x v="3"/>
  </r>
  <r>
    <x v="19"/>
    <x v="0"/>
    <x v="0"/>
    <x v="0"/>
    <x v="0"/>
    <x v="0"/>
    <x v="12"/>
    <x v="19"/>
    <x v="9"/>
    <x v="9"/>
    <x v="0"/>
    <x v="0"/>
    <x v="9"/>
    <x v="9"/>
    <x v="0"/>
    <x v="25"/>
    <x v="25"/>
    <x v="25"/>
    <x v="8"/>
  </r>
  <r>
    <x v="19"/>
    <x v="0"/>
    <x v="0"/>
    <x v="0"/>
    <x v="0"/>
    <x v="0"/>
    <x v="12"/>
    <x v="19"/>
    <x v="1"/>
    <x v="1"/>
    <x v="0"/>
    <x v="127"/>
    <x v="41"/>
    <x v="41"/>
    <x v="0"/>
    <x v="376"/>
    <x v="377"/>
    <x v="377"/>
    <x v="8"/>
  </r>
  <r>
    <x v="19"/>
    <x v="0"/>
    <x v="0"/>
    <x v="0"/>
    <x v="0"/>
    <x v="0"/>
    <x v="12"/>
    <x v="19"/>
    <x v="4"/>
    <x v="4"/>
    <x v="0"/>
    <x v="10"/>
    <x v="4"/>
    <x v="4"/>
    <x v="0"/>
    <x v="377"/>
    <x v="378"/>
    <x v="378"/>
    <x v="8"/>
  </r>
  <r>
    <x v="19"/>
    <x v="0"/>
    <x v="0"/>
    <x v="0"/>
    <x v="0"/>
    <x v="0"/>
    <x v="12"/>
    <x v="19"/>
    <x v="18"/>
    <x v="17"/>
    <x v="0"/>
    <x v="2"/>
    <x v="18"/>
    <x v="18"/>
    <x v="0"/>
    <x v="378"/>
    <x v="379"/>
    <x v="379"/>
    <x v="8"/>
  </r>
  <r>
    <x v="19"/>
    <x v="0"/>
    <x v="0"/>
    <x v="0"/>
    <x v="0"/>
    <x v="0"/>
    <x v="12"/>
    <x v="19"/>
    <x v="12"/>
    <x v="12"/>
    <x v="0"/>
    <x v="128"/>
    <x v="12"/>
    <x v="12"/>
    <x v="0"/>
    <x v="379"/>
    <x v="380"/>
    <x v="380"/>
    <x v="8"/>
  </r>
  <r>
    <x v="19"/>
    <x v="0"/>
    <x v="0"/>
    <x v="0"/>
    <x v="1"/>
    <x v="0"/>
    <x v="12"/>
    <x v="19"/>
    <x v="9"/>
    <x v="9"/>
    <x v="0"/>
    <x v="4"/>
    <x v="9"/>
    <x v="9"/>
    <x v="0"/>
    <x v="99"/>
    <x v="99"/>
    <x v="99"/>
    <x v="8"/>
  </r>
  <r>
    <x v="19"/>
    <x v="0"/>
    <x v="0"/>
    <x v="0"/>
    <x v="0"/>
    <x v="0"/>
    <x v="12"/>
    <x v="19"/>
    <x v="7"/>
    <x v="7"/>
    <x v="0"/>
    <x v="10"/>
    <x v="7"/>
    <x v="7"/>
    <x v="0"/>
    <x v="380"/>
    <x v="381"/>
    <x v="381"/>
    <x v="8"/>
  </r>
  <r>
    <x v="19"/>
    <x v="0"/>
    <x v="0"/>
    <x v="0"/>
    <x v="0"/>
    <x v="0"/>
    <x v="12"/>
    <x v="19"/>
    <x v="12"/>
    <x v="12"/>
    <x v="0"/>
    <x v="20"/>
    <x v="12"/>
    <x v="12"/>
    <x v="0"/>
    <x v="24"/>
    <x v="24"/>
    <x v="24"/>
    <x v="8"/>
  </r>
  <r>
    <x v="19"/>
    <x v="0"/>
    <x v="0"/>
    <x v="0"/>
    <x v="1"/>
    <x v="0"/>
    <x v="12"/>
    <x v="19"/>
    <x v="13"/>
    <x v="13"/>
    <x v="0"/>
    <x v="55"/>
    <x v="13"/>
    <x v="13"/>
    <x v="0"/>
    <x v="381"/>
    <x v="382"/>
    <x v="382"/>
    <x v="8"/>
  </r>
  <r>
    <x v="19"/>
    <x v="0"/>
    <x v="0"/>
    <x v="0"/>
    <x v="0"/>
    <x v="0"/>
    <x v="12"/>
    <x v="19"/>
    <x v="13"/>
    <x v="13"/>
    <x v="0"/>
    <x v="65"/>
    <x v="13"/>
    <x v="13"/>
    <x v="0"/>
    <x v="382"/>
    <x v="383"/>
    <x v="383"/>
    <x v="8"/>
  </r>
  <r>
    <x v="19"/>
    <x v="0"/>
    <x v="0"/>
    <x v="0"/>
    <x v="0"/>
    <x v="0"/>
    <x v="12"/>
    <x v="19"/>
    <x v="11"/>
    <x v="11"/>
    <x v="0"/>
    <x v="129"/>
    <x v="11"/>
    <x v="11"/>
    <x v="0"/>
    <x v="383"/>
    <x v="384"/>
    <x v="384"/>
    <x v="8"/>
  </r>
  <r>
    <x v="19"/>
    <x v="0"/>
    <x v="0"/>
    <x v="0"/>
    <x v="0"/>
    <x v="0"/>
    <x v="12"/>
    <x v="19"/>
    <x v="18"/>
    <x v="17"/>
    <x v="0"/>
    <x v="10"/>
    <x v="18"/>
    <x v="18"/>
    <x v="0"/>
    <x v="384"/>
    <x v="385"/>
    <x v="385"/>
    <x v="8"/>
  </r>
  <r>
    <x v="19"/>
    <x v="0"/>
    <x v="0"/>
    <x v="0"/>
    <x v="0"/>
    <x v="0"/>
    <x v="12"/>
    <x v="19"/>
    <x v="14"/>
    <x v="14"/>
    <x v="0"/>
    <x v="115"/>
    <x v="14"/>
    <x v="14"/>
    <x v="0"/>
    <x v="355"/>
    <x v="356"/>
    <x v="356"/>
    <x v="8"/>
  </r>
  <r>
    <x v="19"/>
    <x v="0"/>
    <x v="0"/>
    <x v="0"/>
    <x v="0"/>
    <x v="0"/>
    <x v="12"/>
    <x v="19"/>
    <x v="7"/>
    <x v="7"/>
    <x v="0"/>
    <x v="2"/>
    <x v="7"/>
    <x v="7"/>
    <x v="0"/>
    <x v="385"/>
    <x v="386"/>
    <x v="386"/>
    <x v="8"/>
  </r>
  <r>
    <x v="19"/>
    <x v="0"/>
    <x v="0"/>
    <x v="0"/>
    <x v="1"/>
    <x v="0"/>
    <x v="12"/>
    <x v="19"/>
    <x v="14"/>
    <x v="14"/>
    <x v="0"/>
    <x v="80"/>
    <x v="14"/>
    <x v="14"/>
    <x v="0"/>
    <x v="187"/>
    <x v="187"/>
    <x v="187"/>
    <x v="8"/>
  </r>
  <r>
    <x v="19"/>
    <x v="0"/>
    <x v="0"/>
    <x v="0"/>
    <x v="0"/>
    <x v="0"/>
    <x v="12"/>
    <x v="19"/>
    <x v="17"/>
    <x v="16"/>
    <x v="0"/>
    <x v="1"/>
    <x v="17"/>
    <x v="17"/>
    <x v="0"/>
    <x v="203"/>
    <x v="203"/>
    <x v="203"/>
    <x v="8"/>
  </r>
  <r>
    <x v="19"/>
    <x v="0"/>
    <x v="0"/>
    <x v="0"/>
    <x v="0"/>
    <x v="0"/>
    <x v="12"/>
    <x v="19"/>
    <x v="11"/>
    <x v="11"/>
    <x v="0"/>
    <x v="58"/>
    <x v="11"/>
    <x v="11"/>
    <x v="0"/>
    <x v="132"/>
    <x v="132"/>
    <x v="132"/>
    <x v="8"/>
  </r>
  <r>
    <x v="19"/>
    <x v="0"/>
    <x v="0"/>
    <x v="0"/>
    <x v="0"/>
    <x v="0"/>
    <x v="12"/>
    <x v="19"/>
    <x v="10"/>
    <x v="10"/>
    <x v="0"/>
    <x v="43"/>
    <x v="10"/>
    <x v="10"/>
    <x v="0"/>
    <x v="386"/>
    <x v="387"/>
    <x v="387"/>
    <x v="8"/>
  </r>
  <r>
    <x v="19"/>
    <x v="0"/>
    <x v="0"/>
    <x v="0"/>
    <x v="0"/>
    <x v="0"/>
    <x v="12"/>
    <x v="19"/>
    <x v="4"/>
    <x v="4"/>
    <x v="0"/>
    <x v="2"/>
    <x v="4"/>
    <x v="4"/>
    <x v="0"/>
    <x v="4"/>
    <x v="4"/>
    <x v="4"/>
    <x v="8"/>
  </r>
  <r>
    <x v="19"/>
    <x v="0"/>
    <x v="0"/>
    <x v="0"/>
    <x v="0"/>
    <x v="0"/>
    <x v="12"/>
    <x v="19"/>
    <x v="14"/>
    <x v="14"/>
    <x v="0"/>
    <x v="57"/>
    <x v="14"/>
    <x v="14"/>
    <x v="0"/>
    <x v="126"/>
    <x v="126"/>
    <x v="126"/>
    <x v="8"/>
  </r>
  <r>
    <x v="19"/>
    <x v="0"/>
    <x v="0"/>
    <x v="0"/>
    <x v="1"/>
    <x v="0"/>
    <x v="12"/>
    <x v="19"/>
    <x v="8"/>
    <x v="8"/>
    <x v="0"/>
    <x v="130"/>
    <x v="8"/>
    <x v="8"/>
    <x v="0"/>
    <x v="387"/>
    <x v="388"/>
    <x v="388"/>
    <x v="8"/>
  </r>
  <r>
    <x v="19"/>
    <x v="0"/>
    <x v="0"/>
    <x v="0"/>
    <x v="0"/>
    <x v="0"/>
    <x v="12"/>
    <x v="19"/>
    <x v="8"/>
    <x v="8"/>
    <x v="0"/>
    <x v="131"/>
    <x v="8"/>
    <x v="8"/>
    <x v="0"/>
    <x v="388"/>
    <x v="389"/>
    <x v="389"/>
    <x v="8"/>
  </r>
  <r>
    <x v="19"/>
    <x v="0"/>
    <x v="0"/>
    <x v="0"/>
    <x v="0"/>
    <x v="0"/>
    <x v="12"/>
    <x v="19"/>
    <x v="8"/>
    <x v="8"/>
    <x v="0"/>
    <x v="10"/>
    <x v="8"/>
    <x v="8"/>
    <x v="0"/>
    <x v="340"/>
    <x v="341"/>
    <x v="341"/>
    <x v="8"/>
  </r>
  <r>
    <x v="19"/>
    <x v="0"/>
    <x v="0"/>
    <x v="0"/>
    <x v="0"/>
    <x v="0"/>
    <x v="12"/>
    <x v="19"/>
    <x v="38"/>
    <x v="37"/>
    <x v="0"/>
    <x v="4"/>
    <x v="42"/>
    <x v="42"/>
    <x v="0"/>
    <x v="389"/>
    <x v="390"/>
    <x v="390"/>
    <x v="8"/>
  </r>
  <r>
    <x v="19"/>
    <x v="0"/>
    <x v="0"/>
    <x v="0"/>
    <x v="1"/>
    <x v="0"/>
    <x v="12"/>
    <x v="19"/>
    <x v="14"/>
    <x v="14"/>
    <x v="0"/>
    <x v="92"/>
    <x v="14"/>
    <x v="14"/>
    <x v="0"/>
    <x v="219"/>
    <x v="219"/>
    <x v="219"/>
    <x v="8"/>
  </r>
  <r>
    <x v="20"/>
    <x v="0"/>
    <x v="0"/>
    <x v="0"/>
    <x v="0"/>
    <x v="0"/>
    <x v="12"/>
    <x v="20"/>
    <x v="1"/>
    <x v="1"/>
    <x v="0"/>
    <x v="17"/>
    <x v="41"/>
    <x v="41"/>
    <x v="0"/>
    <x v="390"/>
    <x v="391"/>
    <x v="391"/>
    <x v="8"/>
  </r>
  <r>
    <x v="20"/>
    <x v="0"/>
    <x v="0"/>
    <x v="0"/>
    <x v="0"/>
    <x v="0"/>
    <x v="12"/>
    <x v="20"/>
    <x v="23"/>
    <x v="22"/>
    <x v="0"/>
    <x v="132"/>
    <x v="23"/>
    <x v="23"/>
    <x v="0"/>
    <x v="391"/>
    <x v="392"/>
    <x v="392"/>
    <x v="8"/>
  </r>
  <r>
    <x v="20"/>
    <x v="0"/>
    <x v="0"/>
    <x v="0"/>
    <x v="1"/>
    <x v="0"/>
    <x v="12"/>
    <x v="20"/>
    <x v="0"/>
    <x v="0"/>
    <x v="0"/>
    <x v="28"/>
    <x v="43"/>
    <x v="43"/>
    <x v="0"/>
    <x v="392"/>
    <x v="393"/>
    <x v="393"/>
    <x v="8"/>
  </r>
  <r>
    <x v="20"/>
    <x v="0"/>
    <x v="0"/>
    <x v="0"/>
    <x v="0"/>
    <x v="0"/>
    <x v="12"/>
    <x v="20"/>
    <x v="0"/>
    <x v="0"/>
    <x v="0"/>
    <x v="127"/>
    <x v="43"/>
    <x v="43"/>
    <x v="0"/>
    <x v="393"/>
    <x v="394"/>
    <x v="394"/>
    <x v="8"/>
  </r>
  <r>
    <x v="20"/>
    <x v="0"/>
    <x v="0"/>
    <x v="0"/>
    <x v="0"/>
    <x v="0"/>
    <x v="12"/>
    <x v="20"/>
    <x v="22"/>
    <x v="21"/>
    <x v="0"/>
    <x v="1"/>
    <x v="22"/>
    <x v="22"/>
    <x v="0"/>
    <x v="394"/>
    <x v="395"/>
    <x v="395"/>
    <x v="8"/>
  </r>
  <r>
    <x v="20"/>
    <x v="0"/>
    <x v="0"/>
    <x v="0"/>
    <x v="0"/>
    <x v="0"/>
    <x v="12"/>
    <x v="20"/>
    <x v="23"/>
    <x v="22"/>
    <x v="0"/>
    <x v="28"/>
    <x v="23"/>
    <x v="23"/>
    <x v="0"/>
    <x v="395"/>
    <x v="396"/>
    <x v="396"/>
    <x v="8"/>
  </r>
  <r>
    <x v="20"/>
    <x v="0"/>
    <x v="0"/>
    <x v="0"/>
    <x v="0"/>
    <x v="0"/>
    <x v="12"/>
    <x v="20"/>
    <x v="0"/>
    <x v="0"/>
    <x v="0"/>
    <x v="17"/>
    <x v="43"/>
    <x v="43"/>
    <x v="0"/>
    <x v="396"/>
    <x v="397"/>
    <x v="397"/>
    <x v="8"/>
  </r>
  <r>
    <x v="20"/>
    <x v="0"/>
    <x v="0"/>
    <x v="0"/>
    <x v="0"/>
    <x v="0"/>
    <x v="12"/>
    <x v="20"/>
    <x v="19"/>
    <x v="18"/>
    <x v="0"/>
    <x v="101"/>
    <x v="19"/>
    <x v="19"/>
    <x v="0"/>
    <x v="397"/>
    <x v="398"/>
    <x v="398"/>
    <x v="8"/>
  </r>
  <r>
    <x v="20"/>
    <x v="0"/>
    <x v="0"/>
    <x v="0"/>
    <x v="1"/>
    <x v="0"/>
    <x v="12"/>
    <x v="20"/>
    <x v="23"/>
    <x v="22"/>
    <x v="0"/>
    <x v="130"/>
    <x v="23"/>
    <x v="23"/>
    <x v="0"/>
    <x v="398"/>
    <x v="399"/>
    <x v="399"/>
    <x v="8"/>
  </r>
  <r>
    <x v="20"/>
    <x v="0"/>
    <x v="0"/>
    <x v="0"/>
    <x v="0"/>
    <x v="0"/>
    <x v="12"/>
    <x v="20"/>
    <x v="15"/>
    <x v="15"/>
    <x v="0"/>
    <x v="128"/>
    <x v="15"/>
    <x v="15"/>
    <x v="0"/>
    <x v="399"/>
    <x v="400"/>
    <x v="400"/>
    <x v="8"/>
  </r>
  <r>
    <x v="20"/>
    <x v="0"/>
    <x v="0"/>
    <x v="0"/>
    <x v="0"/>
    <x v="0"/>
    <x v="12"/>
    <x v="20"/>
    <x v="29"/>
    <x v="28"/>
    <x v="0"/>
    <x v="48"/>
    <x v="29"/>
    <x v="29"/>
    <x v="0"/>
    <x v="400"/>
    <x v="401"/>
    <x v="401"/>
    <x v="8"/>
  </r>
  <r>
    <x v="20"/>
    <x v="0"/>
    <x v="0"/>
    <x v="0"/>
    <x v="0"/>
    <x v="0"/>
    <x v="12"/>
    <x v="20"/>
    <x v="15"/>
    <x v="15"/>
    <x v="0"/>
    <x v="20"/>
    <x v="15"/>
    <x v="15"/>
    <x v="0"/>
    <x v="401"/>
    <x v="402"/>
    <x v="402"/>
    <x v="8"/>
  </r>
  <r>
    <x v="20"/>
    <x v="0"/>
    <x v="0"/>
    <x v="0"/>
    <x v="0"/>
    <x v="0"/>
    <x v="12"/>
    <x v="20"/>
    <x v="24"/>
    <x v="23"/>
    <x v="0"/>
    <x v="10"/>
    <x v="24"/>
    <x v="24"/>
    <x v="0"/>
    <x v="402"/>
    <x v="403"/>
    <x v="403"/>
    <x v="8"/>
  </r>
  <r>
    <x v="20"/>
    <x v="0"/>
    <x v="0"/>
    <x v="0"/>
    <x v="1"/>
    <x v="0"/>
    <x v="12"/>
    <x v="20"/>
    <x v="0"/>
    <x v="0"/>
    <x v="0"/>
    <x v="4"/>
    <x v="43"/>
    <x v="43"/>
    <x v="0"/>
    <x v="403"/>
    <x v="404"/>
    <x v="404"/>
    <x v="8"/>
  </r>
  <r>
    <x v="20"/>
    <x v="0"/>
    <x v="0"/>
    <x v="0"/>
    <x v="1"/>
    <x v="0"/>
    <x v="12"/>
    <x v="20"/>
    <x v="1"/>
    <x v="1"/>
    <x v="0"/>
    <x v="4"/>
    <x v="41"/>
    <x v="41"/>
    <x v="0"/>
    <x v="404"/>
    <x v="405"/>
    <x v="405"/>
    <x v="8"/>
  </r>
  <r>
    <x v="20"/>
    <x v="0"/>
    <x v="0"/>
    <x v="0"/>
    <x v="1"/>
    <x v="0"/>
    <x v="12"/>
    <x v="20"/>
    <x v="1"/>
    <x v="1"/>
    <x v="0"/>
    <x v="28"/>
    <x v="41"/>
    <x v="41"/>
    <x v="0"/>
    <x v="405"/>
    <x v="406"/>
    <x v="406"/>
    <x v="8"/>
  </r>
  <r>
    <x v="20"/>
    <x v="0"/>
    <x v="0"/>
    <x v="0"/>
    <x v="1"/>
    <x v="0"/>
    <x v="12"/>
    <x v="20"/>
    <x v="16"/>
    <x v="16"/>
    <x v="0"/>
    <x v="6"/>
    <x v="16"/>
    <x v="16"/>
    <x v="0"/>
    <x v="406"/>
    <x v="407"/>
    <x v="407"/>
    <x v="8"/>
  </r>
  <r>
    <x v="20"/>
    <x v="0"/>
    <x v="0"/>
    <x v="0"/>
    <x v="0"/>
    <x v="0"/>
    <x v="12"/>
    <x v="20"/>
    <x v="22"/>
    <x v="21"/>
    <x v="0"/>
    <x v="110"/>
    <x v="22"/>
    <x v="22"/>
    <x v="0"/>
    <x v="407"/>
    <x v="408"/>
    <x v="408"/>
    <x v="8"/>
  </r>
  <r>
    <x v="20"/>
    <x v="0"/>
    <x v="0"/>
    <x v="0"/>
    <x v="0"/>
    <x v="0"/>
    <x v="12"/>
    <x v="20"/>
    <x v="25"/>
    <x v="24"/>
    <x v="0"/>
    <x v="18"/>
    <x v="25"/>
    <x v="25"/>
    <x v="0"/>
    <x v="408"/>
    <x v="409"/>
    <x v="409"/>
    <x v="8"/>
  </r>
  <r>
    <x v="20"/>
    <x v="0"/>
    <x v="0"/>
    <x v="0"/>
    <x v="0"/>
    <x v="0"/>
    <x v="12"/>
    <x v="20"/>
    <x v="25"/>
    <x v="24"/>
    <x v="0"/>
    <x v="1"/>
    <x v="25"/>
    <x v="25"/>
    <x v="0"/>
    <x v="157"/>
    <x v="157"/>
    <x v="157"/>
    <x v="8"/>
  </r>
  <r>
    <x v="20"/>
    <x v="0"/>
    <x v="0"/>
    <x v="0"/>
    <x v="0"/>
    <x v="0"/>
    <x v="12"/>
    <x v="20"/>
    <x v="16"/>
    <x v="16"/>
    <x v="0"/>
    <x v="38"/>
    <x v="16"/>
    <x v="16"/>
    <x v="0"/>
    <x v="213"/>
    <x v="213"/>
    <x v="213"/>
    <x v="8"/>
  </r>
  <r>
    <x v="21"/>
    <x v="0"/>
    <x v="0"/>
    <x v="0"/>
    <x v="1"/>
    <x v="0"/>
    <x v="13"/>
    <x v="21"/>
    <x v="14"/>
    <x v="14"/>
    <x v="0"/>
    <x v="92"/>
    <x v="14"/>
    <x v="14"/>
    <x v="0"/>
    <x v="219"/>
    <x v="219"/>
    <x v="219"/>
    <x v="8"/>
  </r>
  <r>
    <x v="21"/>
    <x v="0"/>
    <x v="0"/>
    <x v="0"/>
    <x v="0"/>
    <x v="0"/>
    <x v="13"/>
    <x v="21"/>
    <x v="17"/>
    <x v="16"/>
    <x v="0"/>
    <x v="4"/>
    <x v="17"/>
    <x v="17"/>
    <x v="0"/>
    <x v="31"/>
    <x v="31"/>
    <x v="31"/>
    <x v="8"/>
  </r>
  <r>
    <x v="21"/>
    <x v="0"/>
    <x v="0"/>
    <x v="0"/>
    <x v="0"/>
    <x v="0"/>
    <x v="13"/>
    <x v="21"/>
    <x v="10"/>
    <x v="10"/>
    <x v="0"/>
    <x v="28"/>
    <x v="10"/>
    <x v="10"/>
    <x v="0"/>
    <x v="409"/>
    <x v="410"/>
    <x v="410"/>
    <x v="8"/>
  </r>
  <r>
    <x v="21"/>
    <x v="0"/>
    <x v="0"/>
    <x v="0"/>
    <x v="0"/>
    <x v="0"/>
    <x v="13"/>
    <x v="21"/>
    <x v="15"/>
    <x v="15"/>
    <x v="0"/>
    <x v="133"/>
    <x v="15"/>
    <x v="15"/>
    <x v="0"/>
    <x v="410"/>
    <x v="411"/>
    <x v="411"/>
    <x v="8"/>
  </r>
  <r>
    <x v="21"/>
    <x v="0"/>
    <x v="0"/>
    <x v="0"/>
    <x v="0"/>
    <x v="0"/>
    <x v="13"/>
    <x v="21"/>
    <x v="7"/>
    <x v="7"/>
    <x v="0"/>
    <x v="38"/>
    <x v="7"/>
    <x v="7"/>
    <x v="0"/>
    <x v="411"/>
    <x v="412"/>
    <x v="412"/>
    <x v="8"/>
  </r>
  <r>
    <x v="21"/>
    <x v="0"/>
    <x v="0"/>
    <x v="0"/>
    <x v="1"/>
    <x v="0"/>
    <x v="13"/>
    <x v="21"/>
    <x v="16"/>
    <x v="16"/>
    <x v="0"/>
    <x v="4"/>
    <x v="16"/>
    <x v="16"/>
    <x v="0"/>
    <x v="197"/>
    <x v="197"/>
    <x v="197"/>
    <x v="8"/>
  </r>
  <r>
    <x v="21"/>
    <x v="0"/>
    <x v="0"/>
    <x v="0"/>
    <x v="0"/>
    <x v="0"/>
    <x v="13"/>
    <x v="21"/>
    <x v="19"/>
    <x v="18"/>
    <x v="0"/>
    <x v="62"/>
    <x v="19"/>
    <x v="19"/>
    <x v="0"/>
    <x v="412"/>
    <x v="413"/>
    <x v="413"/>
    <x v="8"/>
  </r>
  <r>
    <x v="21"/>
    <x v="0"/>
    <x v="0"/>
    <x v="0"/>
    <x v="0"/>
    <x v="0"/>
    <x v="13"/>
    <x v="21"/>
    <x v="9"/>
    <x v="9"/>
    <x v="0"/>
    <x v="3"/>
    <x v="9"/>
    <x v="9"/>
    <x v="0"/>
    <x v="413"/>
    <x v="414"/>
    <x v="414"/>
    <x v="8"/>
  </r>
  <r>
    <x v="21"/>
    <x v="0"/>
    <x v="0"/>
    <x v="0"/>
    <x v="0"/>
    <x v="0"/>
    <x v="13"/>
    <x v="21"/>
    <x v="8"/>
    <x v="8"/>
    <x v="0"/>
    <x v="65"/>
    <x v="8"/>
    <x v="8"/>
    <x v="0"/>
    <x v="414"/>
    <x v="415"/>
    <x v="415"/>
    <x v="8"/>
  </r>
  <r>
    <x v="21"/>
    <x v="0"/>
    <x v="0"/>
    <x v="0"/>
    <x v="0"/>
    <x v="0"/>
    <x v="13"/>
    <x v="21"/>
    <x v="25"/>
    <x v="24"/>
    <x v="0"/>
    <x v="4"/>
    <x v="25"/>
    <x v="25"/>
    <x v="0"/>
    <x v="415"/>
    <x v="416"/>
    <x v="416"/>
    <x v="8"/>
  </r>
  <r>
    <x v="21"/>
    <x v="0"/>
    <x v="0"/>
    <x v="0"/>
    <x v="1"/>
    <x v="0"/>
    <x v="13"/>
    <x v="21"/>
    <x v="0"/>
    <x v="0"/>
    <x v="0"/>
    <x v="104"/>
    <x v="43"/>
    <x v="43"/>
    <x v="0"/>
    <x v="416"/>
    <x v="417"/>
    <x v="417"/>
    <x v="8"/>
  </r>
  <r>
    <x v="21"/>
    <x v="0"/>
    <x v="0"/>
    <x v="0"/>
    <x v="0"/>
    <x v="0"/>
    <x v="13"/>
    <x v="21"/>
    <x v="13"/>
    <x v="13"/>
    <x v="0"/>
    <x v="134"/>
    <x v="13"/>
    <x v="13"/>
    <x v="0"/>
    <x v="417"/>
    <x v="418"/>
    <x v="418"/>
    <x v="8"/>
  </r>
  <r>
    <x v="21"/>
    <x v="0"/>
    <x v="0"/>
    <x v="0"/>
    <x v="0"/>
    <x v="0"/>
    <x v="13"/>
    <x v="21"/>
    <x v="4"/>
    <x v="4"/>
    <x v="0"/>
    <x v="38"/>
    <x v="4"/>
    <x v="4"/>
    <x v="0"/>
    <x v="131"/>
    <x v="131"/>
    <x v="131"/>
    <x v="8"/>
  </r>
  <r>
    <x v="21"/>
    <x v="0"/>
    <x v="0"/>
    <x v="0"/>
    <x v="1"/>
    <x v="0"/>
    <x v="13"/>
    <x v="21"/>
    <x v="9"/>
    <x v="9"/>
    <x v="0"/>
    <x v="4"/>
    <x v="9"/>
    <x v="9"/>
    <x v="0"/>
    <x v="99"/>
    <x v="99"/>
    <x v="99"/>
    <x v="8"/>
  </r>
  <r>
    <x v="21"/>
    <x v="0"/>
    <x v="0"/>
    <x v="0"/>
    <x v="0"/>
    <x v="0"/>
    <x v="13"/>
    <x v="21"/>
    <x v="12"/>
    <x v="12"/>
    <x v="0"/>
    <x v="135"/>
    <x v="12"/>
    <x v="12"/>
    <x v="0"/>
    <x v="418"/>
    <x v="419"/>
    <x v="419"/>
    <x v="8"/>
  </r>
  <r>
    <x v="21"/>
    <x v="0"/>
    <x v="0"/>
    <x v="0"/>
    <x v="1"/>
    <x v="0"/>
    <x v="13"/>
    <x v="21"/>
    <x v="8"/>
    <x v="8"/>
    <x v="0"/>
    <x v="6"/>
    <x v="8"/>
    <x v="8"/>
    <x v="0"/>
    <x v="419"/>
    <x v="420"/>
    <x v="420"/>
    <x v="8"/>
  </r>
  <r>
    <x v="21"/>
    <x v="0"/>
    <x v="0"/>
    <x v="0"/>
    <x v="1"/>
    <x v="0"/>
    <x v="13"/>
    <x v="21"/>
    <x v="13"/>
    <x v="13"/>
    <x v="0"/>
    <x v="1"/>
    <x v="13"/>
    <x v="13"/>
    <x v="0"/>
    <x v="420"/>
    <x v="421"/>
    <x v="421"/>
    <x v="8"/>
  </r>
  <r>
    <x v="21"/>
    <x v="0"/>
    <x v="0"/>
    <x v="0"/>
    <x v="0"/>
    <x v="0"/>
    <x v="13"/>
    <x v="21"/>
    <x v="14"/>
    <x v="14"/>
    <x v="0"/>
    <x v="46"/>
    <x v="14"/>
    <x v="14"/>
    <x v="0"/>
    <x v="74"/>
    <x v="74"/>
    <x v="74"/>
    <x v="8"/>
  </r>
  <r>
    <x v="21"/>
    <x v="0"/>
    <x v="0"/>
    <x v="0"/>
    <x v="0"/>
    <x v="0"/>
    <x v="13"/>
    <x v="21"/>
    <x v="24"/>
    <x v="23"/>
    <x v="0"/>
    <x v="4"/>
    <x v="24"/>
    <x v="24"/>
    <x v="0"/>
    <x v="116"/>
    <x v="116"/>
    <x v="116"/>
    <x v="8"/>
  </r>
  <r>
    <x v="21"/>
    <x v="0"/>
    <x v="0"/>
    <x v="0"/>
    <x v="0"/>
    <x v="0"/>
    <x v="13"/>
    <x v="21"/>
    <x v="11"/>
    <x v="11"/>
    <x v="0"/>
    <x v="12"/>
    <x v="11"/>
    <x v="11"/>
    <x v="0"/>
    <x v="421"/>
    <x v="422"/>
    <x v="422"/>
    <x v="8"/>
  </r>
  <r>
    <x v="21"/>
    <x v="0"/>
    <x v="0"/>
    <x v="0"/>
    <x v="0"/>
    <x v="0"/>
    <x v="13"/>
    <x v="21"/>
    <x v="18"/>
    <x v="17"/>
    <x v="0"/>
    <x v="38"/>
    <x v="18"/>
    <x v="18"/>
    <x v="0"/>
    <x v="422"/>
    <x v="423"/>
    <x v="423"/>
    <x v="8"/>
  </r>
  <r>
    <x v="21"/>
    <x v="0"/>
    <x v="0"/>
    <x v="0"/>
    <x v="0"/>
    <x v="0"/>
    <x v="13"/>
    <x v="21"/>
    <x v="22"/>
    <x v="21"/>
    <x v="0"/>
    <x v="136"/>
    <x v="22"/>
    <x v="22"/>
    <x v="0"/>
    <x v="423"/>
    <x v="424"/>
    <x v="424"/>
    <x v="8"/>
  </r>
  <r>
    <x v="21"/>
    <x v="0"/>
    <x v="0"/>
    <x v="0"/>
    <x v="1"/>
    <x v="0"/>
    <x v="13"/>
    <x v="21"/>
    <x v="23"/>
    <x v="22"/>
    <x v="0"/>
    <x v="43"/>
    <x v="23"/>
    <x v="23"/>
    <x v="0"/>
    <x v="424"/>
    <x v="425"/>
    <x v="425"/>
    <x v="8"/>
  </r>
  <r>
    <x v="21"/>
    <x v="0"/>
    <x v="0"/>
    <x v="0"/>
    <x v="0"/>
    <x v="0"/>
    <x v="13"/>
    <x v="21"/>
    <x v="23"/>
    <x v="22"/>
    <x v="0"/>
    <x v="12"/>
    <x v="23"/>
    <x v="23"/>
    <x v="0"/>
    <x v="425"/>
    <x v="426"/>
    <x v="426"/>
    <x v="8"/>
  </r>
  <r>
    <x v="21"/>
    <x v="0"/>
    <x v="0"/>
    <x v="0"/>
    <x v="1"/>
    <x v="0"/>
    <x v="13"/>
    <x v="21"/>
    <x v="1"/>
    <x v="1"/>
    <x v="0"/>
    <x v="83"/>
    <x v="41"/>
    <x v="41"/>
    <x v="0"/>
    <x v="426"/>
    <x v="427"/>
    <x v="427"/>
    <x v="8"/>
  </r>
  <r>
    <x v="21"/>
    <x v="0"/>
    <x v="0"/>
    <x v="0"/>
    <x v="0"/>
    <x v="0"/>
    <x v="13"/>
    <x v="21"/>
    <x v="16"/>
    <x v="16"/>
    <x v="0"/>
    <x v="137"/>
    <x v="16"/>
    <x v="16"/>
    <x v="0"/>
    <x v="427"/>
    <x v="428"/>
    <x v="428"/>
    <x v="8"/>
  </r>
  <r>
    <x v="22"/>
    <x v="0"/>
    <x v="0"/>
    <x v="0"/>
    <x v="0"/>
    <x v="0"/>
    <x v="14"/>
    <x v="22"/>
    <x v="24"/>
    <x v="23"/>
    <x v="0"/>
    <x v="4"/>
    <x v="24"/>
    <x v="24"/>
    <x v="0"/>
    <x v="116"/>
    <x v="116"/>
    <x v="116"/>
    <x v="8"/>
  </r>
  <r>
    <x v="22"/>
    <x v="0"/>
    <x v="0"/>
    <x v="0"/>
    <x v="0"/>
    <x v="0"/>
    <x v="14"/>
    <x v="22"/>
    <x v="22"/>
    <x v="21"/>
    <x v="0"/>
    <x v="15"/>
    <x v="22"/>
    <x v="22"/>
    <x v="0"/>
    <x v="428"/>
    <x v="429"/>
    <x v="429"/>
    <x v="8"/>
  </r>
  <r>
    <x v="22"/>
    <x v="0"/>
    <x v="0"/>
    <x v="0"/>
    <x v="0"/>
    <x v="0"/>
    <x v="14"/>
    <x v="22"/>
    <x v="23"/>
    <x v="22"/>
    <x v="0"/>
    <x v="14"/>
    <x v="23"/>
    <x v="23"/>
    <x v="0"/>
    <x v="429"/>
    <x v="430"/>
    <x v="430"/>
    <x v="8"/>
  </r>
  <r>
    <x v="22"/>
    <x v="0"/>
    <x v="0"/>
    <x v="0"/>
    <x v="0"/>
    <x v="0"/>
    <x v="14"/>
    <x v="22"/>
    <x v="15"/>
    <x v="15"/>
    <x v="0"/>
    <x v="138"/>
    <x v="15"/>
    <x v="15"/>
    <x v="0"/>
    <x v="430"/>
    <x v="431"/>
    <x v="431"/>
    <x v="8"/>
  </r>
  <r>
    <x v="22"/>
    <x v="0"/>
    <x v="0"/>
    <x v="0"/>
    <x v="0"/>
    <x v="0"/>
    <x v="14"/>
    <x v="22"/>
    <x v="16"/>
    <x v="16"/>
    <x v="0"/>
    <x v="43"/>
    <x v="16"/>
    <x v="16"/>
    <x v="0"/>
    <x v="144"/>
    <x v="144"/>
    <x v="144"/>
    <x v="8"/>
  </r>
  <r>
    <x v="22"/>
    <x v="0"/>
    <x v="0"/>
    <x v="0"/>
    <x v="0"/>
    <x v="0"/>
    <x v="14"/>
    <x v="22"/>
    <x v="19"/>
    <x v="18"/>
    <x v="0"/>
    <x v="2"/>
    <x v="19"/>
    <x v="19"/>
    <x v="0"/>
    <x v="80"/>
    <x v="80"/>
    <x v="80"/>
    <x v="8"/>
  </r>
  <r>
    <x v="22"/>
    <x v="0"/>
    <x v="0"/>
    <x v="0"/>
    <x v="1"/>
    <x v="0"/>
    <x v="14"/>
    <x v="22"/>
    <x v="16"/>
    <x v="16"/>
    <x v="0"/>
    <x v="0"/>
    <x v="16"/>
    <x v="16"/>
    <x v="0"/>
    <x v="431"/>
    <x v="432"/>
    <x v="432"/>
    <x v="8"/>
  </r>
  <r>
    <x v="22"/>
    <x v="0"/>
    <x v="0"/>
    <x v="0"/>
    <x v="1"/>
    <x v="0"/>
    <x v="14"/>
    <x v="22"/>
    <x v="23"/>
    <x v="22"/>
    <x v="0"/>
    <x v="139"/>
    <x v="23"/>
    <x v="23"/>
    <x v="0"/>
    <x v="432"/>
    <x v="433"/>
    <x v="433"/>
    <x v="8"/>
  </r>
  <r>
    <x v="22"/>
    <x v="0"/>
    <x v="0"/>
    <x v="0"/>
    <x v="0"/>
    <x v="0"/>
    <x v="14"/>
    <x v="22"/>
    <x v="23"/>
    <x v="22"/>
    <x v="0"/>
    <x v="125"/>
    <x v="23"/>
    <x v="23"/>
    <x v="0"/>
    <x v="433"/>
    <x v="434"/>
    <x v="434"/>
    <x v="8"/>
  </r>
  <r>
    <x v="22"/>
    <x v="0"/>
    <x v="0"/>
    <x v="0"/>
    <x v="1"/>
    <x v="0"/>
    <x v="14"/>
    <x v="22"/>
    <x v="16"/>
    <x v="16"/>
    <x v="0"/>
    <x v="44"/>
    <x v="16"/>
    <x v="16"/>
    <x v="0"/>
    <x v="434"/>
    <x v="435"/>
    <x v="435"/>
    <x v="8"/>
  </r>
  <r>
    <x v="22"/>
    <x v="0"/>
    <x v="0"/>
    <x v="0"/>
    <x v="0"/>
    <x v="0"/>
    <x v="14"/>
    <x v="22"/>
    <x v="16"/>
    <x v="16"/>
    <x v="0"/>
    <x v="140"/>
    <x v="16"/>
    <x v="16"/>
    <x v="0"/>
    <x v="435"/>
    <x v="436"/>
    <x v="436"/>
    <x v="8"/>
  </r>
  <r>
    <x v="22"/>
    <x v="0"/>
    <x v="0"/>
    <x v="0"/>
    <x v="0"/>
    <x v="0"/>
    <x v="14"/>
    <x v="22"/>
    <x v="22"/>
    <x v="21"/>
    <x v="0"/>
    <x v="7"/>
    <x v="22"/>
    <x v="22"/>
    <x v="0"/>
    <x v="436"/>
    <x v="437"/>
    <x v="437"/>
    <x v="8"/>
  </r>
  <r>
    <x v="22"/>
    <x v="0"/>
    <x v="0"/>
    <x v="0"/>
    <x v="1"/>
    <x v="0"/>
    <x v="14"/>
    <x v="22"/>
    <x v="22"/>
    <x v="21"/>
    <x v="0"/>
    <x v="38"/>
    <x v="22"/>
    <x v="22"/>
    <x v="0"/>
    <x v="437"/>
    <x v="438"/>
    <x v="438"/>
    <x v="8"/>
  </r>
  <r>
    <x v="22"/>
    <x v="0"/>
    <x v="0"/>
    <x v="0"/>
    <x v="0"/>
    <x v="0"/>
    <x v="14"/>
    <x v="22"/>
    <x v="25"/>
    <x v="24"/>
    <x v="0"/>
    <x v="0"/>
    <x v="25"/>
    <x v="25"/>
    <x v="0"/>
    <x v="438"/>
    <x v="439"/>
    <x v="439"/>
    <x v="8"/>
  </r>
  <r>
    <x v="22"/>
    <x v="0"/>
    <x v="0"/>
    <x v="0"/>
    <x v="1"/>
    <x v="0"/>
    <x v="14"/>
    <x v="22"/>
    <x v="0"/>
    <x v="0"/>
    <x v="0"/>
    <x v="141"/>
    <x v="43"/>
    <x v="43"/>
    <x v="0"/>
    <x v="439"/>
    <x v="440"/>
    <x v="440"/>
    <x v="8"/>
  </r>
  <r>
    <x v="22"/>
    <x v="0"/>
    <x v="0"/>
    <x v="0"/>
    <x v="0"/>
    <x v="0"/>
    <x v="14"/>
    <x v="22"/>
    <x v="15"/>
    <x v="15"/>
    <x v="0"/>
    <x v="0"/>
    <x v="15"/>
    <x v="15"/>
    <x v="0"/>
    <x v="115"/>
    <x v="115"/>
    <x v="115"/>
    <x v="8"/>
  </r>
  <r>
    <x v="22"/>
    <x v="0"/>
    <x v="0"/>
    <x v="0"/>
    <x v="0"/>
    <x v="0"/>
    <x v="14"/>
    <x v="22"/>
    <x v="30"/>
    <x v="29"/>
    <x v="0"/>
    <x v="4"/>
    <x v="30"/>
    <x v="30"/>
    <x v="0"/>
    <x v="147"/>
    <x v="147"/>
    <x v="147"/>
    <x v="8"/>
  </r>
  <r>
    <x v="23"/>
    <x v="0"/>
    <x v="0"/>
    <x v="0"/>
    <x v="1"/>
    <x v="0"/>
    <x v="14"/>
    <x v="23"/>
    <x v="1"/>
    <x v="1"/>
    <x v="0"/>
    <x v="141"/>
    <x v="41"/>
    <x v="41"/>
    <x v="0"/>
    <x v="440"/>
    <x v="441"/>
    <x v="441"/>
    <x v="8"/>
  </r>
  <r>
    <x v="24"/>
    <x v="0"/>
    <x v="0"/>
    <x v="0"/>
    <x v="0"/>
    <x v="0"/>
    <x v="14"/>
    <x v="24"/>
    <x v="9"/>
    <x v="9"/>
    <x v="0"/>
    <x v="15"/>
    <x v="9"/>
    <x v="9"/>
    <x v="0"/>
    <x v="68"/>
    <x v="68"/>
    <x v="68"/>
    <x v="8"/>
  </r>
  <r>
    <x v="24"/>
    <x v="0"/>
    <x v="0"/>
    <x v="0"/>
    <x v="0"/>
    <x v="0"/>
    <x v="14"/>
    <x v="24"/>
    <x v="13"/>
    <x v="13"/>
    <x v="0"/>
    <x v="22"/>
    <x v="13"/>
    <x v="13"/>
    <x v="0"/>
    <x v="34"/>
    <x v="34"/>
    <x v="34"/>
    <x v="8"/>
  </r>
  <r>
    <x v="24"/>
    <x v="0"/>
    <x v="0"/>
    <x v="0"/>
    <x v="0"/>
    <x v="0"/>
    <x v="14"/>
    <x v="24"/>
    <x v="1"/>
    <x v="1"/>
    <x v="0"/>
    <x v="1"/>
    <x v="41"/>
    <x v="41"/>
    <x v="0"/>
    <x v="441"/>
    <x v="442"/>
    <x v="442"/>
    <x v="8"/>
  </r>
  <r>
    <x v="24"/>
    <x v="0"/>
    <x v="0"/>
    <x v="0"/>
    <x v="1"/>
    <x v="0"/>
    <x v="14"/>
    <x v="24"/>
    <x v="13"/>
    <x v="13"/>
    <x v="0"/>
    <x v="40"/>
    <x v="13"/>
    <x v="13"/>
    <x v="0"/>
    <x v="442"/>
    <x v="443"/>
    <x v="443"/>
    <x v="8"/>
  </r>
  <r>
    <x v="24"/>
    <x v="0"/>
    <x v="0"/>
    <x v="0"/>
    <x v="1"/>
    <x v="0"/>
    <x v="14"/>
    <x v="24"/>
    <x v="38"/>
    <x v="37"/>
    <x v="0"/>
    <x v="15"/>
    <x v="42"/>
    <x v="42"/>
    <x v="0"/>
    <x v="443"/>
    <x v="444"/>
    <x v="444"/>
    <x v="8"/>
  </r>
  <r>
    <x v="24"/>
    <x v="0"/>
    <x v="0"/>
    <x v="0"/>
    <x v="0"/>
    <x v="0"/>
    <x v="14"/>
    <x v="24"/>
    <x v="9"/>
    <x v="9"/>
    <x v="0"/>
    <x v="3"/>
    <x v="9"/>
    <x v="9"/>
    <x v="0"/>
    <x v="413"/>
    <x v="414"/>
    <x v="414"/>
    <x v="8"/>
  </r>
  <r>
    <x v="24"/>
    <x v="0"/>
    <x v="0"/>
    <x v="0"/>
    <x v="1"/>
    <x v="0"/>
    <x v="14"/>
    <x v="24"/>
    <x v="13"/>
    <x v="13"/>
    <x v="0"/>
    <x v="0"/>
    <x v="13"/>
    <x v="13"/>
    <x v="0"/>
    <x v="121"/>
    <x v="121"/>
    <x v="121"/>
    <x v="8"/>
  </r>
  <r>
    <x v="24"/>
    <x v="0"/>
    <x v="0"/>
    <x v="0"/>
    <x v="0"/>
    <x v="0"/>
    <x v="14"/>
    <x v="24"/>
    <x v="8"/>
    <x v="8"/>
    <x v="0"/>
    <x v="54"/>
    <x v="8"/>
    <x v="8"/>
    <x v="0"/>
    <x v="444"/>
    <x v="445"/>
    <x v="445"/>
    <x v="8"/>
  </r>
  <r>
    <x v="24"/>
    <x v="0"/>
    <x v="0"/>
    <x v="0"/>
    <x v="1"/>
    <x v="0"/>
    <x v="14"/>
    <x v="24"/>
    <x v="8"/>
    <x v="8"/>
    <x v="0"/>
    <x v="52"/>
    <x v="8"/>
    <x v="8"/>
    <x v="0"/>
    <x v="91"/>
    <x v="91"/>
    <x v="91"/>
    <x v="8"/>
  </r>
  <r>
    <x v="24"/>
    <x v="0"/>
    <x v="0"/>
    <x v="0"/>
    <x v="0"/>
    <x v="0"/>
    <x v="14"/>
    <x v="24"/>
    <x v="13"/>
    <x v="13"/>
    <x v="0"/>
    <x v="142"/>
    <x v="13"/>
    <x v="13"/>
    <x v="0"/>
    <x v="445"/>
    <x v="446"/>
    <x v="446"/>
    <x v="8"/>
  </r>
  <r>
    <x v="24"/>
    <x v="0"/>
    <x v="0"/>
    <x v="0"/>
    <x v="1"/>
    <x v="0"/>
    <x v="14"/>
    <x v="24"/>
    <x v="9"/>
    <x v="9"/>
    <x v="0"/>
    <x v="15"/>
    <x v="9"/>
    <x v="9"/>
    <x v="0"/>
    <x v="68"/>
    <x v="68"/>
    <x v="68"/>
    <x v="8"/>
  </r>
  <r>
    <x v="24"/>
    <x v="0"/>
    <x v="0"/>
    <x v="0"/>
    <x v="0"/>
    <x v="0"/>
    <x v="14"/>
    <x v="24"/>
    <x v="8"/>
    <x v="8"/>
    <x v="0"/>
    <x v="143"/>
    <x v="8"/>
    <x v="8"/>
    <x v="0"/>
    <x v="446"/>
    <x v="447"/>
    <x v="447"/>
    <x v="8"/>
  </r>
  <r>
    <x v="25"/>
    <x v="0"/>
    <x v="0"/>
    <x v="0"/>
    <x v="0"/>
    <x v="0"/>
    <x v="14"/>
    <x v="25"/>
    <x v="12"/>
    <x v="12"/>
    <x v="0"/>
    <x v="3"/>
    <x v="12"/>
    <x v="12"/>
    <x v="0"/>
    <x v="112"/>
    <x v="112"/>
    <x v="112"/>
    <x v="8"/>
  </r>
  <r>
    <x v="25"/>
    <x v="0"/>
    <x v="0"/>
    <x v="0"/>
    <x v="0"/>
    <x v="0"/>
    <x v="14"/>
    <x v="25"/>
    <x v="11"/>
    <x v="11"/>
    <x v="0"/>
    <x v="0"/>
    <x v="11"/>
    <x v="11"/>
    <x v="0"/>
    <x v="447"/>
    <x v="448"/>
    <x v="448"/>
    <x v="8"/>
  </r>
  <r>
    <x v="25"/>
    <x v="0"/>
    <x v="0"/>
    <x v="0"/>
    <x v="0"/>
    <x v="0"/>
    <x v="14"/>
    <x v="25"/>
    <x v="10"/>
    <x v="10"/>
    <x v="0"/>
    <x v="39"/>
    <x v="10"/>
    <x v="10"/>
    <x v="0"/>
    <x v="448"/>
    <x v="449"/>
    <x v="449"/>
    <x v="8"/>
  </r>
  <r>
    <x v="25"/>
    <x v="0"/>
    <x v="0"/>
    <x v="0"/>
    <x v="0"/>
    <x v="0"/>
    <x v="14"/>
    <x v="25"/>
    <x v="4"/>
    <x v="4"/>
    <x v="0"/>
    <x v="54"/>
    <x v="4"/>
    <x v="4"/>
    <x v="0"/>
    <x v="449"/>
    <x v="450"/>
    <x v="450"/>
    <x v="8"/>
  </r>
  <r>
    <x v="25"/>
    <x v="0"/>
    <x v="0"/>
    <x v="0"/>
    <x v="0"/>
    <x v="0"/>
    <x v="14"/>
    <x v="25"/>
    <x v="18"/>
    <x v="17"/>
    <x v="0"/>
    <x v="144"/>
    <x v="18"/>
    <x v="18"/>
    <x v="0"/>
    <x v="450"/>
    <x v="451"/>
    <x v="451"/>
    <x v="8"/>
  </r>
  <r>
    <x v="25"/>
    <x v="0"/>
    <x v="0"/>
    <x v="0"/>
    <x v="0"/>
    <x v="0"/>
    <x v="14"/>
    <x v="25"/>
    <x v="14"/>
    <x v="14"/>
    <x v="0"/>
    <x v="75"/>
    <x v="14"/>
    <x v="14"/>
    <x v="0"/>
    <x v="176"/>
    <x v="176"/>
    <x v="176"/>
    <x v="8"/>
  </r>
  <r>
    <x v="25"/>
    <x v="0"/>
    <x v="0"/>
    <x v="0"/>
    <x v="0"/>
    <x v="0"/>
    <x v="14"/>
    <x v="25"/>
    <x v="18"/>
    <x v="17"/>
    <x v="0"/>
    <x v="62"/>
    <x v="18"/>
    <x v="18"/>
    <x v="0"/>
    <x v="451"/>
    <x v="452"/>
    <x v="452"/>
    <x v="8"/>
  </r>
  <r>
    <x v="25"/>
    <x v="0"/>
    <x v="0"/>
    <x v="0"/>
    <x v="0"/>
    <x v="0"/>
    <x v="14"/>
    <x v="25"/>
    <x v="10"/>
    <x v="10"/>
    <x v="0"/>
    <x v="25"/>
    <x v="10"/>
    <x v="10"/>
    <x v="0"/>
    <x v="452"/>
    <x v="453"/>
    <x v="453"/>
    <x v="8"/>
  </r>
  <r>
    <x v="25"/>
    <x v="0"/>
    <x v="0"/>
    <x v="0"/>
    <x v="0"/>
    <x v="0"/>
    <x v="14"/>
    <x v="25"/>
    <x v="17"/>
    <x v="16"/>
    <x v="0"/>
    <x v="15"/>
    <x v="17"/>
    <x v="17"/>
    <x v="0"/>
    <x v="83"/>
    <x v="83"/>
    <x v="83"/>
    <x v="8"/>
  </r>
  <r>
    <x v="25"/>
    <x v="0"/>
    <x v="0"/>
    <x v="0"/>
    <x v="0"/>
    <x v="0"/>
    <x v="14"/>
    <x v="25"/>
    <x v="17"/>
    <x v="16"/>
    <x v="0"/>
    <x v="1"/>
    <x v="17"/>
    <x v="17"/>
    <x v="0"/>
    <x v="203"/>
    <x v="203"/>
    <x v="203"/>
    <x v="8"/>
  </r>
  <r>
    <x v="25"/>
    <x v="0"/>
    <x v="0"/>
    <x v="0"/>
    <x v="0"/>
    <x v="0"/>
    <x v="14"/>
    <x v="25"/>
    <x v="7"/>
    <x v="7"/>
    <x v="0"/>
    <x v="62"/>
    <x v="7"/>
    <x v="7"/>
    <x v="0"/>
    <x v="453"/>
    <x v="454"/>
    <x v="454"/>
    <x v="8"/>
  </r>
  <r>
    <x v="25"/>
    <x v="0"/>
    <x v="0"/>
    <x v="0"/>
    <x v="0"/>
    <x v="0"/>
    <x v="14"/>
    <x v="25"/>
    <x v="4"/>
    <x v="4"/>
    <x v="0"/>
    <x v="145"/>
    <x v="4"/>
    <x v="4"/>
    <x v="0"/>
    <x v="454"/>
    <x v="455"/>
    <x v="455"/>
    <x v="8"/>
  </r>
  <r>
    <x v="25"/>
    <x v="0"/>
    <x v="0"/>
    <x v="0"/>
    <x v="0"/>
    <x v="0"/>
    <x v="14"/>
    <x v="25"/>
    <x v="20"/>
    <x v="19"/>
    <x v="0"/>
    <x v="109"/>
    <x v="20"/>
    <x v="20"/>
    <x v="0"/>
    <x v="455"/>
    <x v="456"/>
    <x v="456"/>
    <x v="8"/>
  </r>
  <r>
    <x v="25"/>
    <x v="0"/>
    <x v="0"/>
    <x v="0"/>
    <x v="0"/>
    <x v="0"/>
    <x v="14"/>
    <x v="25"/>
    <x v="14"/>
    <x v="14"/>
    <x v="0"/>
    <x v="19"/>
    <x v="14"/>
    <x v="14"/>
    <x v="0"/>
    <x v="23"/>
    <x v="23"/>
    <x v="23"/>
    <x v="8"/>
  </r>
  <r>
    <x v="25"/>
    <x v="0"/>
    <x v="0"/>
    <x v="0"/>
    <x v="0"/>
    <x v="0"/>
    <x v="14"/>
    <x v="25"/>
    <x v="7"/>
    <x v="7"/>
    <x v="0"/>
    <x v="146"/>
    <x v="7"/>
    <x v="7"/>
    <x v="0"/>
    <x v="456"/>
    <x v="457"/>
    <x v="457"/>
    <x v="8"/>
  </r>
  <r>
    <x v="25"/>
    <x v="0"/>
    <x v="0"/>
    <x v="0"/>
    <x v="0"/>
    <x v="0"/>
    <x v="14"/>
    <x v="25"/>
    <x v="11"/>
    <x v="11"/>
    <x v="0"/>
    <x v="76"/>
    <x v="11"/>
    <x v="11"/>
    <x v="0"/>
    <x v="457"/>
    <x v="458"/>
    <x v="458"/>
    <x v="8"/>
  </r>
  <r>
    <x v="25"/>
    <x v="0"/>
    <x v="0"/>
    <x v="0"/>
    <x v="1"/>
    <x v="0"/>
    <x v="14"/>
    <x v="25"/>
    <x v="14"/>
    <x v="14"/>
    <x v="0"/>
    <x v="100"/>
    <x v="14"/>
    <x v="14"/>
    <x v="0"/>
    <x v="283"/>
    <x v="284"/>
    <x v="284"/>
    <x v="8"/>
  </r>
  <r>
    <x v="25"/>
    <x v="0"/>
    <x v="0"/>
    <x v="0"/>
    <x v="0"/>
    <x v="0"/>
    <x v="14"/>
    <x v="25"/>
    <x v="12"/>
    <x v="12"/>
    <x v="0"/>
    <x v="39"/>
    <x v="12"/>
    <x v="12"/>
    <x v="0"/>
    <x v="458"/>
    <x v="459"/>
    <x v="459"/>
    <x v="8"/>
  </r>
  <r>
    <x v="26"/>
    <x v="0"/>
    <x v="0"/>
    <x v="0"/>
    <x v="1"/>
    <x v="0"/>
    <x v="15"/>
    <x v="26"/>
    <x v="23"/>
    <x v="22"/>
    <x v="0"/>
    <x v="147"/>
    <x v="23"/>
    <x v="23"/>
    <x v="0"/>
    <x v="459"/>
    <x v="460"/>
    <x v="460"/>
    <x v="6"/>
  </r>
  <r>
    <x v="26"/>
    <x v="0"/>
    <x v="0"/>
    <x v="0"/>
    <x v="0"/>
    <x v="0"/>
    <x v="15"/>
    <x v="26"/>
    <x v="23"/>
    <x v="22"/>
    <x v="0"/>
    <x v="148"/>
    <x v="23"/>
    <x v="23"/>
    <x v="0"/>
    <x v="460"/>
    <x v="461"/>
    <x v="461"/>
    <x v="6"/>
  </r>
  <r>
    <x v="26"/>
    <x v="0"/>
    <x v="0"/>
    <x v="0"/>
    <x v="0"/>
    <x v="0"/>
    <x v="15"/>
    <x v="26"/>
    <x v="16"/>
    <x v="16"/>
    <x v="0"/>
    <x v="149"/>
    <x v="16"/>
    <x v="16"/>
    <x v="0"/>
    <x v="461"/>
    <x v="462"/>
    <x v="462"/>
    <x v="6"/>
  </r>
  <r>
    <x v="26"/>
    <x v="0"/>
    <x v="0"/>
    <x v="0"/>
    <x v="1"/>
    <x v="0"/>
    <x v="15"/>
    <x v="26"/>
    <x v="16"/>
    <x v="16"/>
    <x v="0"/>
    <x v="150"/>
    <x v="16"/>
    <x v="16"/>
    <x v="0"/>
    <x v="462"/>
    <x v="463"/>
    <x v="463"/>
    <x v="6"/>
  </r>
  <r>
    <x v="26"/>
    <x v="0"/>
    <x v="0"/>
    <x v="0"/>
    <x v="1"/>
    <x v="0"/>
    <x v="15"/>
    <x v="26"/>
    <x v="0"/>
    <x v="0"/>
    <x v="0"/>
    <x v="151"/>
    <x v="43"/>
    <x v="43"/>
    <x v="0"/>
    <x v="463"/>
    <x v="464"/>
    <x v="464"/>
    <x v="6"/>
  </r>
  <r>
    <x v="27"/>
    <x v="0"/>
    <x v="0"/>
    <x v="0"/>
    <x v="0"/>
    <x v="0"/>
    <x v="15"/>
    <x v="27"/>
    <x v="1"/>
    <x v="1"/>
    <x v="0"/>
    <x v="10"/>
    <x v="41"/>
    <x v="41"/>
    <x v="0"/>
    <x v="464"/>
    <x v="465"/>
    <x v="465"/>
    <x v="6"/>
  </r>
  <r>
    <x v="27"/>
    <x v="0"/>
    <x v="0"/>
    <x v="0"/>
    <x v="1"/>
    <x v="0"/>
    <x v="15"/>
    <x v="27"/>
    <x v="38"/>
    <x v="37"/>
    <x v="0"/>
    <x v="1"/>
    <x v="42"/>
    <x v="42"/>
    <x v="0"/>
    <x v="465"/>
    <x v="466"/>
    <x v="466"/>
    <x v="6"/>
  </r>
  <r>
    <x v="27"/>
    <x v="0"/>
    <x v="0"/>
    <x v="0"/>
    <x v="0"/>
    <x v="0"/>
    <x v="15"/>
    <x v="27"/>
    <x v="9"/>
    <x v="9"/>
    <x v="0"/>
    <x v="0"/>
    <x v="9"/>
    <x v="9"/>
    <x v="0"/>
    <x v="25"/>
    <x v="25"/>
    <x v="25"/>
    <x v="6"/>
  </r>
  <r>
    <x v="27"/>
    <x v="0"/>
    <x v="0"/>
    <x v="0"/>
    <x v="0"/>
    <x v="0"/>
    <x v="15"/>
    <x v="27"/>
    <x v="24"/>
    <x v="23"/>
    <x v="0"/>
    <x v="4"/>
    <x v="24"/>
    <x v="24"/>
    <x v="0"/>
    <x v="116"/>
    <x v="116"/>
    <x v="116"/>
    <x v="6"/>
  </r>
  <r>
    <x v="27"/>
    <x v="0"/>
    <x v="0"/>
    <x v="0"/>
    <x v="0"/>
    <x v="0"/>
    <x v="15"/>
    <x v="27"/>
    <x v="19"/>
    <x v="18"/>
    <x v="0"/>
    <x v="42"/>
    <x v="19"/>
    <x v="19"/>
    <x v="0"/>
    <x v="466"/>
    <x v="467"/>
    <x v="467"/>
    <x v="6"/>
  </r>
  <r>
    <x v="27"/>
    <x v="0"/>
    <x v="0"/>
    <x v="0"/>
    <x v="0"/>
    <x v="0"/>
    <x v="15"/>
    <x v="27"/>
    <x v="22"/>
    <x v="21"/>
    <x v="0"/>
    <x v="15"/>
    <x v="22"/>
    <x v="22"/>
    <x v="0"/>
    <x v="428"/>
    <x v="429"/>
    <x v="429"/>
    <x v="6"/>
  </r>
  <r>
    <x v="27"/>
    <x v="0"/>
    <x v="0"/>
    <x v="0"/>
    <x v="0"/>
    <x v="0"/>
    <x v="15"/>
    <x v="27"/>
    <x v="12"/>
    <x v="12"/>
    <x v="0"/>
    <x v="152"/>
    <x v="12"/>
    <x v="12"/>
    <x v="0"/>
    <x v="467"/>
    <x v="468"/>
    <x v="468"/>
    <x v="6"/>
  </r>
  <r>
    <x v="27"/>
    <x v="0"/>
    <x v="0"/>
    <x v="0"/>
    <x v="0"/>
    <x v="0"/>
    <x v="15"/>
    <x v="27"/>
    <x v="15"/>
    <x v="15"/>
    <x v="0"/>
    <x v="153"/>
    <x v="15"/>
    <x v="15"/>
    <x v="0"/>
    <x v="468"/>
    <x v="469"/>
    <x v="469"/>
    <x v="6"/>
  </r>
  <r>
    <x v="27"/>
    <x v="0"/>
    <x v="0"/>
    <x v="0"/>
    <x v="1"/>
    <x v="0"/>
    <x v="15"/>
    <x v="27"/>
    <x v="10"/>
    <x v="10"/>
    <x v="0"/>
    <x v="0"/>
    <x v="10"/>
    <x v="10"/>
    <x v="0"/>
    <x v="344"/>
    <x v="345"/>
    <x v="345"/>
    <x v="6"/>
  </r>
  <r>
    <x v="27"/>
    <x v="0"/>
    <x v="0"/>
    <x v="0"/>
    <x v="1"/>
    <x v="0"/>
    <x v="15"/>
    <x v="27"/>
    <x v="13"/>
    <x v="13"/>
    <x v="0"/>
    <x v="154"/>
    <x v="13"/>
    <x v="13"/>
    <x v="0"/>
    <x v="469"/>
    <x v="470"/>
    <x v="470"/>
    <x v="6"/>
  </r>
  <r>
    <x v="27"/>
    <x v="0"/>
    <x v="0"/>
    <x v="0"/>
    <x v="0"/>
    <x v="0"/>
    <x v="15"/>
    <x v="27"/>
    <x v="0"/>
    <x v="0"/>
    <x v="0"/>
    <x v="10"/>
    <x v="43"/>
    <x v="43"/>
    <x v="0"/>
    <x v="470"/>
    <x v="471"/>
    <x v="471"/>
    <x v="6"/>
  </r>
  <r>
    <x v="27"/>
    <x v="0"/>
    <x v="0"/>
    <x v="0"/>
    <x v="0"/>
    <x v="0"/>
    <x v="15"/>
    <x v="27"/>
    <x v="25"/>
    <x v="24"/>
    <x v="0"/>
    <x v="1"/>
    <x v="25"/>
    <x v="25"/>
    <x v="0"/>
    <x v="157"/>
    <x v="157"/>
    <x v="157"/>
    <x v="6"/>
  </r>
  <r>
    <x v="27"/>
    <x v="0"/>
    <x v="0"/>
    <x v="0"/>
    <x v="0"/>
    <x v="0"/>
    <x v="15"/>
    <x v="27"/>
    <x v="8"/>
    <x v="8"/>
    <x v="0"/>
    <x v="78"/>
    <x v="8"/>
    <x v="8"/>
    <x v="0"/>
    <x v="471"/>
    <x v="472"/>
    <x v="472"/>
    <x v="6"/>
  </r>
  <r>
    <x v="27"/>
    <x v="0"/>
    <x v="0"/>
    <x v="0"/>
    <x v="0"/>
    <x v="0"/>
    <x v="15"/>
    <x v="27"/>
    <x v="13"/>
    <x v="13"/>
    <x v="0"/>
    <x v="32"/>
    <x v="13"/>
    <x v="13"/>
    <x v="0"/>
    <x v="472"/>
    <x v="473"/>
    <x v="473"/>
    <x v="6"/>
  </r>
  <r>
    <x v="27"/>
    <x v="0"/>
    <x v="0"/>
    <x v="0"/>
    <x v="1"/>
    <x v="0"/>
    <x v="15"/>
    <x v="27"/>
    <x v="8"/>
    <x v="8"/>
    <x v="0"/>
    <x v="155"/>
    <x v="8"/>
    <x v="8"/>
    <x v="0"/>
    <x v="473"/>
    <x v="474"/>
    <x v="474"/>
    <x v="6"/>
  </r>
  <r>
    <x v="27"/>
    <x v="0"/>
    <x v="0"/>
    <x v="0"/>
    <x v="0"/>
    <x v="0"/>
    <x v="15"/>
    <x v="27"/>
    <x v="4"/>
    <x v="4"/>
    <x v="0"/>
    <x v="156"/>
    <x v="4"/>
    <x v="4"/>
    <x v="0"/>
    <x v="474"/>
    <x v="475"/>
    <x v="475"/>
    <x v="6"/>
  </r>
  <r>
    <x v="27"/>
    <x v="0"/>
    <x v="0"/>
    <x v="0"/>
    <x v="0"/>
    <x v="0"/>
    <x v="15"/>
    <x v="27"/>
    <x v="10"/>
    <x v="10"/>
    <x v="0"/>
    <x v="157"/>
    <x v="10"/>
    <x v="10"/>
    <x v="0"/>
    <x v="475"/>
    <x v="476"/>
    <x v="476"/>
    <x v="6"/>
  </r>
  <r>
    <x v="27"/>
    <x v="0"/>
    <x v="0"/>
    <x v="0"/>
    <x v="0"/>
    <x v="0"/>
    <x v="15"/>
    <x v="27"/>
    <x v="11"/>
    <x v="11"/>
    <x v="0"/>
    <x v="36"/>
    <x v="11"/>
    <x v="11"/>
    <x v="0"/>
    <x v="476"/>
    <x v="477"/>
    <x v="477"/>
    <x v="6"/>
  </r>
  <r>
    <x v="27"/>
    <x v="0"/>
    <x v="0"/>
    <x v="0"/>
    <x v="1"/>
    <x v="0"/>
    <x v="15"/>
    <x v="27"/>
    <x v="9"/>
    <x v="9"/>
    <x v="0"/>
    <x v="2"/>
    <x v="9"/>
    <x v="9"/>
    <x v="0"/>
    <x v="149"/>
    <x v="149"/>
    <x v="149"/>
    <x v="6"/>
  </r>
  <r>
    <x v="27"/>
    <x v="0"/>
    <x v="0"/>
    <x v="0"/>
    <x v="0"/>
    <x v="0"/>
    <x v="15"/>
    <x v="27"/>
    <x v="38"/>
    <x v="37"/>
    <x v="0"/>
    <x v="43"/>
    <x v="42"/>
    <x v="42"/>
    <x v="0"/>
    <x v="477"/>
    <x v="478"/>
    <x v="478"/>
    <x v="6"/>
  </r>
  <r>
    <x v="28"/>
    <x v="0"/>
    <x v="0"/>
    <x v="0"/>
    <x v="1"/>
    <x v="0"/>
    <x v="15"/>
    <x v="28"/>
    <x v="1"/>
    <x v="1"/>
    <x v="0"/>
    <x v="151"/>
    <x v="41"/>
    <x v="41"/>
    <x v="0"/>
    <x v="478"/>
    <x v="479"/>
    <x v="479"/>
    <x v="6"/>
  </r>
  <r>
    <x v="29"/>
    <x v="0"/>
    <x v="0"/>
    <x v="0"/>
    <x v="1"/>
    <x v="0"/>
    <x v="15"/>
    <x v="29"/>
    <x v="14"/>
    <x v="14"/>
    <x v="0"/>
    <x v="158"/>
    <x v="14"/>
    <x v="14"/>
    <x v="0"/>
    <x v="479"/>
    <x v="480"/>
    <x v="480"/>
    <x v="6"/>
  </r>
  <r>
    <x v="29"/>
    <x v="0"/>
    <x v="0"/>
    <x v="0"/>
    <x v="0"/>
    <x v="0"/>
    <x v="15"/>
    <x v="29"/>
    <x v="7"/>
    <x v="7"/>
    <x v="0"/>
    <x v="159"/>
    <x v="7"/>
    <x v="7"/>
    <x v="0"/>
    <x v="480"/>
    <x v="481"/>
    <x v="481"/>
    <x v="6"/>
  </r>
  <r>
    <x v="29"/>
    <x v="0"/>
    <x v="0"/>
    <x v="0"/>
    <x v="0"/>
    <x v="0"/>
    <x v="15"/>
    <x v="29"/>
    <x v="18"/>
    <x v="17"/>
    <x v="0"/>
    <x v="160"/>
    <x v="18"/>
    <x v="18"/>
    <x v="0"/>
    <x v="481"/>
    <x v="482"/>
    <x v="482"/>
    <x v="6"/>
  </r>
  <r>
    <x v="29"/>
    <x v="0"/>
    <x v="0"/>
    <x v="0"/>
    <x v="0"/>
    <x v="0"/>
    <x v="15"/>
    <x v="29"/>
    <x v="14"/>
    <x v="14"/>
    <x v="0"/>
    <x v="161"/>
    <x v="14"/>
    <x v="14"/>
    <x v="0"/>
    <x v="482"/>
    <x v="483"/>
    <x v="483"/>
    <x v="6"/>
  </r>
  <r>
    <x v="29"/>
    <x v="0"/>
    <x v="0"/>
    <x v="0"/>
    <x v="0"/>
    <x v="0"/>
    <x v="15"/>
    <x v="29"/>
    <x v="20"/>
    <x v="19"/>
    <x v="0"/>
    <x v="1"/>
    <x v="20"/>
    <x v="20"/>
    <x v="0"/>
    <x v="42"/>
    <x v="42"/>
    <x v="42"/>
    <x v="6"/>
  </r>
  <r>
    <x v="29"/>
    <x v="0"/>
    <x v="0"/>
    <x v="0"/>
    <x v="0"/>
    <x v="0"/>
    <x v="15"/>
    <x v="29"/>
    <x v="17"/>
    <x v="16"/>
    <x v="0"/>
    <x v="48"/>
    <x v="17"/>
    <x v="17"/>
    <x v="0"/>
    <x v="483"/>
    <x v="484"/>
    <x v="484"/>
    <x v="6"/>
  </r>
  <r>
    <x v="30"/>
    <x v="0"/>
    <x v="0"/>
    <x v="0"/>
    <x v="0"/>
    <x v="0"/>
    <x v="16"/>
    <x v="30"/>
    <x v="7"/>
    <x v="7"/>
    <x v="0"/>
    <x v="162"/>
    <x v="7"/>
    <x v="7"/>
    <x v="0"/>
    <x v="484"/>
    <x v="485"/>
    <x v="485"/>
    <x v="6"/>
  </r>
  <r>
    <x v="30"/>
    <x v="0"/>
    <x v="0"/>
    <x v="0"/>
    <x v="0"/>
    <x v="0"/>
    <x v="16"/>
    <x v="30"/>
    <x v="14"/>
    <x v="14"/>
    <x v="0"/>
    <x v="163"/>
    <x v="14"/>
    <x v="14"/>
    <x v="0"/>
    <x v="485"/>
    <x v="486"/>
    <x v="486"/>
    <x v="6"/>
  </r>
  <r>
    <x v="30"/>
    <x v="0"/>
    <x v="0"/>
    <x v="0"/>
    <x v="0"/>
    <x v="0"/>
    <x v="16"/>
    <x v="30"/>
    <x v="17"/>
    <x v="16"/>
    <x v="0"/>
    <x v="3"/>
    <x v="17"/>
    <x v="17"/>
    <x v="0"/>
    <x v="486"/>
    <x v="487"/>
    <x v="487"/>
    <x v="6"/>
  </r>
  <r>
    <x v="30"/>
    <x v="0"/>
    <x v="0"/>
    <x v="0"/>
    <x v="0"/>
    <x v="0"/>
    <x v="16"/>
    <x v="30"/>
    <x v="4"/>
    <x v="4"/>
    <x v="0"/>
    <x v="164"/>
    <x v="4"/>
    <x v="4"/>
    <x v="0"/>
    <x v="487"/>
    <x v="488"/>
    <x v="488"/>
    <x v="6"/>
  </r>
  <r>
    <x v="31"/>
    <x v="0"/>
    <x v="0"/>
    <x v="0"/>
    <x v="0"/>
    <x v="0"/>
    <x v="17"/>
    <x v="31"/>
    <x v="15"/>
    <x v="15"/>
    <x v="0"/>
    <x v="165"/>
    <x v="15"/>
    <x v="15"/>
    <x v="0"/>
    <x v="488"/>
    <x v="489"/>
    <x v="489"/>
    <x v="6"/>
  </r>
  <r>
    <x v="31"/>
    <x v="0"/>
    <x v="0"/>
    <x v="0"/>
    <x v="0"/>
    <x v="0"/>
    <x v="17"/>
    <x v="31"/>
    <x v="8"/>
    <x v="8"/>
    <x v="0"/>
    <x v="137"/>
    <x v="8"/>
    <x v="8"/>
    <x v="0"/>
    <x v="489"/>
    <x v="490"/>
    <x v="490"/>
    <x v="6"/>
  </r>
  <r>
    <x v="31"/>
    <x v="0"/>
    <x v="0"/>
    <x v="0"/>
    <x v="0"/>
    <x v="0"/>
    <x v="17"/>
    <x v="31"/>
    <x v="13"/>
    <x v="13"/>
    <x v="0"/>
    <x v="3"/>
    <x v="13"/>
    <x v="13"/>
    <x v="0"/>
    <x v="490"/>
    <x v="491"/>
    <x v="491"/>
    <x v="6"/>
  </r>
  <r>
    <x v="31"/>
    <x v="0"/>
    <x v="0"/>
    <x v="0"/>
    <x v="0"/>
    <x v="0"/>
    <x v="17"/>
    <x v="31"/>
    <x v="0"/>
    <x v="0"/>
    <x v="0"/>
    <x v="4"/>
    <x v="43"/>
    <x v="43"/>
    <x v="0"/>
    <x v="403"/>
    <x v="404"/>
    <x v="404"/>
    <x v="6"/>
  </r>
  <r>
    <x v="31"/>
    <x v="0"/>
    <x v="0"/>
    <x v="0"/>
    <x v="0"/>
    <x v="0"/>
    <x v="17"/>
    <x v="31"/>
    <x v="30"/>
    <x v="29"/>
    <x v="0"/>
    <x v="4"/>
    <x v="30"/>
    <x v="30"/>
    <x v="0"/>
    <x v="147"/>
    <x v="147"/>
    <x v="147"/>
    <x v="6"/>
  </r>
  <r>
    <x v="31"/>
    <x v="0"/>
    <x v="0"/>
    <x v="0"/>
    <x v="0"/>
    <x v="0"/>
    <x v="17"/>
    <x v="31"/>
    <x v="23"/>
    <x v="22"/>
    <x v="0"/>
    <x v="32"/>
    <x v="23"/>
    <x v="23"/>
    <x v="0"/>
    <x v="491"/>
    <x v="492"/>
    <x v="492"/>
    <x v="6"/>
  </r>
  <r>
    <x v="31"/>
    <x v="0"/>
    <x v="0"/>
    <x v="0"/>
    <x v="0"/>
    <x v="0"/>
    <x v="17"/>
    <x v="31"/>
    <x v="11"/>
    <x v="11"/>
    <x v="0"/>
    <x v="166"/>
    <x v="11"/>
    <x v="11"/>
    <x v="0"/>
    <x v="492"/>
    <x v="493"/>
    <x v="493"/>
    <x v="6"/>
  </r>
  <r>
    <x v="31"/>
    <x v="0"/>
    <x v="0"/>
    <x v="0"/>
    <x v="0"/>
    <x v="0"/>
    <x v="17"/>
    <x v="31"/>
    <x v="1"/>
    <x v="1"/>
    <x v="0"/>
    <x v="4"/>
    <x v="41"/>
    <x v="41"/>
    <x v="0"/>
    <x v="404"/>
    <x v="405"/>
    <x v="405"/>
    <x v="6"/>
  </r>
  <r>
    <x v="31"/>
    <x v="0"/>
    <x v="0"/>
    <x v="0"/>
    <x v="0"/>
    <x v="0"/>
    <x v="17"/>
    <x v="31"/>
    <x v="25"/>
    <x v="24"/>
    <x v="0"/>
    <x v="2"/>
    <x v="25"/>
    <x v="25"/>
    <x v="0"/>
    <x v="493"/>
    <x v="494"/>
    <x v="494"/>
    <x v="6"/>
  </r>
  <r>
    <x v="31"/>
    <x v="0"/>
    <x v="0"/>
    <x v="0"/>
    <x v="0"/>
    <x v="0"/>
    <x v="17"/>
    <x v="31"/>
    <x v="16"/>
    <x v="16"/>
    <x v="0"/>
    <x v="0"/>
    <x v="16"/>
    <x v="16"/>
    <x v="0"/>
    <x v="431"/>
    <x v="432"/>
    <x v="432"/>
    <x v="6"/>
  </r>
  <r>
    <x v="31"/>
    <x v="0"/>
    <x v="0"/>
    <x v="0"/>
    <x v="0"/>
    <x v="0"/>
    <x v="17"/>
    <x v="31"/>
    <x v="10"/>
    <x v="10"/>
    <x v="0"/>
    <x v="48"/>
    <x v="10"/>
    <x v="10"/>
    <x v="0"/>
    <x v="206"/>
    <x v="206"/>
    <x v="206"/>
    <x v="6"/>
  </r>
  <r>
    <x v="31"/>
    <x v="0"/>
    <x v="0"/>
    <x v="0"/>
    <x v="0"/>
    <x v="0"/>
    <x v="17"/>
    <x v="31"/>
    <x v="22"/>
    <x v="21"/>
    <x v="0"/>
    <x v="109"/>
    <x v="22"/>
    <x v="22"/>
    <x v="0"/>
    <x v="494"/>
    <x v="495"/>
    <x v="495"/>
    <x v="6"/>
  </r>
  <r>
    <x v="32"/>
    <x v="0"/>
    <x v="0"/>
    <x v="0"/>
    <x v="1"/>
    <x v="0"/>
    <x v="17"/>
    <x v="32"/>
    <x v="1"/>
    <x v="1"/>
    <x v="0"/>
    <x v="0"/>
    <x v="41"/>
    <x v="41"/>
    <x v="0"/>
    <x v="495"/>
    <x v="496"/>
    <x v="496"/>
    <x v="6"/>
  </r>
  <r>
    <x v="32"/>
    <x v="0"/>
    <x v="0"/>
    <x v="0"/>
    <x v="0"/>
    <x v="0"/>
    <x v="17"/>
    <x v="32"/>
    <x v="12"/>
    <x v="12"/>
    <x v="0"/>
    <x v="167"/>
    <x v="12"/>
    <x v="12"/>
    <x v="0"/>
    <x v="496"/>
    <x v="497"/>
    <x v="497"/>
    <x v="6"/>
  </r>
  <r>
    <x v="32"/>
    <x v="0"/>
    <x v="0"/>
    <x v="0"/>
    <x v="1"/>
    <x v="0"/>
    <x v="17"/>
    <x v="32"/>
    <x v="0"/>
    <x v="0"/>
    <x v="0"/>
    <x v="0"/>
    <x v="43"/>
    <x v="43"/>
    <x v="0"/>
    <x v="497"/>
    <x v="498"/>
    <x v="498"/>
    <x v="6"/>
  </r>
  <r>
    <x v="32"/>
    <x v="0"/>
    <x v="0"/>
    <x v="0"/>
    <x v="0"/>
    <x v="0"/>
    <x v="17"/>
    <x v="32"/>
    <x v="18"/>
    <x v="17"/>
    <x v="0"/>
    <x v="40"/>
    <x v="18"/>
    <x v="18"/>
    <x v="0"/>
    <x v="498"/>
    <x v="499"/>
    <x v="499"/>
    <x v="6"/>
  </r>
  <r>
    <x v="33"/>
    <x v="0"/>
    <x v="0"/>
    <x v="0"/>
    <x v="0"/>
    <x v="0"/>
    <x v="16"/>
    <x v="33"/>
    <x v="1"/>
    <x v="1"/>
    <x v="0"/>
    <x v="168"/>
    <x v="41"/>
    <x v="41"/>
    <x v="0"/>
    <x v="499"/>
    <x v="500"/>
    <x v="500"/>
    <x v="6"/>
  </r>
  <r>
    <x v="34"/>
    <x v="0"/>
    <x v="0"/>
    <x v="0"/>
    <x v="0"/>
    <x v="0"/>
    <x v="18"/>
    <x v="34"/>
    <x v="24"/>
    <x v="23"/>
    <x v="0"/>
    <x v="4"/>
    <x v="24"/>
    <x v="24"/>
    <x v="0"/>
    <x v="116"/>
    <x v="116"/>
    <x v="116"/>
    <x v="6"/>
  </r>
  <r>
    <x v="34"/>
    <x v="0"/>
    <x v="0"/>
    <x v="0"/>
    <x v="0"/>
    <x v="0"/>
    <x v="18"/>
    <x v="34"/>
    <x v="16"/>
    <x v="16"/>
    <x v="0"/>
    <x v="48"/>
    <x v="16"/>
    <x v="16"/>
    <x v="0"/>
    <x v="500"/>
    <x v="501"/>
    <x v="501"/>
    <x v="6"/>
  </r>
  <r>
    <x v="34"/>
    <x v="0"/>
    <x v="0"/>
    <x v="0"/>
    <x v="1"/>
    <x v="0"/>
    <x v="18"/>
    <x v="34"/>
    <x v="16"/>
    <x v="16"/>
    <x v="0"/>
    <x v="169"/>
    <x v="16"/>
    <x v="16"/>
    <x v="0"/>
    <x v="501"/>
    <x v="502"/>
    <x v="502"/>
    <x v="6"/>
  </r>
  <r>
    <x v="34"/>
    <x v="0"/>
    <x v="0"/>
    <x v="0"/>
    <x v="0"/>
    <x v="0"/>
    <x v="18"/>
    <x v="34"/>
    <x v="19"/>
    <x v="18"/>
    <x v="0"/>
    <x v="1"/>
    <x v="19"/>
    <x v="19"/>
    <x v="0"/>
    <x v="37"/>
    <x v="37"/>
    <x v="37"/>
    <x v="6"/>
  </r>
  <r>
    <x v="34"/>
    <x v="0"/>
    <x v="0"/>
    <x v="0"/>
    <x v="0"/>
    <x v="0"/>
    <x v="18"/>
    <x v="34"/>
    <x v="15"/>
    <x v="15"/>
    <x v="0"/>
    <x v="136"/>
    <x v="15"/>
    <x v="15"/>
    <x v="0"/>
    <x v="502"/>
    <x v="503"/>
    <x v="503"/>
    <x v="6"/>
  </r>
  <r>
    <x v="34"/>
    <x v="0"/>
    <x v="0"/>
    <x v="0"/>
    <x v="0"/>
    <x v="0"/>
    <x v="18"/>
    <x v="34"/>
    <x v="23"/>
    <x v="22"/>
    <x v="0"/>
    <x v="83"/>
    <x v="23"/>
    <x v="23"/>
    <x v="0"/>
    <x v="503"/>
    <x v="504"/>
    <x v="504"/>
    <x v="6"/>
  </r>
  <r>
    <x v="34"/>
    <x v="0"/>
    <x v="0"/>
    <x v="0"/>
    <x v="0"/>
    <x v="0"/>
    <x v="18"/>
    <x v="34"/>
    <x v="8"/>
    <x v="8"/>
    <x v="0"/>
    <x v="28"/>
    <x v="8"/>
    <x v="8"/>
    <x v="0"/>
    <x v="504"/>
    <x v="505"/>
    <x v="505"/>
    <x v="6"/>
  </r>
  <r>
    <x v="34"/>
    <x v="0"/>
    <x v="0"/>
    <x v="0"/>
    <x v="1"/>
    <x v="0"/>
    <x v="18"/>
    <x v="34"/>
    <x v="13"/>
    <x v="13"/>
    <x v="0"/>
    <x v="98"/>
    <x v="13"/>
    <x v="13"/>
    <x v="0"/>
    <x v="505"/>
    <x v="506"/>
    <x v="506"/>
    <x v="6"/>
  </r>
  <r>
    <x v="34"/>
    <x v="0"/>
    <x v="0"/>
    <x v="0"/>
    <x v="0"/>
    <x v="0"/>
    <x v="18"/>
    <x v="34"/>
    <x v="22"/>
    <x v="21"/>
    <x v="0"/>
    <x v="170"/>
    <x v="22"/>
    <x v="22"/>
    <x v="0"/>
    <x v="506"/>
    <x v="507"/>
    <x v="507"/>
    <x v="6"/>
  </r>
  <r>
    <x v="34"/>
    <x v="0"/>
    <x v="0"/>
    <x v="0"/>
    <x v="1"/>
    <x v="0"/>
    <x v="18"/>
    <x v="34"/>
    <x v="9"/>
    <x v="9"/>
    <x v="0"/>
    <x v="4"/>
    <x v="9"/>
    <x v="9"/>
    <x v="0"/>
    <x v="99"/>
    <x v="99"/>
    <x v="99"/>
    <x v="6"/>
  </r>
  <r>
    <x v="34"/>
    <x v="0"/>
    <x v="0"/>
    <x v="0"/>
    <x v="1"/>
    <x v="0"/>
    <x v="18"/>
    <x v="34"/>
    <x v="23"/>
    <x v="22"/>
    <x v="0"/>
    <x v="50"/>
    <x v="23"/>
    <x v="23"/>
    <x v="0"/>
    <x v="507"/>
    <x v="508"/>
    <x v="508"/>
    <x v="6"/>
  </r>
  <r>
    <x v="34"/>
    <x v="0"/>
    <x v="0"/>
    <x v="0"/>
    <x v="0"/>
    <x v="0"/>
    <x v="18"/>
    <x v="34"/>
    <x v="13"/>
    <x v="13"/>
    <x v="0"/>
    <x v="23"/>
    <x v="13"/>
    <x v="13"/>
    <x v="0"/>
    <x v="508"/>
    <x v="509"/>
    <x v="509"/>
    <x v="6"/>
  </r>
  <r>
    <x v="34"/>
    <x v="0"/>
    <x v="0"/>
    <x v="0"/>
    <x v="0"/>
    <x v="0"/>
    <x v="18"/>
    <x v="34"/>
    <x v="0"/>
    <x v="0"/>
    <x v="0"/>
    <x v="171"/>
    <x v="43"/>
    <x v="43"/>
    <x v="0"/>
    <x v="509"/>
    <x v="510"/>
    <x v="510"/>
    <x v="6"/>
  </r>
  <r>
    <x v="34"/>
    <x v="0"/>
    <x v="0"/>
    <x v="0"/>
    <x v="0"/>
    <x v="0"/>
    <x v="18"/>
    <x v="34"/>
    <x v="19"/>
    <x v="18"/>
    <x v="0"/>
    <x v="42"/>
    <x v="19"/>
    <x v="19"/>
    <x v="0"/>
    <x v="466"/>
    <x v="467"/>
    <x v="467"/>
    <x v="6"/>
  </r>
  <r>
    <x v="34"/>
    <x v="0"/>
    <x v="0"/>
    <x v="0"/>
    <x v="1"/>
    <x v="0"/>
    <x v="18"/>
    <x v="34"/>
    <x v="16"/>
    <x v="16"/>
    <x v="0"/>
    <x v="172"/>
    <x v="16"/>
    <x v="16"/>
    <x v="0"/>
    <x v="510"/>
    <x v="511"/>
    <x v="511"/>
    <x v="6"/>
  </r>
  <r>
    <x v="34"/>
    <x v="0"/>
    <x v="0"/>
    <x v="0"/>
    <x v="1"/>
    <x v="0"/>
    <x v="18"/>
    <x v="34"/>
    <x v="0"/>
    <x v="0"/>
    <x v="0"/>
    <x v="58"/>
    <x v="43"/>
    <x v="43"/>
    <x v="0"/>
    <x v="511"/>
    <x v="512"/>
    <x v="512"/>
    <x v="6"/>
  </r>
  <r>
    <x v="34"/>
    <x v="0"/>
    <x v="0"/>
    <x v="0"/>
    <x v="1"/>
    <x v="0"/>
    <x v="18"/>
    <x v="34"/>
    <x v="38"/>
    <x v="37"/>
    <x v="0"/>
    <x v="7"/>
    <x v="42"/>
    <x v="42"/>
    <x v="0"/>
    <x v="512"/>
    <x v="513"/>
    <x v="513"/>
    <x v="6"/>
  </r>
  <r>
    <x v="34"/>
    <x v="0"/>
    <x v="0"/>
    <x v="0"/>
    <x v="1"/>
    <x v="0"/>
    <x v="18"/>
    <x v="34"/>
    <x v="9"/>
    <x v="9"/>
    <x v="0"/>
    <x v="1"/>
    <x v="9"/>
    <x v="9"/>
    <x v="0"/>
    <x v="16"/>
    <x v="16"/>
    <x v="16"/>
    <x v="6"/>
  </r>
  <r>
    <x v="34"/>
    <x v="0"/>
    <x v="0"/>
    <x v="0"/>
    <x v="0"/>
    <x v="0"/>
    <x v="18"/>
    <x v="34"/>
    <x v="15"/>
    <x v="15"/>
    <x v="0"/>
    <x v="148"/>
    <x v="15"/>
    <x v="15"/>
    <x v="0"/>
    <x v="513"/>
    <x v="514"/>
    <x v="514"/>
    <x v="6"/>
  </r>
  <r>
    <x v="34"/>
    <x v="0"/>
    <x v="0"/>
    <x v="0"/>
    <x v="0"/>
    <x v="0"/>
    <x v="18"/>
    <x v="34"/>
    <x v="16"/>
    <x v="16"/>
    <x v="0"/>
    <x v="173"/>
    <x v="16"/>
    <x v="16"/>
    <x v="0"/>
    <x v="514"/>
    <x v="515"/>
    <x v="515"/>
    <x v="6"/>
  </r>
  <r>
    <x v="34"/>
    <x v="0"/>
    <x v="0"/>
    <x v="0"/>
    <x v="0"/>
    <x v="0"/>
    <x v="18"/>
    <x v="34"/>
    <x v="13"/>
    <x v="13"/>
    <x v="0"/>
    <x v="173"/>
    <x v="13"/>
    <x v="13"/>
    <x v="0"/>
    <x v="515"/>
    <x v="516"/>
    <x v="516"/>
    <x v="6"/>
  </r>
  <r>
    <x v="34"/>
    <x v="0"/>
    <x v="0"/>
    <x v="0"/>
    <x v="0"/>
    <x v="0"/>
    <x v="18"/>
    <x v="34"/>
    <x v="22"/>
    <x v="21"/>
    <x v="0"/>
    <x v="20"/>
    <x v="22"/>
    <x v="22"/>
    <x v="0"/>
    <x v="516"/>
    <x v="517"/>
    <x v="517"/>
    <x v="6"/>
  </r>
  <r>
    <x v="34"/>
    <x v="0"/>
    <x v="0"/>
    <x v="0"/>
    <x v="1"/>
    <x v="0"/>
    <x v="18"/>
    <x v="34"/>
    <x v="13"/>
    <x v="13"/>
    <x v="0"/>
    <x v="133"/>
    <x v="13"/>
    <x v="13"/>
    <x v="0"/>
    <x v="517"/>
    <x v="518"/>
    <x v="518"/>
    <x v="6"/>
  </r>
  <r>
    <x v="35"/>
    <x v="0"/>
    <x v="0"/>
    <x v="0"/>
    <x v="0"/>
    <x v="0"/>
    <x v="18"/>
    <x v="35"/>
    <x v="0"/>
    <x v="0"/>
    <x v="0"/>
    <x v="174"/>
    <x v="43"/>
    <x v="43"/>
    <x v="0"/>
    <x v="518"/>
    <x v="519"/>
    <x v="519"/>
    <x v="10"/>
  </r>
  <r>
    <x v="35"/>
    <x v="0"/>
    <x v="0"/>
    <x v="0"/>
    <x v="2"/>
    <x v="0"/>
    <x v="18"/>
    <x v="35"/>
    <x v="1"/>
    <x v="1"/>
    <x v="0"/>
    <x v="175"/>
    <x v="41"/>
    <x v="41"/>
    <x v="0"/>
    <x v="519"/>
    <x v="520"/>
    <x v="520"/>
    <x v="14"/>
  </r>
  <r>
    <x v="36"/>
    <x v="0"/>
    <x v="0"/>
    <x v="0"/>
    <x v="0"/>
    <x v="0"/>
    <x v="18"/>
    <x v="36"/>
    <x v="1"/>
    <x v="1"/>
    <x v="0"/>
    <x v="176"/>
    <x v="41"/>
    <x v="41"/>
    <x v="0"/>
    <x v="520"/>
    <x v="521"/>
    <x v="521"/>
    <x v="7"/>
  </r>
  <r>
    <x v="37"/>
    <x v="0"/>
    <x v="0"/>
    <x v="0"/>
    <x v="0"/>
    <x v="0"/>
    <x v="18"/>
    <x v="37"/>
    <x v="1"/>
    <x v="1"/>
    <x v="0"/>
    <x v="120"/>
    <x v="41"/>
    <x v="41"/>
    <x v="0"/>
    <x v="521"/>
    <x v="522"/>
    <x v="522"/>
    <x v="14"/>
  </r>
  <r>
    <x v="37"/>
    <x v="0"/>
    <x v="0"/>
    <x v="0"/>
    <x v="0"/>
    <x v="0"/>
    <x v="18"/>
    <x v="37"/>
    <x v="1"/>
    <x v="1"/>
    <x v="0"/>
    <x v="48"/>
    <x v="41"/>
    <x v="41"/>
    <x v="0"/>
    <x v="522"/>
    <x v="523"/>
    <x v="523"/>
    <x v="7"/>
  </r>
  <r>
    <x v="38"/>
    <x v="0"/>
    <x v="0"/>
    <x v="0"/>
    <x v="0"/>
    <x v="0"/>
    <x v="18"/>
    <x v="38"/>
    <x v="1"/>
    <x v="1"/>
    <x v="0"/>
    <x v="177"/>
    <x v="41"/>
    <x v="41"/>
    <x v="0"/>
    <x v="523"/>
    <x v="524"/>
    <x v="524"/>
    <x v="14"/>
  </r>
  <r>
    <x v="39"/>
    <x v="0"/>
    <x v="0"/>
    <x v="0"/>
    <x v="0"/>
    <x v="0"/>
    <x v="18"/>
    <x v="39"/>
    <x v="1"/>
    <x v="1"/>
    <x v="0"/>
    <x v="178"/>
    <x v="41"/>
    <x v="41"/>
    <x v="0"/>
    <x v="524"/>
    <x v="525"/>
    <x v="525"/>
    <x v="10"/>
  </r>
  <r>
    <x v="40"/>
    <x v="0"/>
    <x v="0"/>
    <x v="0"/>
    <x v="0"/>
    <x v="0"/>
    <x v="18"/>
    <x v="40"/>
    <x v="0"/>
    <x v="0"/>
    <x v="0"/>
    <x v="120"/>
    <x v="43"/>
    <x v="43"/>
    <x v="0"/>
    <x v="525"/>
    <x v="526"/>
    <x v="526"/>
    <x v="14"/>
  </r>
  <r>
    <x v="40"/>
    <x v="0"/>
    <x v="0"/>
    <x v="0"/>
    <x v="0"/>
    <x v="0"/>
    <x v="18"/>
    <x v="40"/>
    <x v="0"/>
    <x v="0"/>
    <x v="0"/>
    <x v="179"/>
    <x v="43"/>
    <x v="43"/>
    <x v="0"/>
    <x v="526"/>
    <x v="527"/>
    <x v="527"/>
    <x v="14"/>
  </r>
  <r>
    <x v="40"/>
    <x v="0"/>
    <x v="0"/>
    <x v="0"/>
    <x v="0"/>
    <x v="0"/>
    <x v="18"/>
    <x v="40"/>
    <x v="0"/>
    <x v="0"/>
    <x v="0"/>
    <x v="48"/>
    <x v="43"/>
    <x v="43"/>
    <x v="0"/>
    <x v="527"/>
    <x v="528"/>
    <x v="528"/>
    <x v="7"/>
  </r>
  <r>
    <x v="40"/>
    <x v="0"/>
    <x v="0"/>
    <x v="0"/>
    <x v="0"/>
    <x v="0"/>
    <x v="18"/>
    <x v="40"/>
    <x v="0"/>
    <x v="0"/>
    <x v="0"/>
    <x v="77"/>
    <x v="43"/>
    <x v="43"/>
    <x v="0"/>
    <x v="528"/>
    <x v="529"/>
    <x v="529"/>
    <x v="6"/>
  </r>
  <r>
    <x v="40"/>
    <x v="0"/>
    <x v="0"/>
    <x v="0"/>
    <x v="0"/>
    <x v="0"/>
    <x v="18"/>
    <x v="40"/>
    <x v="0"/>
    <x v="0"/>
    <x v="0"/>
    <x v="140"/>
    <x v="43"/>
    <x v="43"/>
    <x v="0"/>
    <x v="529"/>
    <x v="530"/>
    <x v="530"/>
    <x v="7"/>
  </r>
  <r>
    <x v="40"/>
    <x v="0"/>
    <x v="0"/>
    <x v="0"/>
    <x v="2"/>
    <x v="0"/>
    <x v="18"/>
    <x v="40"/>
    <x v="0"/>
    <x v="0"/>
    <x v="0"/>
    <x v="175"/>
    <x v="43"/>
    <x v="43"/>
    <x v="0"/>
    <x v="530"/>
    <x v="531"/>
    <x v="531"/>
    <x v="14"/>
  </r>
  <r>
    <x v="41"/>
    <x v="0"/>
    <x v="0"/>
    <x v="0"/>
    <x v="0"/>
    <x v="0"/>
    <x v="18"/>
    <x v="41"/>
    <x v="7"/>
    <x v="7"/>
    <x v="0"/>
    <x v="34"/>
    <x v="7"/>
    <x v="7"/>
    <x v="0"/>
    <x v="531"/>
    <x v="532"/>
    <x v="532"/>
    <x v="6"/>
  </r>
  <r>
    <x v="41"/>
    <x v="0"/>
    <x v="0"/>
    <x v="0"/>
    <x v="0"/>
    <x v="0"/>
    <x v="18"/>
    <x v="41"/>
    <x v="12"/>
    <x v="12"/>
    <x v="0"/>
    <x v="9"/>
    <x v="12"/>
    <x v="12"/>
    <x v="0"/>
    <x v="532"/>
    <x v="533"/>
    <x v="533"/>
    <x v="6"/>
  </r>
  <r>
    <x v="41"/>
    <x v="0"/>
    <x v="0"/>
    <x v="0"/>
    <x v="1"/>
    <x v="0"/>
    <x v="18"/>
    <x v="41"/>
    <x v="14"/>
    <x v="14"/>
    <x v="0"/>
    <x v="89"/>
    <x v="14"/>
    <x v="14"/>
    <x v="0"/>
    <x v="210"/>
    <x v="210"/>
    <x v="210"/>
    <x v="6"/>
  </r>
  <r>
    <x v="41"/>
    <x v="0"/>
    <x v="0"/>
    <x v="0"/>
    <x v="0"/>
    <x v="0"/>
    <x v="18"/>
    <x v="41"/>
    <x v="17"/>
    <x v="16"/>
    <x v="0"/>
    <x v="0"/>
    <x v="17"/>
    <x v="17"/>
    <x v="0"/>
    <x v="357"/>
    <x v="358"/>
    <x v="358"/>
    <x v="6"/>
  </r>
  <r>
    <x v="41"/>
    <x v="0"/>
    <x v="0"/>
    <x v="0"/>
    <x v="0"/>
    <x v="0"/>
    <x v="18"/>
    <x v="41"/>
    <x v="18"/>
    <x v="17"/>
    <x v="0"/>
    <x v="70"/>
    <x v="18"/>
    <x v="18"/>
    <x v="0"/>
    <x v="533"/>
    <x v="534"/>
    <x v="534"/>
    <x v="6"/>
  </r>
  <r>
    <x v="41"/>
    <x v="0"/>
    <x v="0"/>
    <x v="0"/>
    <x v="0"/>
    <x v="0"/>
    <x v="18"/>
    <x v="41"/>
    <x v="14"/>
    <x v="14"/>
    <x v="0"/>
    <x v="163"/>
    <x v="14"/>
    <x v="14"/>
    <x v="0"/>
    <x v="485"/>
    <x v="486"/>
    <x v="486"/>
    <x v="6"/>
  </r>
  <r>
    <x v="41"/>
    <x v="0"/>
    <x v="0"/>
    <x v="0"/>
    <x v="1"/>
    <x v="0"/>
    <x v="18"/>
    <x v="41"/>
    <x v="10"/>
    <x v="10"/>
    <x v="0"/>
    <x v="4"/>
    <x v="10"/>
    <x v="10"/>
    <x v="0"/>
    <x v="534"/>
    <x v="535"/>
    <x v="535"/>
    <x v="6"/>
  </r>
  <r>
    <x v="41"/>
    <x v="0"/>
    <x v="0"/>
    <x v="0"/>
    <x v="0"/>
    <x v="0"/>
    <x v="18"/>
    <x v="41"/>
    <x v="20"/>
    <x v="19"/>
    <x v="0"/>
    <x v="4"/>
    <x v="20"/>
    <x v="20"/>
    <x v="0"/>
    <x v="535"/>
    <x v="536"/>
    <x v="536"/>
    <x v="6"/>
  </r>
  <r>
    <x v="41"/>
    <x v="0"/>
    <x v="0"/>
    <x v="0"/>
    <x v="0"/>
    <x v="0"/>
    <x v="18"/>
    <x v="41"/>
    <x v="4"/>
    <x v="4"/>
    <x v="0"/>
    <x v="109"/>
    <x v="4"/>
    <x v="4"/>
    <x v="0"/>
    <x v="536"/>
    <x v="537"/>
    <x v="537"/>
    <x v="6"/>
  </r>
  <r>
    <x v="41"/>
    <x v="0"/>
    <x v="0"/>
    <x v="0"/>
    <x v="0"/>
    <x v="0"/>
    <x v="18"/>
    <x v="41"/>
    <x v="11"/>
    <x v="11"/>
    <x v="0"/>
    <x v="169"/>
    <x v="11"/>
    <x v="11"/>
    <x v="0"/>
    <x v="537"/>
    <x v="538"/>
    <x v="538"/>
    <x v="6"/>
  </r>
  <r>
    <x v="41"/>
    <x v="0"/>
    <x v="0"/>
    <x v="0"/>
    <x v="1"/>
    <x v="0"/>
    <x v="18"/>
    <x v="41"/>
    <x v="8"/>
    <x v="8"/>
    <x v="0"/>
    <x v="43"/>
    <x v="8"/>
    <x v="8"/>
    <x v="0"/>
    <x v="538"/>
    <x v="539"/>
    <x v="539"/>
    <x v="6"/>
  </r>
  <r>
    <x v="41"/>
    <x v="0"/>
    <x v="0"/>
    <x v="0"/>
    <x v="0"/>
    <x v="0"/>
    <x v="18"/>
    <x v="41"/>
    <x v="10"/>
    <x v="10"/>
    <x v="0"/>
    <x v="56"/>
    <x v="10"/>
    <x v="10"/>
    <x v="0"/>
    <x v="539"/>
    <x v="540"/>
    <x v="540"/>
    <x v="6"/>
  </r>
  <r>
    <x v="41"/>
    <x v="0"/>
    <x v="0"/>
    <x v="0"/>
    <x v="0"/>
    <x v="0"/>
    <x v="18"/>
    <x v="41"/>
    <x v="18"/>
    <x v="17"/>
    <x v="0"/>
    <x v="111"/>
    <x v="18"/>
    <x v="18"/>
    <x v="0"/>
    <x v="540"/>
    <x v="541"/>
    <x v="541"/>
    <x v="6"/>
  </r>
  <r>
    <x v="41"/>
    <x v="0"/>
    <x v="0"/>
    <x v="0"/>
    <x v="1"/>
    <x v="0"/>
    <x v="18"/>
    <x v="41"/>
    <x v="14"/>
    <x v="14"/>
    <x v="0"/>
    <x v="180"/>
    <x v="14"/>
    <x v="14"/>
    <x v="0"/>
    <x v="541"/>
    <x v="542"/>
    <x v="542"/>
    <x v="6"/>
  </r>
  <r>
    <x v="41"/>
    <x v="0"/>
    <x v="0"/>
    <x v="0"/>
    <x v="0"/>
    <x v="0"/>
    <x v="18"/>
    <x v="41"/>
    <x v="7"/>
    <x v="7"/>
    <x v="0"/>
    <x v="90"/>
    <x v="7"/>
    <x v="7"/>
    <x v="0"/>
    <x v="542"/>
    <x v="543"/>
    <x v="543"/>
    <x v="6"/>
  </r>
  <r>
    <x v="41"/>
    <x v="0"/>
    <x v="0"/>
    <x v="0"/>
    <x v="0"/>
    <x v="0"/>
    <x v="18"/>
    <x v="41"/>
    <x v="12"/>
    <x v="12"/>
    <x v="0"/>
    <x v="181"/>
    <x v="12"/>
    <x v="12"/>
    <x v="0"/>
    <x v="543"/>
    <x v="544"/>
    <x v="544"/>
    <x v="6"/>
  </r>
  <r>
    <x v="41"/>
    <x v="0"/>
    <x v="0"/>
    <x v="0"/>
    <x v="1"/>
    <x v="0"/>
    <x v="18"/>
    <x v="41"/>
    <x v="23"/>
    <x v="22"/>
    <x v="0"/>
    <x v="170"/>
    <x v="23"/>
    <x v="23"/>
    <x v="0"/>
    <x v="544"/>
    <x v="545"/>
    <x v="545"/>
    <x v="6"/>
  </r>
  <r>
    <x v="41"/>
    <x v="0"/>
    <x v="0"/>
    <x v="0"/>
    <x v="0"/>
    <x v="0"/>
    <x v="18"/>
    <x v="41"/>
    <x v="11"/>
    <x v="11"/>
    <x v="0"/>
    <x v="182"/>
    <x v="11"/>
    <x v="11"/>
    <x v="0"/>
    <x v="545"/>
    <x v="546"/>
    <x v="546"/>
    <x v="6"/>
  </r>
  <r>
    <x v="41"/>
    <x v="0"/>
    <x v="0"/>
    <x v="0"/>
    <x v="0"/>
    <x v="0"/>
    <x v="18"/>
    <x v="41"/>
    <x v="23"/>
    <x v="22"/>
    <x v="0"/>
    <x v="183"/>
    <x v="23"/>
    <x v="23"/>
    <x v="0"/>
    <x v="546"/>
    <x v="547"/>
    <x v="547"/>
    <x v="6"/>
  </r>
  <r>
    <x v="41"/>
    <x v="0"/>
    <x v="0"/>
    <x v="0"/>
    <x v="1"/>
    <x v="0"/>
    <x v="18"/>
    <x v="41"/>
    <x v="10"/>
    <x v="10"/>
    <x v="0"/>
    <x v="1"/>
    <x v="10"/>
    <x v="10"/>
    <x v="0"/>
    <x v="285"/>
    <x v="286"/>
    <x v="286"/>
    <x v="6"/>
  </r>
  <r>
    <x v="41"/>
    <x v="0"/>
    <x v="0"/>
    <x v="0"/>
    <x v="0"/>
    <x v="0"/>
    <x v="18"/>
    <x v="41"/>
    <x v="20"/>
    <x v="19"/>
    <x v="0"/>
    <x v="4"/>
    <x v="20"/>
    <x v="20"/>
    <x v="0"/>
    <x v="535"/>
    <x v="536"/>
    <x v="536"/>
    <x v="6"/>
  </r>
  <r>
    <x v="41"/>
    <x v="0"/>
    <x v="0"/>
    <x v="0"/>
    <x v="0"/>
    <x v="0"/>
    <x v="18"/>
    <x v="41"/>
    <x v="14"/>
    <x v="14"/>
    <x v="0"/>
    <x v="163"/>
    <x v="14"/>
    <x v="14"/>
    <x v="0"/>
    <x v="485"/>
    <x v="486"/>
    <x v="486"/>
    <x v="6"/>
  </r>
  <r>
    <x v="41"/>
    <x v="0"/>
    <x v="0"/>
    <x v="0"/>
    <x v="0"/>
    <x v="0"/>
    <x v="18"/>
    <x v="41"/>
    <x v="4"/>
    <x v="4"/>
    <x v="0"/>
    <x v="40"/>
    <x v="4"/>
    <x v="4"/>
    <x v="0"/>
    <x v="161"/>
    <x v="161"/>
    <x v="161"/>
    <x v="6"/>
  </r>
  <r>
    <x v="41"/>
    <x v="0"/>
    <x v="0"/>
    <x v="0"/>
    <x v="1"/>
    <x v="0"/>
    <x v="18"/>
    <x v="41"/>
    <x v="8"/>
    <x v="8"/>
    <x v="0"/>
    <x v="184"/>
    <x v="8"/>
    <x v="8"/>
    <x v="0"/>
    <x v="547"/>
    <x v="548"/>
    <x v="548"/>
    <x v="6"/>
  </r>
  <r>
    <x v="41"/>
    <x v="0"/>
    <x v="0"/>
    <x v="0"/>
    <x v="0"/>
    <x v="0"/>
    <x v="18"/>
    <x v="41"/>
    <x v="10"/>
    <x v="10"/>
    <x v="0"/>
    <x v="25"/>
    <x v="10"/>
    <x v="10"/>
    <x v="0"/>
    <x v="452"/>
    <x v="453"/>
    <x v="453"/>
    <x v="6"/>
  </r>
  <r>
    <x v="42"/>
    <x v="0"/>
    <x v="0"/>
    <x v="0"/>
    <x v="0"/>
    <x v="0"/>
    <x v="18"/>
    <x v="42"/>
    <x v="1"/>
    <x v="1"/>
    <x v="0"/>
    <x v="185"/>
    <x v="41"/>
    <x v="41"/>
    <x v="0"/>
    <x v="548"/>
    <x v="549"/>
    <x v="549"/>
    <x v="6"/>
  </r>
  <r>
    <x v="42"/>
    <x v="0"/>
    <x v="0"/>
    <x v="0"/>
    <x v="1"/>
    <x v="0"/>
    <x v="18"/>
    <x v="42"/>
    <x v="1"/>
    <x v="1"/>
    <x v="0"/>
    <x v="22"/>
    <x v="41"/>
    <x v="41"/>
    <x v="0"/>
    <x v="549"/>
    <x v="550"/>
    <x v="550"/>
    <x v="6"/>
  </r>
  <r>
    <x v="42"/>
    <x v="0"/>
    <x v="0"/>
    <x v="0"/>
    <x v="0"/>
    <x v="0"/>
    <x v="18"/>
    <x v="42"/>
    <x v="8"/>
    <x v="8"/>
    <x v="0"/>
    <x v="47"/>
    <x v="8"/>
    <x v="8"/>
    <x v="0"/>
    <x v="77"/>
    <x v="77"/>
    <x v="77"/>
    <x v="6"/>
  </r>
  <r>
    <x v="43"/>
    <x v="0"/>
    <x v="0"/>
    <x v="0"/>
    <x v="0"/>
    <x v="0"/>
    <x v="19"/>
    <x v="43"/>
    <x v="7"/>
    <x v="7"/>
    <x v="0"/>
    <x v="186"/>
    <x v="7"/>
    <x v="7"/>
    <x v="0"/>
    <x v="550"/>
    <x v="551"/>
    <x v="551"/>
    <x v="7"/>
  </r>
  <r>
    <x v="43"/>
    <x v="0"/>
    <x v="0"/>
    <x v="0"/>
    <x v="0"/>
    <x v="0"/>
    <x v="19"/>
    <x v="43"/>
    <x v="7"/>
    <x v="7"/>
    <x v="0"/>
    <x v="182"/>
    <x v="7"/>
    <x v="7"/>
    <x v="0"/>
    <x v="551"/>
    <x v="552"/>
    <x v="552"/>
    <x v="7"/>
  </r>
  <r>
    <x v="43"/>
    <x v="0"/>
    <x v="0"/>
    <x v="0"/>
    <x v="0"/>
    <x v="0"/>
    <x v="19"/>
    <x v="43"/>
    <x v="7"/>
    <x v="7"/>
    <x v="0"/>
    <x v="187"/>
    <x v="7"/>
    <x v="7"/>
    <x v="0"/>
    <x v="552"/>
    <x v="553"/>
    <x v="553"/>
    <x v="14"/>
  </r>
  <r>
    <x v="44"/>
    <x v="0"/>
    <x v="0"/>
    <x v="0"/>
    <x v="0"/>
    <x v="0"/>
    <x v="19"/>
    <x v="44"/>
    <x v="7"/>
    <x v="7"/>
    <x v="0"/>
    <x v="188"/>
    <x v="7"/>
    <x v="7"/>
    <x v="0"/>
    <x v="553"/>
    <x v="554"/>
    <x v="554"/>
    <x v="14"/>
  </r>
  <r>
    <x v="44"/>
    <x v="0"/>
    <x v="0"/>
    <x v="0"/>
    <x v="0"/>
    <x v="0"/>
    <x v="19"/>
    <x v="44"/>
    <x v="7"/>
    <x v="7"/>
    <x v="0"/>
    <x v="189"/>
    <x v="7"/>
    <x v="7"/>
    <x v="0"/>
    <x v="554"/>
    <x v="555"/>
    <x v="555"/>
    <x v="10"/>
  </r>
  <r>
    <x v="44"/>
    <x v="0"/>
    <x v="0"/>
    <x v="0"/>
    <x v="0"/>
    <x v="0"/>
    <x v="19"/>
    <x v="44"/>
    <x v="7"/>
    <x v="7"/>
    <x v="0"/>
    <x v="190"/>
    <x v="7"/>
    <x v="7"/>
    <x v="0"/>
    <x v="555"/>
    <x v="556"/>
    <x v="556"/>
    <x v="7"/>
  </r>
  <r>
    <x v="44"/>
    <x v="0"/>
    <x v="0"/>
    <x v="0"/>
    <x v="0"/>
    <x v="0"/>
    <x v="19"/>
    <x v="44"/>
    <x v="7"/>
    <x v="7"/>
    <x v="0"/>
    <x v="191"/>
    <x v="7"/>
    <x v="7"/>
    <x v="0"/>
    <x v="556"/>
    <x v="557"/>
    <x v="557"/>
    <x v="10"/>
  </r>
  <r>
    <x v="45"/>
    <x v="0"/>
    <x v="0"/>
    <x v="0"/>
    <x v="0"/>
    <x v="0"/>
    <x v="19"/>
    <x v="45"/>
    <x v="4"/>
    <x v="4"/>
    <x v="0"/>
    <x v="192"/>
    <x v="4"/>
    <x v="4"/>
    <x v="0"/>
    <x v="557"/>
    <x v="558"/>
    <x v="558"/>
    <x v="14"/>
  </r>
  <r>
    <x v="45"/>
    <x v="0"/>
    <x v="0"/>
    <x v="0"/>
    <x v="0"/>
    <x v="0"/>
    <x v="19"/>
    <x v="45"/>
    <x v="7"/>
    <x v="7"/>
    <x v="0"/>
    <x v="193"/>
    <x v="7"/>
    <x v="7"/>
    <x v="0"/>
    <x v="558"/>
    <x v="559"/>
    <x v="559"/>
    <x v="14"/>
  </r>
  <r>
    <x v="45"/>
    <x v="0"/>
    <x v="0"/>
    <x v="0"/>
    <x v="0"/>
    <x v="0"/>
    <x v="19"/>
    <x v="45"/>
    <x v="7"/>
    <x v="7"/>
    <x v="0"/>
    <x v="188"/>
    <x v="7"/>
    <x v="7"/>
    <x v="0"/>
    <x v="553"/>
    <x v="554"/>
    <x v="554"/>
    <x v="7"/>
  </r>
  <r>
    <x v="45"/>
    <x v="0"/>
    <x v="0"/>
    <x v="0"/>
    <x v="0"/>
    <x v="0"/>
    <x v="19"/>
    <x v="45"/>
    <x v="7"/>
    <x v="7"/>
    <x v="0"/>
    <x v="194"/>
    <x v="7"/>
    <x v="7"/>
    <x v="0"/>
    <x v="559"/>
    <x v="560"/>
    <x v="560"/>
    <x v="14"/>
  </r>
  <r>
    <x v="45"/>
    <x v="0"/>
    <x v="0"/>
    <x v="0"/>
    <x v="0"/>
    <x v="0"/>
    <x v="19"/>
    <x v="45"/>
    <x v="7"/>
    <x v="7"/>
    <x v="0"/>
    <x v="195"/>
    <x v="7"/>
    <x v="7"/>
    <x v="0"/>
    <x v="560"/>
    <x v="561"/>
    <x v="561"/>
    <x v="10"/>
  </r>
  <r>
    <x v="46"/>
    <x v="0"/>
    <x v="0"/>
    <x v="0"/>
    <x v="0"/>
    <x v="0"/>
    <x v="19"/>
    <x v="46"/>
    <x v="4"/>
    <x v="4"/>
    <x v="0"/>
    <x v="196"/>
    <x v="4"/>
    <x v="4"/>
    <x v="0"/>
    <x v="561"/>
    <x v="562"/>
    <x v="562"/>
    <x v="10"/>
  </r>
  <r>
    <x v="46"/>
    <x v="0"/>
    <x v="0"/>
    <x v="0"/>
    <x v="0"/>
    <x v="0"/>
    <x v="19"/>
    <x v="46"/>
    <x v="4"/>
    <x v="4"/>
    <x v="0"/>
    <x v="68"/>
    <x v="4"/>
    <x v="4"/>
    <x v="0"/>
    <x v="562"/>
    <x v="563"/>
    <x v="563"/>
    <x v="7"/>
  </r>
  <r>
    <x v="46"/>
    <x v="0"/>
    <x v="0"/>
    <x v="0"/>
    <x v="0"/>
    <x v="0"/>
    <x v="19"/>
    <x v="46"/>
    <x v="4"/>
    <x v="4"/>
    <x v="0"/>
    <x v="197"/>
    <x v="4"/>
    <x v="4"/>
    <x v="0"/>
    <x v="563"/>
    <x v="564"/>
    <x v="564"/>
    <x v="14"/>
  </r>
  <r>
    <x v="46"/>
    <x v="0"/>
    <x v="0"/>
    <x v="0"/>
    <x v="0"/>
    <x v="0"/>
    <x v="19"/>
    <x v="46"/>
    <x v="4"/>
    <x v="4"/>
    <x v="0"/>
    <x v="78"/>
    <x v="4"/>
    <x v="4"/>
    <x v="0"/>
    <x v="564"/>
    <x v="565"/>
    <x v="565"/>
    <x v="10"/>
  </r>
  <r>
    <x v="46"/>
    <x v="0"/>
    <x v="0"/>
    <x v="0"/>
    <x v="0"/>
    <x v="0"/>
    <x v="19"/>
    <x v="46"/>
    <x v="4"/>
    <x v="4"/>
    <x v="0"/>
    <x v="189"/>
    <x v="4"/>
    <x v="4"/>
    <x v="0"/>
    <x v="565"/>
    <x v="566"/>
    <x v="566"/>
    <x v="7"/>
  </r>
  <r>
    <x v="46"/>
    <x v="0"/>
    <x v="0"/>
    <x v="0"/>
    <x v="0"/>
    <x v="0"/>
    <x v="19"/>
    <x v="46"/>
    <x v="4"/>
    <x v="4"/>
    <x v="0"/>
    <x v="198"/>
    <x v="4"/>
    <x v="4"/>
    <x v="0"/>
    <x v="566"/>
    <x v="567"/>
    <x v="567"/>
    <x v="7"/>
  </r>
  <r>
    <x v="46"/>
    <x v="0"/>
    <x v="0"/>
    <x v="0"/>
    <x v="0"/>
    <x v="0"/>
    <x v="19"/>
    <x v="46"/>
    <x v="4"/>
    <x v="4"/>
    <x v="0"/>
    <x v="132"/>
    <x v="4"/>
    <x v="4"/>
    <x v="0"/>
    <x v="567"/>
    <x v="568"/>
    <x v="568"/>
    <x v="7"/>
  </r>
  <r>
    <x v="46"/>
    <x v="0"/>
    <x v="0"/>
    <x v="0"/>
    <x v="0"/>
    <x v="0"/>
    <x v="19"/>
    <x v="46"/>
    <x v="4"/>
    <x v="4"/>
    <x v="0"/>
    <x v="199"/>
    <x v="4"/>
    <x v="4"/>
    <x v="0"/>
    <x v="568"/>
    <x v="569"/>
    <x v="569"/>
    <x v="14"/>
  </r>
  <r>
    <x v="46"/>
    <x v="0"/>
    <x v="0"/>
    <x v="0"/>
    <x v="0"/>
    <x v="0"/>
    <x v="19"/>
    <x v="46"/>
    <x v="4"/>
    <x v="4"/>
    <x v="0"/>
    <x v="164"/>
    <x v="4"/>
    <x v="4"/>
    <x v="0"/>
    <x v="487"/>
    <x v="488"/>
    <x v="488"/>
    <x v="14"/>
  </r>
  <r>
    <x v="46"/>
    <x v="0"/>
    <x v="0"/>
    <x v="0"/>
    <x v="0"/>
    <x v="0"/>
    <x v="19"/>
    <x v="46"/>
    <x v="4"/>
    <x v="4"/>
    <x v="0"/>
    <x v="200"/>
    <x v="4"/>
    <x v="4"/>
    <x v="0"/>
    <x v="569"/>
    <x v="570"/>
    <x v="570"/>
    <x v="10"/>
  </r>
  <r>
    <x v="47"/>
    <x v="0"/>
    <x v="0"/>
    <x v="0"/>
    <x v="0"/>
    <x v="0"/>
    <x v="20"/>
    <x v="47"/>
    <x v="38"/>
    <x v="37"/>
    <x v="0"/>
    <x v="43"/>
    <x v="42"/>
    <x v="42"/>
    <x v="0"/>
    <x v="477"/>
    <x v="478"/>
    <x v="478"/>
    <x v="14"/>
  </r>
  <r>
    <x v="47"/>
    <x v="0"/>
    <x v="0"/>
    <x v="0"/>
    <x v="0"/>
    <x v="0"/>
    <x v="20"/>
    <x v="47"/>
    <x v="8"/>
    <x v="8"/>
    <x v="0"/>
    <x v="201"/>
    <x v="8"/>
    <x v="8"/>
    <x v="0"/>
    <x v="570"/>
    <x v="571"/>
    <x v="571"/>
    <x v="14"/>
  </r>
  <r>
    <x v="47"/>
    <x v="0"/>
    <x v="0"/>
    <x v="0"/>
    <x v="0"/>
    <x v="0"/>
    <x v="20"/>
    <x v="47"/>
    <x v="12"/>
    <x v="12"/>
    <x v="0"/>
    <x v="78"/>
    <x v="12"/>
    <x v="12"/>
    <x v="0"/>
    <x v="571"/>
    <x v="572"/>
    <x v="572"/>
    <x v="14"/>
  </r>
  <r>
    <x v="47"/>
    <x v="0"/>
    <x v="0"/>
    <x v="0"/>
    <x v="0"/>
    <x v="0"/>
    <x v="20"/>
    <x v="47"/>
    <x v="20"/>
    <x v="19"/>
    <x v="0"/>
    <x v="23"/>
    <x v="20"/>
    <x v="20"/>
    <x v="0"/>
    <x v="572"/>
    <x v="573"/>
    <x v="573"/>
    <x v="14"/>
  </r>
  <r>
    <x v="47"/>
    <x v="0"/>
    <x v="0"/>
    <x v="0"/>
    <x v="0"/>
    <x v="0"/>
    <x v="20"/>
    <x v="47"/>
    <x v="17"/>
    <x v="16"/>
    <x v="0"/>
    <x v="7"/>
    <x v="17"/>
    <x v="17"/>
    <x v="0"/>
    <x v="36"/>
    <x v="36"/>
    <x v="36"/>
    <x v="14"/>
  </r>
  <r>
    <x v="47"/>
    <x v="0"/>
    <x v="0"/>
    <x v="0"/>
    <x v="1"/>
    <x v="0"/>
    <x v="20"/>
    <x v="47"/>
    <x v="10"/>
    <x v="10"/>
    <x v="0"/>
    <x v="15"/>
    <x v="10"/>
    <x v="10"/>
    <x v="0"/>
    <x v="18"/>
    <x v="18"/>
    <x v="18"/>
    <x v="14"/>
  </r>
  <r>
    <x v="47"/>
    <x v="0"/>
    <x v="0"/>
    <x v="0"/>
    <x v="1"/>
    <x v="0"/>
    <x v="20"/>
    <x v="47"/>
    <x v="13"/>
    <x v="13"/>
    <x v="0"/>
    <x v="202"/>
    <x v="13"/>
    <x v="13"/>
    <x v="0"/>
    <x v="573"/>
    <x v="574"/>
    <x v="574"/>
    <x v="14"/>
  </r>
  <r>
    <x v="47"/>
    <x v="0"/>
    <x v="0"/>
    <x v="0"/>
    <x v="2"/>
    <x v="0"/>
    <x v="20"/>
    <x v="47"/>
    <x v="14"/>
    <x v="14"/>
    <x v="0"/>
    <x v="57"/>
    <x v="14"/>
    <x v="14"/>
    <x v="0"/>
    <x v="126"/>
    <x v="126"/>
    <x v="126"/>
    <x v="14"/>
  </r>
  <r>
    <x v="47"/>
    <x v="0"/>
    <x v="0"/>
    <x v="0"/>
    <x v="1"/>
    <x v="0"/>
    <x v="20"/>
    <x v="47"/>
    <x v="8"/>
    <x v="8"/>
    <x v="0"/>
    <x v="181"/>
    <x v="8"/>
    <x v="8"/>
    <x v="0"/>
    <x v="574"/>
    <x v="575"/>
    <x v="575"/>
    <x v="14"/>
  </r>
  <r>
    <x v="47"/>
    <x v="0"/>
    <x v="0"/>
    <x v="0"/>
    <x v="0"/>
    <x v="0"/>
    <x v="20"/>
    <x v="47"/>
    <x v="10"/>
    <x v="10"/>
    <x v="0"/>
    <x v="101"/>
    <x v="10"/>
    <x v="10"/>
    <x v="0"/>
    <x v="575"/>
    <x v="576"/>
    <x v="576"/>
    <x v="14"/>
  </r>
  <r>
    <x v="47"/>
    <x v="0"/>
    <x v="0"/>
    <x v="0"/>
    <x v="0"/>
    <x v="0"/>
    <x v="20"/>
    <x v="47"/>
    <x v="14"/>
    <x v="14"/>
    <x v="0"/>
    <x v="161"/>
    <x v="14"/>
    <x v="14"/>
    <x v="0"/>
    <x v="482"/>
    <x v="483"/>
    <x v="483"/>
    <x v="14"/>
  </r>
  <r>
    <x v="47"/>
    <x v="0"/>
    <x v="0"/>
    <x v="0"/>
    <x v="1"/>
    <x v="0"/>
    <x v="20"/>
    <x v="47"/>
    <x v="38"/>
    <x v="37"/>
    <x v="0"/>
    <x v="3"/>
    <x v="42"/>
    <x v="42"/>
    <x v="0"/>
    <x v="576"/>
    <x v="577"/>
    <x v="577"/>
    <x v="14"/>
  </r>
  <r>
    <x v="47"/>
    <x v="0"/>
    <x v="0"/>
    <x v="0"/>
    <x v="0"/>
    <x v="0"/>
    <x v="20"/>
    <x v="47"/>
    <x v="11"/>
    <x v="11"/>
    <x v="0"/>
    <x v="140"/>
    <x v="11"/>
    <x v="11"/>
    <x v="0"/>
    <x v="577"/>
    <x v="578"/>
    <x v="578"/>
    <x v="14"/>
  </r>
  <r>
    <x v="47"/>
    <x v="0"/>
    <x v="0"/>
    <x v="0"/>
    <x v="1"/>
    <x v="0"/>
    <x v="20"/>
    <x v="47"/>
    <x v="9"/>
    <x v="9"/>
    <x v="0"/>
    <x v="48"/>
    <x v="9"/>
    <x v="9"/>
    <x v="0"/>
    <x v="578"/>
    <x v="579"/>
    <x v="579"/>
    <x v="14"/>
  </r>
  <r>
    <x v="47"/>
    <x v="0"/>
    <x v="0"/>
    <x v="0"/>
    <x v="1"/>
    <x v="0"/>
    <x v="20"/>
    <x v="47"/>
    <x v="14"/>
    <x v="14"/>
    <x v="0"/>
    <x v="203"/>
    <x v="14"/>
    <x v="14"/>
    <x v="0"/>
    <x v="579"/>
    <x v="580"/>
    <x v="580"/>
    <x v="14"/>
  </r>
  <r>
    <x v="47"/>
    <x v="0"/>
    <x v="0"/>
    <x v="0"/>
    <x v="0"/>
    <x v="0"/>
    <x v="20"/>
    <x v="47"/>
    <x v="13"/>
    <x v="13"/>
    <x v="0"/>
    <x v="204"/>
    <x v="13"/>
    <x v="13"/>
    <x v="0"/>
    <x v="580"/>
    <x v="581"/>
    <x v="581"/>
    <x v="14"/>
  </r>
  <r>
    <x v="48"/>
    <x v="0"/>
    <x v="0"/>
    <x v="0"/>
    <x v="0"/>
    <x v="0"/>
    <x v="20"/>
    <x v="48"/>
    <x v="18"/>
    <x v="17"/>
    <x v="0"/>
    <x v="205"/>
    <x v="18"/>
    <x v="18"/>
    <x v="0"/>
    <x v="581"/>
    <x v="582"/>
    <x v="582"/>
    <x v="14"/>
  </r>
  <r>
    <x v="49"/>
    <x v="0"/>
    <x v="0"/>
    <x v="0"/>
    <x v="1"/>
    <x v="0"/>
    <x v="20"/>
    <x v="49"/>
    <x v="23"/>
    <x v="22"/>
    <x v="0"/>
    <x v="206"/>
    <x v="23"/>
    <x v="23"/>
    <x v="0"/>
    <x v="582"/>
    <x v="583"/>
    <x v="583"/>
    <x v="14"/>
  </r>
  <r>
    <x v="49"/>
    <x v="0"/>
    <x v="0"/>
    <x v="0"/>
    <x v="0"/>
    <x v="0"/>
    <x v="20"/>
    <x v="49"/>
    <x v="15"/>
    <x v="15"/>
    <x v="0"/>
    <x v="207"/>
    <x v="15"/>
    <x v="15"/>
    <x v="0"/>
    <x v="583"/>
    <x v="584"/>
    <x v="584"/>
    <x v="14"/>
  </r>
  <r>
    <x v="49"/>
    <x v="0"/>
    <x v="0"/>
    <x v="0"/>
    <x v="0"/>
    <x v="0"/>
    <x v="20"/>
    <x v="49"/>
    <x v="22"/>
    <x v="21"/>
    <x v="0"/>
    <x v="43"/>
    <x v="22"/>
    <x v="22"/>
    <x v="0"/>
    <x v="584"/>
    <x v="585"/>
    <x v="585"/>
    <x v="14"/>
  </r>
  <r>
    <x v="49"/>
    <x v="0"/>
    <x v="0"/>
    <x v="0"/>
    <x v="0"/>
    <x v="0"/>
    <x v="20"/>
    <x v="49"/>
    <x v="19"/>
    <x v="18"/>
    <x v="0"/>
    <x v="43"/>
    <x v="19"/>
    <x v="19"/>
    <x v="0"/>
    <x v="585"/>
    <x v="586"/>
    <x v="586"/>
    <x v="14"/>
  </r>
  <r>
    <x v="49"/>
    <x v="0"/>
    <x v="0"/>
    <x v="0"/>
    <x v="0"/>
    <x v="0"/>
    <x v="20"/>
    <x v="49"/>
    <x v="16"/>
    <x v="16"/>
    <x v="0"/>
    <x v="208"/>
    <x v="16"/>
    <x v="16"/>
    <x v="0"/>
    <x v="586"/>
    <x v="587"/>
    <x v="587"/>
    <x v="14"/>
  </r>
  <r>
    <x v="49"/>
    <x v="0"/>
    <x v="0"/>
    <x v="0"/>
    <x v="0"/>
    <x v="0"/>
    <x v="20"/>
    <x v="49"/>
    <x v="23"/>
    <x v="22"/>
    <x v="0"/>
    <x v="209"/>
    <x v="23"/>
    <x v="23"/>
    <x v="0"/>
    <x v="587"/>
    <x v="588"/>
    <x v="588"/>
    <x v="14"/>
  </r>
  <r>
    <x v="49"/>
    <x v="0"/>
    <x v="0"/>
    <x v="0"/>
    <x v="0"/>
    <x v="0"/>
    <x v="20"/>
    <x v="49"/>
    <x v="30"/>
    <x v="29"/>
    <x v="0"/>
    <x v="4"/>
    <x v="30"/>
    <x v="30"/>
    <x v="0"/>
    <x v="147"/>
    <x v="147"/>
    <x v="147"/>
    <x v="14"/>
  </r>
  <r>
    <x v="49"/>
    <x v="0"/>
    <x v="0"/>
    <x v="0"/>
    <x v="1"/>
    <x v="0"/>
    <x v="20"/>
    <x v="49"/>
    <x v="16"/>
    <x v="16"/>
    <x v="0"/>
    <x v="202"/>
    <x v="16"/>
    <x v="16"/>
    <x v="0"/>
    <x v="588"/>
    <x v="589"/>
    <x v="589"/>
    <x v="14"/>
  </r>
  <r>
    <x v="49"/>
    <x v="0"/>
    <x v="0"/>
    <x v="0"/>
    <x v="0"/>
    <x v="0"/>
    <x v="20"/>
    <x v="49"/>
    <x v="25"/>
    <x v="24"/>
    <x v="0"/>
    <x v="7"/>
    <x v="25"/>
    <x v="25"/>
    <x v="0"/>
    <x v="589"/>
    <x v="590"/>
    <x v="590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T1:V41" firstHeaderRow="0" firstDataRow="1" firstDataCol="1"/>
  <pivotFields count="19">
    <pivotField compact="0" showAll="0">
      <items count="51">
        <item x="33"/>
        <item x="35"/>
        <item x="36"/>
        <item x="37"/>
        <item x="38"/>
        <item x="39"/>
        <item x="40"/>
        <item x="32"/>
        <item x="30"/>
        <item x="31"/>
        <item x="29"/>
        <item x="28"/>
        <item x="27"/>
        <item x="26"/>
        <item x="25"/>
        <item x="24"/>
        <item x="23"/>
        <item x="22"/>
        <item x="21"/>
        <item x="19"/>
        <item x="20"/>
        <item x="15"/>
        <item x="18"/>
        <item x="17"/>
        <item x="16"/>
        <item x="13"/>
        <item x="14"/>
        <item x="12"/>
        <item x="10"/>
        <item x="11"/>
        <item x="9"/>
        <item x="8"/>
        <item x="7"/>
        <item x="6"/>
        <item x="5"/>
        <item x="4"/>
        <item x="3"/>
        <item x="2"/>
        <item x="0"/>
        <item x="1"/>
        <item x="48"/>
        <item x="47"/>
        <item x="49"/>
        <item x="43"/>
        <item x="44"/>
        <item x="45"/>
        <item x="46"/>
        <item x="41"/>
        <item x="42"/>
        <item x="34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40">
        <item x="18"/>
        <item x="7"/>
        <item x="4"/>
        <item x="20"/>
        <item x="17"/>
        <item x="14"/>
        <item x="35"/>
        <item x="12"/>
        <item x="5"/>
        <item x="11"/>
        <item x="10"/>
        <item x="8"/>
        <item x="2"/>
        <item x="31"/>
        <item x="3"/>
        <item x="37"/>
        <item x="32"/>
        <item x="36"/>
        <item x="9"/>
        <item x="13"/>
        <item x="38"/>
        <item x="1"/>
        <item x="0"/>
        <item x="6"/>
        <item x="15"/>
        <item x="34"/>
        <item x="16"/>
        <item x="29"/>
        <item x="19"/>
        <item x="25"/>
        <item x="28"/>
        <item x="26"/>
        <item x="30"/>
        <item x="27"/>
        <item x="22"/>
        <item x="24"/>
        <item x="23"/>
        <item x="33"/>
        <item x="21"/>
        <item t="default"/>
      </items>
    </pivotField>
    <pivotField compact="0" showAll="0"/>
    <pivotField compact="0" showAll="0"/>
    <pivotField dataField="1" compact="0" numFmtId="176" showAll="0">
      <items count="211">
        <item x="4"/>
        <item x="1"/>
        <item x="2"/>
        <item x="7"/>
        <item x="15"/>
        <item x="0"/>
        <item x="3"/>
        <item x="6"/>
        <item x="55"/>
        <item x="48"/>
        <item x="25"/>
        <item x="10"/>
        <item x="43"/>
        <item x="28"/>
        <item x="56"/>
        <item x="20"/>
        <item x="39"/>
        <item x="58"/>
        <item x="110"/>
        <item x="42"/>
        <item x="23"/>
        <item x="18"/>
        <item x="8"/>
        <item x="22"/>
        <item x="38"/>
        <item x="50"/>
        <item x="45"/>
        <item x="157"/>
        <item x="101"/>
        <item x="109"/>
        <item x="54"/>
        <item x="62"/>
        <item x="70"/>
        <item x="34"/>
        <item x="24"/>
        <item x="14"/>
        <item x="53"/>
        <item x="37"/>
        <item x="35"/>
        <item x="65"/>
        <item x="69"/>
        <item x="52"/>
        <item x="44"/>
        <item x="11"/>
        <item x="162"/>
        <item x="184"/>
        <item x="27"/>
        <item x="21"/>
        <item x="164"/>
        <item x="170"/>
        <item x="5"/>
        <item x="49"/>
        <item x="59"/>
        <item x="74"/>
        <item x="40"/>
        <item x="67"/>
        <item x="137"/>
        <item x="26"/>
        <item x="136"/>
        <item x="71"/>
        <item x="134"/>
        <item x="173"/>
        <item x="60"/>
        <item x="13"/>
        <item x="9"/>
        <item x="169"/>
        <item x="17"/>
        <item x="16"/>
        <item x="139"/>
        <item x="138"/>
        <item x="104"/>
        <item x="83"/>
        <item x="85"/>
        <item x="149"/>
        <item x="130"/>
        <item x="68"/>
        <item x="64"/>
        <item x="76"/>
        <item x="197"/>
        <item x="98"/>
        <item x="188"/>
        <item x="29"/>
        <item x="102"/>
        <item x="119"/>
        <item x="135"/>
        <item x="92"/>
        <item x="51"/>
        <item x="133"/>
        <item x="32"/>
        <item x="103"/>
        <item x="131"/>
        <item x="47"/>
        <item x="172"/>
        <item x="167"/>
        <item x="105"/>
        <item x="165"/>
        <item x="166"/>
        <item x="30"/>
        <item x="33"/>
        <item x="12"/>
        <item x="86"/>
        <item x="84"/>
        <item x="106"/>
        <item x="72"/>
        <item x="143"/>
        <item x="81"/>
        <item x="208"/>
        <item x="201"/>
        <item x="82"/>
        <item x="99"/>
        <item x="132"/>
        <item x="183"/>
        <item x="41"/>
        <item x="87"/>
        <item x="88"/>
        <item x="97"/>
        <item x="204"/>
        <item x="193"/>
        <item x="152"/>
        <item x="79"/>
        <item x="78"/>
        <item x="108"/>
        <item x="155"/>
        <item x="117"/>
        <item x="191"/>
        <item x="91"/>
        <item x="125"/>
        <item x="63"/>
        <item x="147"/>
        <item x="209"/>
        <item x="128"/>
        <item x="93"/>
        <item x="107"/>
        <item x="206"/>
        <item x="120"/>
        <item x="175"/>
        <item x="181"/>
        <item x="31"/>
        <item x="145"/>
        <item x="126"/>
        <item x="57"/>
        <item x="153"/>
        <item x="96"/>
        <item x="182"/>
        <item x="198"/>
        <item x="112"/>
        <item x="36"/>
        <item x="148"/>
        <item x="129"/>
        <item x="190"/>
        <item x="121"/>
        <item x="192"/>
        <item x="61"/>
        <item x="116"/>
        <item x="90"/>
        <item x="94"/>
        <item x="111"/>
        <item x="123"/>
        <item x="144"/>
        <item x="196"/>
        <item x="150"/>
        <item x="89"/>
        <item x="146"/>
        <item x="154"/>
        <item x="66"/>
        <item x="202"/>
        <item x="127"/>
        <item x="156"/>
        <item x="200"/>
        <item x="207"/>
        <item x="140"/>
        <item x="142"/>
        <item x="176"/>
        <item x="199"/>
        <item x="19"/>
        <item x="160"/>
        <item x="171"/>
        <item x="114"/>
        <item x="185"/>
        <item x="159"/>
        <item x="168"/>
        <item x="77"/>
        <item x="180"/>
        <item x="122"/>
        <item x="205"/>
        <item x="194"/>
        <item x="95"/>
        <item x="80"/>
        <item x="73"/>
        <item x="189"/>
        <item x="195"/>
        <item x="141"/>
        <item x="186"/>
        <item x="100"/>
        <item x="163"/>
        <item x="187"/>
        <item x="179"/>
        <item x="177"/>
        <item x="46"/>
        <item x="124"/>
        <item x="151"/>
        <item x="174"/>
        <item x="178"/>
        <item x="75"/>
        <item x="158"/>
        <item x="115"/>
        <item x="118"/>
        <item x="161"/>
        <item x="203"/>
        <item x="113"/>
        <item t="default"/>
      </items>
    </pivotField>
    <pivotField compact="0" numFmtId="177" showAll="0"/>
    <pivotField compact="0" numFmtId="177" showAll="0"/>
    <pivotField compact="0" numFmtId="4" showAll="0"/>
    <pivotField compact="0" numFmtId="4" showAll="0"/>
    <pivotField compact="0" numFmtId="4" showAll="0"/>
    <pivotField dataField="1" compact="0" numFmtId="4" showAll="0">
      <items count="592">
        <item x="31"/>
        <item x="339"/>
        <item x="340"/>
        <item x="336"/>
        <item x="404"/>
        <item x="296"/>
        <item x="316"/>
        <item x="214"/>
        <item x="203"/>
        <item x="76"/>
        <item x="6"/>
        <item x="416"/>
        <item x="128"/>
        <item x="219"/>
        <item x="98"/>
        <item x="254"/>
        <item x="323"/>
        <item x="29"/>
        <item x="107"/>
        <item x="147"/>
        <item x="322"/>
        <item x="116"/>
        <item x="535"/>
        <item x="337"/>
        <item x="202"/>
        <item x="123"/>
        <item x="133"/>
        <item x="4"/>
        <item x="421"/>
        <item x="3"/>
        <item x="99"/>
        <item x="240"/>
        <item x="36"/>
        <item x="390"/>
        <item x="86"/>
        <item x="236"/>
        <item x="197"/>
        <item x="395"/>
        <item x="2"/>
        <item x="120"/>
        <item x="348"/>
        <item x="110"/>
        <item x="152"/>
        <item x="157"/>
        <item x="328"/>
        <item x="83"/>
        <item x="126"/>
        <item x="247"/>
        <item x="215"/>
        <item x="48"/>
        <item x="66"/>
        <item x="232"/>
        <item x="248"/>
        <item x="358"/>
        <item x="274"/>
        <item x="242"/>
        <item x="321"/>
        <item x="52"/>
        <item x="286"/>
        <item x="188"/>
        <item x="308"/>
        <item x="228"/>
        <item x="106"/>
        <item x="386"/>
        <item x="160"/>
        <item x="487"/>
        <item x="353"/>
        <item x="112"/>
        <item x="75"/>
        <item x="494"/>
        <item x="338"/>
        <item x="405"/>
        <item x="448"/>
        <item x="210"/>
        <item x="16"/>
        <item x="244"/>
        <item x="466"/>
        <item x="165"/>
        <item x="262"/>
        <item x="226"/>
        <item x="272"/>
        <item x="536"/>
        <item x="125"/>
        <item x="437"/>
        <item x="333"/>
        <item x="0"/>
        <item x="211"/>
        <item x="208"/>
        <item x="307"/>
        <item x="201"/>
        <item x="498"/>
        <item x="189"/>
        <item x="146"/>
        <item x="174"/>
        <item x="590"/>
        <item x="279"/>
        <item x="484"/>
        <item x="105"/>
        <item x="334"/>
        <item x="23"/>
        <item x="280"/>
        <item x="429"/>
        <item x="121"/>
        <item x="303"/>
        <item x="149"/>
        <item x="256"/>
        <item x="237"/>
        <item x="243"/>
        <item x="285"/>
        <item x="113"/>
        <item x="234"/>
        <item x="306"/>
        <item x="56"/>
        <item x="43"/>
        <item x="224"/>
        <item x="542"/>
        <item x="491"/>
        <item x="65"/>
        <item x="71"/>
        <item x="342"/>
        <item x="204"/>
        <item x="96"/>
        <item x="173"/>
        <item x="301"/>
        <item x="9"/>
        <item x="270"/>
        <item x="378"/>
        <item x="331"/>
        <item x="439"/>
        <item x="425"/>
        <item x="122"/>
        <item x="442"/>
        <item x="369"/>
        <item x="222"/>
        <item x="187"/>
        <item x="89"/>
        <item x="329"/>
        <item x="528"/>
        <item x="267"/>
        <item x="304"/>
        <item x="396"/>
        <item x="18"/>
        <item x="513"/>
        <item x="24"/>
        <item x="261"/>
        <item x="37"/>
        <item x="241"/>
        <item x="382"/>
        <item x="42"/>
        <item x="459"/>
        <item x="5"/>
        <item x="302"/>
        <item x="370"/>
        <item x="312"/>
        <item x="258"/>
        <item x="259"/>
        <item x="284"/>
        <item x="315"/>
        <item x="85"/>
        <item x="253"/>
        <item x="471"/>
        <item x="119"/>
        <item x="345"/>
        <item x="68"/>
        <item x="169"/>
        <item x="379"/>
        <item x="444"/>
        <item x="101"/>
        <item x="129"/>
        <item x="114"/>
        <item x="39"/>
        <item x="325"/>
        <item x="115"/>
        <item x="309"/>
        <item x="486"/>
        <item x="192"/>
        <item x="167"/>
        <item x="283"/>
        <item x="266"/>
        <item x="93"/>
        <item x="343"/>
        <item x="239"/>
        <item x="79"/>
        <item x="327"/>
        <item x="393"/>
        <item x="281"/>
        <item x="287"/>
        <item x="132"/>
        <item x="111"/>
        <item x="25"/>
        <item x="70"/>
        <item x="245"/>
        <item x="305"/>
        <item x="277"/>
        <item x="33"/>
        <item x="80"/>
        <item x="273"/>
        <item x="260"/>
        <item x="63"/>
        <item x="265"/>
        <item x="432"/>
        <item x="74"/>
        <item x="420"/>
        <item x="414"/>
        <item x="12"/>
        <item x="41"/>
        <item x="381"/>
        <item x="8"/>
        <item x="95"/>
        <item x="577"/>
        <item x="311"/>
        <item x="512"/>
        <item x="585"/>
        <item x="109"/>
        <item x="275"/>
        <item x="131"/>
        <item x="195"/>
        <item x="263"/>
        <item x="508"/>
        <item x="108"/>
        <item x="264"/>
        <item x="257"/>
        <item x="51"/>
        <item x="310"/>
        <item x="401"/>
        <item x="127"/>
        <item x="176"/>
        <item x="22"/>
        <item x="206"/>
        <item x="252"/>
        <item x="326"/>
        <item x="407"/>
        <item x="517"/>
        <item x="453"/>
        <item x="537"/>
        <item x="246"/>
        <item x="480"/>
        <item x="450"/>
        <item x="268"/>
        <item x="351"/>
        <item x="295"/>
        <item x="38"/>
        <item x="145"/>
        <item x="403"/>
        <item x="117"/>
        <item x="579"/>
        <item x="509"/>
        <item x="249"/>
        <item x="138"/>
        <item x="341"/>
        <item x="154"/>
        <item x="21"/>
        <item x="430"/>
        <item x="82"/>
        <item x="408"/>
        <item x="387"/>
        <item x="64"/>
        <item x="1"/>
        <item x="501"/>
        <item x="344"/>
        <item x="100"/>
        <item x="238"/>
        <item x="363"/>
        <item x="539"/>
        <item x="185"/>
        <item x="356"/>
        <item x="34"/>
        <item x="35"/>
        <item x="410"/>
        <item x="319"/>
        <item x="314"/>
        <item x="496"/>
        <item x="276"/>
        <item x="229"/>
        <item x="505"/>
        <item x="540"/>
        <item x="212"/>
        <item x="320"/>
        <item x="330"/>
        <item x="148"/>
        <item x="313"/>
        <item x="483"/>
        <item x="478"/>
        <item x="10"/>
        <item x="409"/>
        <item x="235"/>
        <item x="449"/>
        <item x="355"/>
        <item x="438"/>
        <item x="402"/>
        <item x="332"/>
        <item x="166"/>
        <item x="144"/>
        <item x="140"/>
        <item x="84"/>
        <item x="412"/>
        <item x="335"/>
        <item x="178"/>
        <item x="318"/>
        <item x="545"/>
        <item x="184"/>
        <item x="153"/>
        <item x="580"/>
        <item x="488"/>
        <item x="47"/>
        <item x="271"/>
        <item x="94"/>
        <item x="250"/>
        <item x="134"/>
        <item x="346"/>
        <item x="324"/>
        <item x="495"/>
        <item x="161"/>
        <item x="28"/>
        <item x="151"/>
        <item x="230"/>
        <item x="118"/>
        <item x="171"/>
        <item x="454"/>
        <item x="67"/>
        <item x="383"/>
        <item x="533"/>
        <item x="205"/>
        <item x="523"/>
        <item x="130"/>
        <item x="92"/>
        <item x="20"/>
        <item x="532"/>
        <item x="40"/>
        <item x="385"/>
        <item x="72"/>
        <item x="135"/>
        <item x="27"/>
        <item x="87"/>
        <item x="102"/>
        <item x="251"/>
        <item x="104"/>
        <item x="88"/>
        <item x="11"/>
        <item x="233"/>
        <item x="433"/>
        <item x="476"/>
        <item x="465"/>
        <item x="352"/>
        <item x="179"/>
        <item x="576"/>
        <item x="26"/>
        <item x="504"/>
        <item x="269"/>
        <item x="538"/>
        <item x="164"/>
        <item x="19"/>
        <item x="198"/>
        <item x="399"/>
        <item x="419"/>
        <item x="297"/>
        <item x="317"/>
        <item x="13"/>
        <item x="445"/>
        <item x="563"/>
        <item x="586"/>
        <item x="357"/>
        <item x="406"/>
        <item x="485"/>
        <item x="156"/>
        <item x="443"/>
        <item x="213"/>
        <item x="564"/>
        <item x="170"/>
        <item x="50"/>
        <item x="158"/>
        <item x="507"/>
        <item x="290"/>
        <item x="497"/>
        <item x="294"/>
        <item x="90"/>
        <item x="458"/>
        <item x="159"/>
        <item x="59"/>
        <item x="492"/>
        <item x="397"/>
        <item x="278"/>
        <item x="17"/>
        <item x="62"/>
        <item x="177"/>
        <item x="418"/>
        <item x="288"/>
        <item x="417"/>
        <item x="141"/>
        <item x="516"/>
        <item x="53"/>
        <item x="415"/>
        <item x="426"/>
        <item x="32"/>
        <item x="191"/>
        <item x="91"/>
        <item x="424"/>
        <item x="196"/>
        <item x="225"/>
        <item x="493"/>
        <item x="468"/>
        <item x="422"/>
        <item x="572"/>
        <item x="548"/>
        <item x="392"/>
        <item x="298"/>
        <item x="467"/>
        <item x="547"/>
        <item x="360"/>
        <item x="207"/>
        <item x="423"/>
        <item x="568"/>
        <item x="49"/>
        <item x="60"/>
        <item x="506"/>
        <item x="573"/>
        <item x="300"/>
        <item x="97"/>
        <item x="550"/>
        <item x="565"/>
        <item x="175"/>
        <item x="58"/>
        <item x="7"/>
        <item x="380"/>
        <item x="81"/>
        <item x="220"/>
        <item x="139"/>
        <item x="255"/>
        <item x="209"/>
        <item x="435"/>
        <item x="200"/>
        <item x="518"/>
        <item x="473"/>
        <item x="73"/>
        <item x="434"/>
        <item x="544"/>
        <item x="183"/>
        <item x="155"/>
        <item x="44"/>
        <item x="103"/>
        <item x="460"/>
        <item x="46"/>
        <item x="588"/>
        <item x="490"/>
        <item x="299"/>
        <item x="349"/>
        <item x="452"/>
        <item x="583"/>
        <item x="217"/>
        <item x="534"/>
        <item x="554"/>
        <item x="361"/>
        <item x="289"/>
        <item x="503"/>
        <item x="54"/>
        <item x="55"/>
        <item x="227"/>
        <item x="455"/>
        <item x="398"/>
        <item x="373"/>
        <item x="350"/>
        <item x="124"/>
        <item x="15"/>
        <item x="61"/>
        <item x="567"/>
        <item x="461"/>
        <item x="456"/>
        <item x="413"/>
        <item x="546"/>
        <item x="428"/>
        <item x="431"/>
        <item x="293"/>
        <item x="581"/>
        <item x="558"/>
        <item x="477"/>
        <item x="14"/>
        <item x="384"/>
        <item x="216"/>
        <item x="388"/>
        <item x="30"/>
        <item x="526"/>
        <item x="531"/>
        <item x="515"/>
        <item x="193"/>
        <item x="359"/>
        <item x="375"/>
        <item x="502"/>
        <item x="78"/>
        <item x="562"/>
        <item x="559"/>
        <item x="150"/>
        <item x="411"/>
        <item x="182"/>
        <item x="389"/>
        <item x="291"/>
        <item x="77"/>
        <item x="462"/>
        <item x="136"/>
        <item x="557"/>
        <item x="499"/>
        <item x="371"/>
        <item x="475"/>
        <item x="489"/>
        <item x="186"/>
        <item x="218"/>
        <item x="199"/>
        <item x="366"/>
        <item x="365"/>
        <item x="570"/>
        <item x="447"/>
        <item x="168"/>
        <item x="571"/>
        <item x="190"/>
        <item x="569"/>
        <item x="282"/>
        <item x="552"/>
        <item x="163"/>
        <item x="511"/>
        <item x="578"/>
        <item x="354"/>
        <item x="394"/>
        <item x="231"/>
        <item x="556"/>
        <item x="472"/>
        <item x="474"/>
        <item x="162"/>
        <item x="372"/>
        <item x="194"/>
        <item x="470"/>
        <item x="543"/>
        <item x="391"/>
        <item x="223"/>
        <item x="587"/>
        <item x="574"/>
        <item x="142"/>
        <item x="143"/>
        <item x="530"/>
        <item x="427"/>
        <item x="400"/>
        <item x="292"/>
        <item x="575"/>
        <item x="364"/>
        <item x="376"/>
        <item x="510"/>
        <item x="172"/>
        <item x="469"/>
        <item x="457"/>
        <item x="446"/>
        <item x="566"/>
        <item x="514"/>
        <item x="529"/>
        <item x="45"/>
        <item x="367"/>
        <item x="57"/>
        <item x="368"/>
        <item x="69"/>
        <item x="440"/>
        <item x="481"/>
        <item x="181"/>
        <item x="584"/>
        <item x="463"/>
        <item x="560"/>
        <item x="589"/>
        <item x="555"/>
        <item x="561"/>
        <item x="522"/>
        <item x="520"/>
        <item x="551"/>
        <item x="527"/>
        <item x="436"/>
        <item x="221"/>
        <item x="180"/>
        <item x="541"/>
        <item x="137"/>
        <item x="374"/>
        <item x="347"/>
        <item x="451"/>
        <item x="464"/>
        <item x="519"/>
        <item x="553"/>
        <item x="377"/>
        <item x="482"/>
        <item x="521"/>
        <item x="549"/>
        <item x="500"/>
        <item x="582"/>
        <item x="441"/>
        <item x="524"/>
        <item x="479"/>
        <item x="525"/>
        <item x="362"/>
        <item t="default"/>
      </items>
    </pivotField>
    <pivotField compact="0" showAll="0"/>
  </pivotFields>
  <rowFields count="1">
    <field x="8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计价数量" fld="11" baseField="0" baseItem="0"/>
    <dataField name="求和项:价税合计" fld="1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F6" sqref="F6"/>
    </sheetView>
  </sheetViews>
  <sheetFormatPr defaultColWidth="9" defaultRowHeight="13.5" outlineLevelCol="6"/>
  <cols>
    <col min="1" max="1" width="18.625" style="5" customWidth="1"/>
    <col min="2" max="2" width="35.5" style="5" customWidth="1"/>
    <col min="3" max="3" width="15.275" style="5" customWidth="1"/>
    <col min="4" max="4" width="15.725" style="5" customWidth="1"/>
    <col min="5" max="5" width="13.3666666666667" style="5" customWidth="1"/>
    <col min="6" max="6" width="16.5416666666667" style="5" customWidth="1"/>
    <col min="7" max="7" width="11.75" style="5" customWidth="1"/>
    <col min="8" max="16384" width="9" style="5"/>
  </cols>
  <sheetData>
    <row r="1" s="5" customFormat="1" ht="41" customHeight="1" spans="1:7">
      <c r="A1" s="28" t="s">
        <v>0</v>
      </c>
      <c r="B1" s="29"/>
      <c r="C1" s="29"/>
      <c r="D1" s="29"/>
      <c r="E1" s="29"/>
      <c r="F1" s="29"/>
      <c r="G1" s="29"/>
    </row>
    <row r="2" s="5" customFormat="1" ht="20.25" spans="1:6">
      <c r="A2" s="30"/>
      <c r="B2" s="30"/>
      <c r="C2" s="30"/>
      <c r="D2" s="30"/>
      <c r="E2" s="30"/>
      <c r="F2" s="30"/>
    </row>
    <row r="3" s="5" customFormat="1" ht="39" customHeight="1" spans="1:7">
      <c r="A3" s="31" t="s">
        <v>1</v>
      </c>
      <c r="B3" s="32" t="s">
        <v>2</v>
      </c>
      <c r="C3" s="33" t="s">
        <v>3</v>
      </c>
      <c r="D3" s="32"/>
      <c r="E3" s="32"/>
      <c r="F3" s="32"/>
      <c r="G3" s="34" t="s">
        <v>4</v>
      </c>
    </row>
    <row r="4" s="5" customFormat="1" ht="29" customHeight="1" spans="1:7">
      <c r="A4" s="35"/>
      <c r="B4" s="32"/>
      <c r="C4" s="36" t="s">
        <v>5</v>
      </c>
      <c r="D4" s="37"/>
      <c r="E4" s="37" t="s">
        <v>6</v>
      </c>
      <c r="F4" s="37"/>
      <c r="G4" s="34"/>
    </row>
    <row r="5" s="5" customFormat="1" ht="30" customHeight="1" spans="1:7">
      <c r="A5" s="35"/>
      <c r="B5" s="32"/>
      <c r="C5" s="38" t="s">
        <v>7</v>
      </c>
      <c r="D5" s="39" t="s">
        <v>8</v>
      </c>
      <c r="E5" s="40" t="s">
        <v>7</v>
      </c>
      <c r="F5" s="39" t="s">
        <v>8</v>
      </c>
      <c r="G5" s="34"/>
    </row>
    <row r="6" s="5" customFormat="1" ht="27" customHeight="1" spans="1:7">
      <c r="A6" s="37" t="s">
        <v>9</v>
      </c>
      <c r="B6" s="41">
        <v>293791.51</v>
      </c>
      <c r="C6" s="42">
        <v>0</v>
      </c>
      <c r="D6" s="43">
        <f>15*6*C6</f>
        <v>0</v>
      </c>
      <c r="E6" s="42">
        <v>19</v>
      </c>
      <c r="F6" s="43">
        <f>15*6*E6</f>
        <v>1710</v>
      </c>
      <c r="G6" s="44"/>
    </row>
    <row r="7" s="5" customFormat="1" ht="28" customHeight="1" spans="1:7">
      <c r="A7" s="8" t="s">
        <v>10</v>
      </c>
      <c r="B7" s="41">
        <f>B6</f>
        <v>293791.51</v>
      </c>
      <c r="C7" s="45"/>
      <c r="D7" s="43">
        <f>SUM(D6:D6)</f>
        <v>0</v>
      </c>
      <c r="E7" s="45"/>
      <c r="F7" s="43">
        <f>SUM(F6:F6)</f>
        <v>1710</v>
      </c>
      <c r="G7" s="44"/>
    </row>
    <row r="8" s="5" customFormat="1" ht="27" customHeight="1" spans="1:7">
      <c r="A8" s="8" t="s">
        <v>11</v>
      </c>
      <c r="B8" s="46">
        <f>B7</f>
        <v>293791.51</v>
      </c>
      <c r="C8" s="46">
        <f>SUM(D7:F7)</f>
        <v>1710</v>
      </c>
      <c r="D8" s="46"/>
      <c r="E8" s="46"/>
      <c r="F8" s="46"/>
      <c r="G8" s="44"/>
    </row>
    <row r="9" s="5" customFormat="1" ht="27" customHeight="1" spans="1:7">
      <c r="A9" s="47" t="s">
        <v>12</v>
      </c>
      <c r="B9" s="48">
        <f>B8*1.06</f>
        <v>311419.0006</v>
      </c>
      <c r="C9" s="49">
        <f>C8</f>
        <v>1710</v>
      </c>
      <c r="D9" s="50"/>
      <c r="E9" s="50"/>
      <c r="F9" s="51"/>
      <c r="G9" s="44"/>
    </row>
    <row r="10" s="5" customFormat="1" ht="27" customHeight="1" spans="1:7">
      <c r="A10" s="52" t="s">
        <v>13</v>
      </c>
      <c r="B10" s="52"/>
      <c r="C10" s="50">
        <f>B9+C9</f>
        <v>313129.0006</v>
      </c>
      <c r="D10" s="50"/>
      <c r="E10" s="50"/>
      <c r="F10" s="51"/>
      <c r="G10" s="44"/>
    </row>
    <row r="11" s="5" customFormat="1" spans="1:6">
      <c r="A11" s="53"/>
      <c r="B11" s="54"/>
      <c r="C11" s="55"/>
      <c r="D11" s="55"/>
      <c r="E11" s="55"/>
      <c r="F11" s="55"/>
    </row>
    <row r="12" s="5" customFormat="1" spans="1:6">
      <c r="A12" s="56" t="s">
        <v>14</v>
      </c>
      <c r="B12" s="56"/>
      <c r="C12" s="55"/>
      <c r="D12" s="55"/>
      <c r="E12" s="55"/>
      <c r="F12" s="55"/>
    </row>
    <row r="13" s="5" customFormat="1" spans="1:6">
      <c r="A13" s="57" t="s">
        <v>15</v>
      </c>
      <c r="B13" s="55"/>
      <c r="C13" s="55"/>
      <c r="D13" s="55"/>
      <c r="E13" s="58" t="s">
        <v>16</v>
      </c>
      <c r="F13" s="55"/>
    </row>
    <row r="14" s="5" customFormat="1" spans="1:6">
      <c r="A14" s="59"/>
      <c r="B14" s="55"/>
      <c r="C14" s="55"/>
      <c r="D14" s="55"/>
      <c r="E14" s="55"/>
      <c r="F14" s="55"/>
    </row>
    <row r="15" s="5" customFormat="1" spans="2:6">
      <c r="B15" s="57"/>
      <c r="C15" s="55"/>
      <c r="D15" s="55"/>
      <c r="E15" s="55"/>
      <c r="F15" s="55"/>
    </row>
    <row r="16" s="5" customFormat="1" spans="1:6">
      <c r="A16" s="55"/>
      <c r="B16" s="55"/>
      <c r="C16" s="55"/>
      <c r="D16" s="55"/>
      <c r="E16" s="55"/>
      <c r="F16" s="55"/>
    </row>
    <row r="17" s="5" customFormat="1" spans="2:6">
      <c r="B17" s="60" t="s">
        <v>17</v>
      </c>
      <c r="C17" s="55"/>
      <c r="D17" s="55"/>
      <c r="E17" s="60" t="s">
        <v>18</v>
      </c>
      <c r="F17" s="55"/>
    </row>
    <row r="18" s="5" customFormat="1" spans="3:6">
      <c r="C18" s="55"/>
      <c r="D18" s="55"/>
      <c r="E18" s="55"/>
      <c r="F18" s="55"/>
    </row>
    <row r="19" s="5" customFormat="1" spans="1:6">
      <c r="A19" s="61" t="s">
        <v>19</v>
      </c>
      <c r="B19" s="55"/>
      <c r="C19" s="55"/>
      <c r="D19" s="55"/>
      <c r="E19" s="55"/>
      <c r="F19" s="55"/>
    </row>
    <row r="20" s="5" customFormat="1" ht="25" customHeight="1" spans="1:7">
      <c r="A20" s="62" t="s">
        <v>20</v>
      </c>
      <c r="B20" s="62"/>
      <c r="C20" s="62"/>
      <c r="D20" s="62"/>
      <c r="E20" s="62"/>
      <c r="F20" s="62"/>
      <c r="G20" s="62"/>
    </row>
    <row r="21" s="27" customFormat="1" ht="18.75" spans="1:7">
      <c r="A21" s="63" t="s">
        <v>21</v>
      </c>
      <c r="B21" s="63"/>
      <c r="C21" s="63"/>
      <c r="D21" s="63"/>
      <c r="E21" s="63"/>
      <c r="F21" s="63"/>
      <c r="G21" s="63"/>
    </row>
    <row r="22" s="27" customFormat="1" ht="18.75" spans="1:7">
      <c r="A22" s="64" t="s">
        <v>22</v>
      </c>
      <c r="B22" s="64"/>
      <c r="C22" s="64"/>
      <c r="D22" s="64"/>
      <c r="E22" s="64"/>
      <c r="F22" s="64"/>
      <c r="G22" s="64"/>
    </row>
  </sheetData>
  <mergeCells count="16">
    <mergeCell ref="A1:G1"/>
    <mergeCell ref="C3:F3"/>
    <mergeCell ref="C4:D4"/>
    <mergeCell ref="E4:F4"/>
    <mergeCell ref="C8:F8"/>
    <mergeCell ref="C9:F9"/>
    <mergeCell ref="A10:B10"/>
    <mergeCell ref="C10:F10"/>
    <mergeCell ref="A12:B12"/>
    <mergeCell ref="A20:G20"/>
    <mergeCell ref="A21:G21"/>
    <mergeCell ref="A22:G22"/>
    <mergeCell ref="A3:A5"/>
    <mergeCell ref="B3:B5"/>
    <mergeCell ref="G3:G5"/>
    <mergeCell ref="G6:G10"/>
  </mergeCells>
  <pageMargins left="0.75" right="0.75" top="0.62986111111111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45"/>
  <sheetViews>
    <sheetView workbookViewId="0">
      <selection activeCell="H42" sqref="H42"/>
    </sheetView>
  </sheetViews>
  <sheetFormatPr defaultColWidth="9" defaultRowHeight="13.5" outlineLevelCol="7"/>
  <cols>
    <col min="1" max="3" width="15.875" customWidth="1"/>
    <col min="4" max="4" width="2" customWidth="1"/>
    <col min="5" max="5" width="15.875" style="6" customWidth="1"/>
    <col min="6" max="8" width="15.875" customWidth="1"/>
  </cols>
  <sheetData>
    <row r="1" s="5" customFormat="1" ht="29" customHeight="1" spans="1:8">
      <c r="A1" s="7" t="s">
        <v>23</v>
      </c>
      <c r="B1" s="7"/>
      <c r="C1" s="7"/>
      <c r="D1" s="7"/>
      <c r="E1" s="7"/>
      <c r="F1" s="7"/>
      <c r="G1" s="7"/>
      <c r="H1" s="7"/>
    </row>
    <row r="2" s="5" customFormat="1" spans="1:8">
      <c r="A2" s="8" t="s">
        <v>24</v>
      </c>
      <c r="B2" s="8" t="s">
        <v>25</v>
      </c>
      <c r="C2" s="8" t="s">
        <v>26</v>
      </c>
      <c r="D2" s="8"/>
      <c r="E2" s="8" t="s">
        <v>27</v>
      </c>
      <c r="F2" s="8" t="s">
        <v>28</v>
      </c>
      <c r="G2" s="9" t="s">
        <v>29</v>
      </c>
      <c r="H2" s="10" t="s">
        <v>30</v>
      </c>
    </row>
    <row r="3" spans="1:8">
      <c r="A3" s="11">
        <v>1</v>
      </c>
      <c r="B3" s="12" t="s">
        <v>31</v>
      </c>
      <c r="C3" s="13" t="str">
        <f>VLOOKUP(B:B,配送明细!I:J,2,0)</f>
        <v>X6气囊减震主座椅</v>
      </c>
      <c r="D3" s="14"/>
      <c r="E3" s="15">
        <v>2796</v>
      </c>
      <c r="F3" s="12">
        <v>5174375.18</v>
      </c>
      <c r="G3" s="11" t="s">
        <v>32</v>
      </c>
      <c r="H3" s="16">
        <f t="shared" ref="H3:H41" si="0">F3*0.006</f>
        <v>31046.25108</v>
      </c>
    </row>
    <row r="4" spans="1:8">
      <c r="A4" s="11">
        <v>2</v>
      </c>
      <c r="B4" s="12" t="s">
        <v>33</v>
      </c>
      <c r="C4" s="13" t="str">
        <f>VLOOKUP(B:B,配送明细!I:J,2,0)</f>
        <v>X6副座椅</v>
      </c>
      <c r="D4" s="14"/>
      <c r="E4" s="15">
        <v>6509</v>
      </c>
      <c r="F4" s="12">
        <v>4192446.9</v>
      </c>
      <c r="G4" s="11" t="s">
        <v>32</v>
      </c>
      <c r="H4" s="16">
        <f t="shared" si="0"/>
        <v>25154.6814</v>
      </c>
    </row>
    <row r="5" spans="1:8">
      <c r="A5" s="11">
        <v>3</v>
      </c>
      <c r="B5" s="12" t="s">
        <v>34</v>
      </c>
      <c r="C5" s="13" t="str">
        <f>VLOOKUP(B:B,配送明细!I:J,2,0)</f>
        <v>X6第三座椅</v>
      </c>
      <c r="D5" s="14"/>
      <c r="E5" s="15">
        <v>4133</v>
      </c>
      <c r="F5" s="12">
        <v>1359054.39</v>
      </c>
      <c r="G5" s="11" t="s">
        <v>32</v>
      </c>
      <c r="H5" s="16">
        <f t="shared" si="0"/>
        <v>8154.32634</v>
      </c>
    </row>
    <row r="6" spans="1:8">
      <c r="A6" s="11">
        <v>4</v>
      </c>
      <c r="B6" s="12" t="s">
        <v>35</v>
      </c>
      <c r="C6" s="13" t="str">
        <f>VLOOKUP(B:B,配送明细!I:J,2,0)</f>
        <v>X6气囊减震主座椅/可变阻尼/快降/带腰脱</v>
      </c>
      <c r="D6" s="14"/>
      <c r="E6" s="15">
        <v>57</v>
      </c>
      <c r="F6" s="12">
        <v>134837.83</v>
      </c>
      <c r="G6" s="11" t="s">
        <v>32</v>
      </c>
      <c r="H6" s="16">
        <f t="shared" si="0"/>
        <v>809.02698</v>
      </c>
    </row>
    <row r="7" spans="1:8">
      <c r="A7" s="11">
        <v>5</v>
      </c>
      <c r="B7" s="12" t="s">
        <v>36</v>
      </c>
      <c r="C7" s="13" t="str">
        <f>VLOOKUP(B:B,配送明细!I:J,2,0)</f>
        <v>新M3000右固定座椅</v>
      </c>
      <c r="D7" s="14"/>
      <c r="E7" s="15">
        <v>93</v>
      </c>
      <c r="F7" s="12">
        <v>26180.04</v>
      </c>
      <c r="G7" s="11" t="s">
        <v>32</v>
      </c>
      <c r="H7" s="16">
        <f t="shared" si="0"/>
        <v>157.08024</v>
      </c>
    </row>
    <row r="8" spans="1:8">
      <c r="A8" s="11">
        <v>6</v>
      </c>
      <c r="B8" s="12" t="s">
        <v>37</v>
      </c>
      <c r="C8" s="13" t="str">
        <f>VLOOKUP(B:B,配送明细!I:J,2,0)</f>
        <v>新M3000空气座椅连接气管</v>
      </c>
      <c r="D8" s="14"/>
      <c r="E8" s="15">
        <v>31590</v>
      </c>
      <c r="F8" s="12">
        <v>229529.78</v>
      </c>
      <c r="G8" s="11" t="s">
        <v>32</v>
      </c>
      <c r="H8" s="16">
        <f t="shared" si="0"/>
        <v>1377.17868</v>
      </c>
    </row>
    <row r="9" spans="1:8">
      <c r="A9" s="11">
        <v>7</v>
      </c>
      <c r="B9" s="12" t="s">
        <v>38</v>
      </c>
      <c r="C9" s="13" t="str">
        <f>VLOOKUP(B:B,配送明细!I:J,2,0)</f>
        <v>新M3000右空气悬浮座椅</v>
      </c>
      <c r="D9" s="14"/>
      <c r="E9" s="15">
        <v>1</v>
      </c>
      <c r="F9" s="12">
        <v>837.58</v>
      </c>
      <c r="G9" s="11" t="s">
        <v>32</v>
      </c>
      <c r="H9" s="16">
        <f t="shared" si="0"/>
        <v>5.02548</v>
      </c>
    </row>
    <row r="10" spans="1:8">
      <c r="A10" s="11">
        <v>8</v>
      </c>
      <c r="B10" s="12" t="s">
        <v>39</v>
      </c>
      <c r="C10" s="13" t="str">
        <f>VLOOKUP(B:B,配送明细!I:J,2,0)</f>
        <v>第三座椅总成/两点式安全带</v>
      </c>
      <c r="D10" s="14"/>
      <c r="E10" s="15">
        <v>1954</v>
      </c>
      <c r="F10" s="12">
        <v>551872.53</v>
      </c>
      <c r="G10" s="11" t="s">
        <v>32</v>
      </c>
      <c r="H10" s="16">
        <f t="shared" si="0"/>
        <v>3311.23518</v>
      </c>
    </row>
    <row r="11" spans="1:8">
      <c r="A11" s="11">
        <v>9</v>
      </c>
      <c r="B11" s="12" t="s">
        <v>40</v>
      </c>
      <c r="C11" s="13" t="str">
        <f>VLOOKUP(B:B,配送明细!I:J,2,0)</f>
        <v>LE左液压座椅总成</v>
      </c>
      <c r="D11" s="14"/>
      <c r="E11" s="15">
        <v>116</v>
      </c>
      <c r="F11" s="12">
        <v>79704.54</v>
      </c>
      <c r="G11" s="11" t="s">
        <v>32</v>
      </c>
      <c r="H11" s="16">
        <f t="shared" si="0"/>
        <v>478.22724</v>
      </c>
    </row>
    <row r="12" spans="1:8">
      <c r="A12" s="11">
        <v>10</v>
      </c>
      <c r="B12" s="12" t="s">
        <v>41</v>
      </c>
      <c r="C12" s="13" t="str">
        <f>VLOOKUP(B:B,配送明细!I:J,2,0)</f>
        <v>LE右固定座椅总成</v>
      </c>
      <c r="D12" s="14"/>
      <c r="E12" s="15">
        <v>2578</v>
      </c>
      <c r="F12" s="12">
        <v>922766.21</v>
      </c>
      <c r="G12" s="11" t="s">
        <v>32</v>
      </c>
      <c r="H12" s="16">
        <f t="shared" si="0"/>
        <v>5536.59726</v>
      </c>
    </row>
    <row r="13" spans="1:8">
      <c r="A13" s="11">
        <v>11</v>
      </c>
      <c r="B13" s="12" t="s">
        <v>42</v>
      </c>
      <c r="C13" s="13" t="str">
        <f>VLOOKUP(B:B,配送明细!I:J,2,0)</f>
        <v>新M3000左空气悬浮座椅总成/17内饰/气动升降</v>
      </c>
      <c r="D13" s="14"/>
      <c r="E13" s="15">
        <v>504</v>
      </c>
      <c r="F13" s="12">
        <v>451549.65</v>
      </c>
      <c r="G13" s="11" t="s">
        <v>32</v>
      </c>
      <c r="H13" s="16">
        <f t="shared" si="0"/>
        <v>2709.2979</v>
      </c>
    </row>
    <row r="14" spans="1:8">
      <c r="A14" s="11">
        <v>12</v>
      </c>
      <c r="B14" s="12" t="s">
        <v>43</v>
      </c>
      <c r="C14" s="13" t="str">
        <f>VLOOKUP(B:B,配送明细!I:J,2,0)</f>
        <v>新M3000左空气悬浮座椅总成/17内饰/气动升降/报警锁扣</v>
      </c>
      <c r="D14" s="14"/>
      <c r="E14" s="15">
        <v>3308</v>
      </c>
      <c r="F14" s="12">
        <v>3117002.04</v>
      </c>
      <c r="G14" s="11" t="s">
        <v>32</v>
      </c>
      <c r="H14" s="16">
        <f t="shared" si="0"/>
        <v>18702.01224</v>
      </c>
    </row>
    <row r="15" spans="1:8">
      <c r="A15" s="11">
        <v>13</v>
      </c>
      <c r="B15" s="12" t="s">
        <v>44</v>
      </c>
      <c r="C15" s="13" t="str">
        <f>VLOOKUP(B:B,配送明细!I:J,2,0)</f>
        <v>新M3000左液压座椅总成/17内饰/报警锁扣</v>
      </c>
      <c r="D15" s="14"/>
      <c r="E15" s="15">
        <v>127</v>
      </c>
      <c r="F15" s="12">
        <v>80928.19</v>
      </c>
      <c r="G15" s="11" t="s">
        <v>32</v>
      </c>
      <c r="H15" s="16">
        <f t="shared" si="0"/>
        <v>485.56914</v>
      </c>
    </row>
    <row r="16" spans="1:8">
      <c r="A16" s="11">
        <v>14</v>
      </c>
      <c r="B16" s="12" t="s">
        <v>45</v>
      </c>
      <c r="C16" s="13" t="str">
        <f>VLOOKUP(B:B,配送明细!I:J,2,0)</f>
        <v>气动升降主司机总成/通风</v>
      </c>
      <c r="D16" s="14"/>
      <c r="E16" s="15">
        <v>99</v>
      </c>
      <c r="F16" s="12">
        <v>167479.29</v>
      </c>
      <c r="G16" s="11" t="s">
        <v>32</v>
      </c>
      <c r="H16" s="16">
        <f t="shared" si="0"/>
        <v>1004.87574</v>
      </c>
    </row>
    <row r="17" spans="1:8">
      <c r="A17" s="11">
        <v>15</v>
      </c>
      <c r="B17" s="12" t="s">
        <v>46</v>
      </c>
      <c r="C17" s="13" t="str">
        <f>VLOOKUP(B:B,配送明细!I:J,2,0)</f>
        <v>右固定座椅总成/通风</v>
      </c>
      <c r="D17" s="14"/>
      <c r="E17" s="15">
        <v>530</v>
      </c>
      <c r="F17" s="12">
        <v>294313.28</v>
      </c>
      <c r="G17" s="11" t="s">
        <v>32</v>
      </c>
      <c r="H17" s="16">
        <f t="shared" si="0"/>
        <v>1765.87968</v>
      </c>
    </row>
    <row r="18" spans="1:8">
      <c r="A18" s="11">
        <v>16</v>
      </c>
      <c r="B18" s="12" t="s">
        <v>47</v>
      </c>
      <c r="C18" s="13" t="str">
        <f>VLOOKUP(B:B,配送明细!I:J,2,0)</f>
        <v>新M3000右固定座椅总成/简易降成本/无锁扣</v>
      </c>
      <c r="D18" s="14"/>
      <c r="E18" s="15">
        <v>1</v>
      </c>
      <c r="F18" s="12">
        <v>406.16</v>
      </c>
      <c r="G18" s="11" t="s">
        <v>32</v>
      </c>
      <c r="H18" s="16">
        <f t="shared" si="0"/>
        <v>2.43696</v>
      </c>
    </row>
    <row r="19" spans="1:8">
      <c r="A19" s="11">
        <v>17</v>
      </c>
      <c r="B19" s="12" t="s">
        <v>48</v>
      </c>
      <c r="C19" s="13" t="str">
        <f>VLOOKUP(B:B,配送明细!I:J,2,0)</f>
        <v>通风主座椅</v>
      </c>
      <c r="D19" s="14"/>
      <c r="E19" s="15">
        <v>35</v>
      </c>
      <c r="F19" s="12">
        <v>59945.55</v>
      </c>
      <c r="G19" s="11" t="s">
        <v>32</v>
      </c>
      <c r="H19" s="16">
        <f t="shared" si="0"/>
        <v>359.6733</v>
      </c>
    </row>
    <row r="20" spans="1:8">
      <c r="A20" s="11">
        <v>18</v>
      </c>
      <c r="B20" s="12" t="s">
        <v>49</v>
      </c>
      <c r="C20" s="13" t="str">
        <f>VLOOKUP(B:B,配送明细!I:J,2,0)</f>
        <v>电加热主座椅</v>
      </c>
      <c r="D20" s="14"/>
      <c r="E20" s="15">
        <v>2</v>
      </c>
      <c r="F20" s="12">
        <v>2758.26</v>
      </c>
      <c r="G20" s="11" t="s">
        <v>32</v>
      </c>
      <c r="H20" s="16">
        <f t="shared" si="0"/>
        <v>16.54956</v>
      </c>
    </row>
    <row r="21" spans="1:8">
      <c r="A21" s="11">
        <v>19</v>
      </c>
      <c r="B21" s="12" t="s">
        <v>50</v>
      </c>
      <c r="C21" s="13" t="str">
        <f>VLOOKUP(B:B,配送明细!I:J,2,0)</f>
        <v>新M3000左空气悬浮座椅总成/19款/气动升降</v>
      </c>
      <c r="D21" s="14"/>
      <c r="E21" s="15">
        <v>119</v>
      </c>
      <c r="F21" s="12">
        <v>129887.29</v>
      </c>
      <c r="G21" s="11" t="s">
        <v>32</v>
      </c>
      <c r="H21" s="16">
        <f t="shared" si="0"/>
        <v>779.32374</v>
      </c>
    </row>
    <row r="22" spans="1:8">
      <c r="A22" s="11">
        <v>20</v>
      </c>
      <c r="B22" s="12" t="s">
        <v>51</v>
      </c>
      <c r="C22" s="13" t="str">
        <f>VLOOKUP(B:B,配送明细!I:J,2,0)</f>
        <v>新M3000右固定座椅总成/19款</v>
      </c>
      <c r="D22" s="14"/>
      <c r="E22" s="15">
        <v>2330</v>
      </c>
      <c r="F22" s="12">
        <v>1211134</v>
      </c>
      <c r="G22" s="11" t="s">
        <v>32</v>
      </c>
      <c r="H22" s="16">
        <f t="shared" si="0"/>
        <v>7266.804</v>
      </c>
    </row>
    <row r="23" spans="1:8">
      <c r="A23" s="11">
        <v>21</v>
      </c>
      <c r="B23" s="12" t="s">
        <v>52</v>
      </c>
      <c r="C23" s="13" t="str">
        <f>VLOOKUP(B:B,配送明细!I:J,2,0)</f>
        <v>座椅</v>
      </c>
      <c r="D23" s="14"/>
      <c r="E23" s="15">
        <v>45</v>
      </c>
      <c r="F23" s="12">
        <v>50722.9</v>
      </c>
      <c r="G23" s="11" t="s">
        <v>32</v>
      </c>
      <c r="H23" s="16">
        <f t="shared" si="0"/>
        <v>304.3374</v>
      </c>
    </row>
    <row r="24" spans="1:8">
      <c r="A24" s="11">
        <v>22</v>
      </c>
      <c r="B24" s="12" t="s">
        <v>53</v>
      </c>
      <c r="C24" s="13" t="str">
        <f>VLOOKUP(B:B,配送明细!I:J,2,0)</f>
        <v>新M3000左空气悬浮座椅总成/20内饰/阻尼可调/报警锁扣</v>
      </c>
      <c r="D24" s="14"/>
      <c r="E24" s="15">
        <v>8853</v>
      </c>
      <c r="F24" s="12">
        <v>18442718.7</v>
      </c>
      <c r="G24" s="11" t="s">
        <v>32</v>
      </c>
      <c r="H24" s="16">
        <f t="shared" si="0"/>
        <v>110656.3122</v>
      </c>
    </row>
    <row r="25" spans="1:8">
      <c r="A25" s="11">
        <v>23</v>
      </c>
      <c r="B25" s="12" t="s">
        <v>54</v>
      </c>
      <c r="C25" s="13" t="str">
        <f>VLOOKUP(B:B,配送明细!I:J,2,0)</f>
        <v>新M3000右固定座椅总成/20内饰</v>
      </c>
      <c r="D25" s="14"/>
      <c r="E25" s="15">
        <v>8831</v>
      </c>
      <c r="F25" s="12">
        <v>3861560.3</v>
      </c>
      <c r="G25" s="11" t="s">
        <v>32</v>
      </c>
      <c r="H25" s="16">
        <f t="shared" si="0"/>
        <v>23169.3618</v>
      </c>
    </row>
    <row r="26" spans="1:8">
      <c r="A26" s="11">
        <v>24</v>
      </c>
      <c r="B26" s="12" t="s">
        <v>55</v>
      </c>
      <c r="C26" s="13" t="str">
        <f>VLOOKUP(B:B,配送明细!I:J,2,0)</f>
        <v>L3000左空气悬浮座椅/气动升降</v>
      </c>
      <c r="D26" s="14"/>
      <c r="E26" s="15">
        <v>186</v>
      </c>
      <c r="F26" s="12">
        <v>179891</v>
      </c>
      <c r="G26" s="11" t="s">
        <v>32</v>
      </c>
      <c r="H26" s="16">
        <f t="shared" si="0"/>
        <v>1079.346</v>
      </c>
    </row>
    <row r="27" spans="1:8">
      <c r="A27" s="11">
        <v>25</v>
      </c>
      <c r="B27" s="12" t="s">
        <v>56</v>
      </c>
      <c r="C27" s="13" t="str">
        <f>VLOOKUP(B:B,配送明细!I:J,2,0)</f>
        <v>L3000 左空气座椅/气动升降/报警锁扣</v>
      </c>
      <c r="D27" s="14"/>
      <c r="E27" s="15">
        <v>2255</v>
      </c>
      <c r="F27" s="12">
        <v>2169392.97</v>
      </c>
      <c r="G27" s="11" t="s">
        <v>32</v>
      </c>
      <c r="H27" s="16">
        <f t="shared" si="0"/>
        <v>13016.35782</v>
      </c>
    </row>
    <row r="28" spans="1:8">
      <c r="A28" s="11">
        <v>26</v>
      </c>
      <c r="B28" s="12" t="s">
        <v>57</v>
      </c>
      <c r="C28" s="13" t="str">
        <f>VLOOKUP(B:B,配送明细!I:J,2,0)</f>
        <v>新M3000左固定座椅总成/带滑道</v>
      </c>
      <c r="D28" s="14"/>
      <c r="E28" s="15">
        <v>1</v>
      </c>
      <c r="F28" s="12">
        <v>532.21</v>
      </c>
      <c r="G28" s="11" t="s">
        <v>32</v>
      </c>
      <c r="H28" s="16">
        <f t="shared" si="0"/>
        <v>3.19326</v>
      </c>
    </row>
    <row r="29" spans="1:8">
      <c r="A29" s="11">
        <v>27</v>
      </c>
      <c r="B29" s="12" t="s">
        <v>58</v>
      </c>
      <c r="C29" s="13" t="str">
        <f>VLOOKUP(B:B,配送明细!I:J,2,0)</f>
        <v>新M3000右固定座椅</v>
      </c>
      <c r="D29" s="14"/>
      <c r="E29" s="15">
        <v>2128</v>
      </c>
      <c r="F29" s="12">
        <v>2567001.31</v>
      </c>
      <c r="G29" s="11" t="s">
        <v>32</v>
      </c>
      <c r="H29" s="16">
        <f t="shared" si="0"/>
        <v>15402.00786</v>
      </c>
    </row>
    <row r="30" spans="1:8">
      <c r="A30" s="11">
        <v>28</v>
      </c>
      <c r="B30" s="12" t="s">
        <v>59</v>
      </c>
      <c r="C30" s="13" t="str">
        <f>VLOOKUP(B:B,配送明细!I:J,2,0)</f>
        <v>右空气座椅17款面料</v>
      </c>
      <c r="D30" s="14"/>
      <c r="E30" s="15">
        <v>17</v>
      </c>
      <c r="F30" s="12">
        <v>14795.93</v>
      </c>
      <c r="G30" s="11" t="s">
        <v>32</v>
      </c>
      <c r="H30" s="16">
        <f t="shared" si="0"/>
        <v>88.77558</v>
      </c>
    </row>
    <row r="31" spans="1:8">
      <c r="A31" s="11">
        <v>29</v>
      </c>
      <c r="B31" s="12" t="s">
        <v>60</v>
      </c>
      <c r="C31" s="13" t="str">
        <f>VLOOKUP(B:B,配送明细!I:J,2,0)</f>
        <v>L3000左空气悬浮座椅/气动升降/通风/加热/扶手/报警锁扣</v>
      </c>
      <c r="D31" s="14"/>
      <c r="E31" s="15">
        <v>210</v>
      </c>
      <c r="F31" s="12">
        <v>475425.8</v>
      </c>
      <c r="G31" s="11" t="s">
        <v>32</v>
      </c>
      <c r="H31" s="16">
        <f t="shared" si="0"/>
        <v>2852.5548</v>
      </c>
    </row>
    <row r="32" spans="1:8">
      <c r="A32" s="11">
        <v>30</v>
      </c>
      <c r="B32" s="12" t="s">
        <v>61</v>
      </c>
      <c r="C32" s="13" t="str">
        <f>VLOOKUP(B:B,配送明细!I:J,2,0)</f>
        <v>L3000左液压座椅总成/报警锁扣</v>
      </c>
      <c r="D32" s="14"/>
      <c r="E32" s="15">
        <v>96</v>
      </c>
      <c r="F32" s="12">
        <v>66092.53</v>
      </c>
      <c r="G32" s="11" t="s">
        <v>32</v>
      </c>
      <c r="H32" s="16">
        <f t="shared" si="0"/>
        <v>396.55518</v>
      </c>
    </row>
    <row r="33" spans="1:8">
      <c r="A33" s="11">
        <v>31</v>
      </c>
      <c r="B33" s="12" t="s">
        <v>62</v>
      </c>
      <c r="C33" s="13" t="str">
        <f>VLOOKUP(B:B,配送明细!I:J,2,0)</f>
        <v>L3000右液压座椅</v>
      </c>
      <c r="D33" s="14"/>
      <c r="E33" s="15">
        <v>123</v>
      </c>
      <c r="F33" s="12">
        <v>141783.14</v>
      </c>
      <c r="G33" s="11" t="s">
        <v>32</v>
      </c>
      <c r="H33" s="16">
        <f t="shared" si="0"/>
        <v>850.69884</v>
      </c>
    </row>
    <row r="34" spans="1:8">
      <c r="A34" s="11">
        <v>32</v>
      </c>
      <c r="B34" s="12" t="s">
        <v>63</v>
      </c>
      <c r="C34" s="13" t="str">
        <f>VLOOKUP(B:B,配送明细!I:J,2,0)</f>
        <v>L3000左固定座椅</v>
      </c>
      <c r="D34" s="14"/>
      <c r="E34" s="15">
        <v>145</v>
      </c>
      <c r="F34" s="12">
        <v>107908.66</v>
      </c>
      <c r="G34" s="11" t="s">
        <v>32</v>
      </c>
      <c r="H34" s="16">
        <f t="shared" si="0"/>
        <v>647.45196</v>
      </c>
    </row>
    <row r="35" spans="1:8">
      <c r="A35" s="11">
        <v>33</v>
      </c>
      <c r="B35" s="12" t="s">
        <v>64</v>
      </c>
      <c r="C35" s="13" t="str">
        <f>VLOOKUP(B:B,配送明细!I:J,2,0)</f>
        <v>新M3000左空气悬浮座椅总成/气动升降</v>
      </c>
      <c r="D35" s="14"/>
      <c r="E35" s="15">
        <v>7</v>
      </c>
      <c r="F35" s="12">
        <v>5953.99</v>
      </c>
      <c r="G35" s="11" t="s">
        <v>32</v>
      </c>
      <c r="H35" s="16">
        <f t="shared" si="0"/>
        <v>35.72394</v>
      </c>
    </row>
    <row r="36" spans="1:8">
      <c r="A36" s="11">
        <v>34</v>
      </c>
      <c r="B36" s="12" t="s">
        <v>65</v>
      </c>
      <c r="C36" s="13" t="str">
        <f>VLOOKUP(B:B,配送明细!I:J,2,0)</f>
        <v>新M3000左空气悬浮座椅总成/17内饰/报警锁扣</v>
      </c>
      <c r="D36" s="14"/>
      <c r="E36" s="15">
        <v>275</v>
      </c>
      <c r="F36" s="12">
        <v>264588.12</v>
      </c>
      <c r="G36" s="11" t="s">
        <v>32</v>
      </c>
      <c r="H36" s="16">
        <f t="shared" si="0"/>
        <v>1587.52872</v>
      </c>
    </row>
    <row r="37" spans="1:8">
      <c r="A37" s="11">
        <v>35</v>
      </c>
      <c r="B37" s="12" t="s">
        <v>66</v>
      </c>
      <c r="C37" s="13" t="str">
        <f>VLOOKUP(B:B,配送明细!I:J,2,0)</f>
        <v>新M3000左液压座椅总成/17内饰</v>
      </c>
      <c r="D37" s="14"/>
      <c r="E37" s="15">
        <v>1080</v>
      </c>
      <c r="F37" s="12">
        <v>661115.1</v>
      </c>
      <c r="G37" s="11" t="s">
        <v>32</v>
      </c>
      <c r="H37" s="16">
        <f t="shared" si="0"/>
        <v>3966.6906</v>
      </c>
    </row>
    <row r="38" spans="1:8">
      <c r="A38" s="11">
        <v>36</v>
      </c>
      <c r="B38" s="12" t="s">
        <v>67</v>
      </c>
      <c r="C38" s="13" t="str">
        <f>VLOOKUP(B:B,配送明细!I:J,2,0)</f>
        <v>新M3000左空气悬浮座椅总成/17内饰</v>
      </c>
      <c r="D38" s="14"/>
      <c r="E38" s="15">
        <v>70</v>
      </c>
      <c r="F38" s="12">
        <v>61448.08</v>
      </c>
      <c r="G38" s="11" t="s">
        <v>32</v>
      </c>
      <c r="H38" s="16">
        <f t="shared" si="0"/>
        <v>368.68848</v>
      </c>
    </row>
    <row r="39" spans="1:8">
      <c r="A39" s="11">
        <v>37</v>
      </c>
      <c r="B39" s="12" t="s">
        <v>68</v>
      </c>
      <c r="C39" s="13" t="str">
        <f>VLOOKUP(B:B,配送明细!I:J,2,0)</f>
        <v>新M3000右固定座椅总成/17内饰</v>
      </c>
      <c r="D39" s="14"/>
      <c r="E39" s="15">
        <v>5135</v>
      </c>
      <c r="F39" s="12">
        <v>1638292</v>
      </c>
      <c r="G39" s="11" t="s">
        <v>32</v>
      </c>
      <c r="H39" s="16">
        <f t="shared" si="0"/>
        <v>9829.752</v>
      </c>
    </row>
    <row r="40" spans="1:8">
      <c r="A40" s="11">
        <v>38</v>
      </c>
      <c r="B40" s="12" t="s">
        <v>69</v>
      </c>
      <c r="C40" s="13" t="str">
        <f>VLOOKUP(B:B,配送明细!I:J,2,0)</f>
        <v>气动座椅总成</v>
      </c>
      <c r="D40" s="14"/>
      <c r="E40" s="15">
        <v>59</v>
      </c>
      <c r="F40" s="12">
        <v>51735.92</v>
      </c>
      <c r="G40" s="11" t="s">
        <v>32</v>
      </c>
      <c r="H40" s="16">
        <f t="shared" si="0"/>
        <v>310.41552</v>
      </c>
    </row>
    <row r="41" spans="1:8">
      <c r="A41" s="11">
        <v>39</v>
      </c>
      <c r="B41" s="12" t="s">
        <v>70</v>
      </c>
      <c r="C41" s="13" t="str">
        <f>VLOOKUP(B:B,配送明细!I:J,2,0)</f>
        <v>左空气悬浮座椅总成/17内饰/气动升降电加热</v>
      </c>
      <c r="D41" s="14"/>
      <c r="E41" s="15">
        <v>11</v>
      </c>
      <c r="F41" s="12">
        <v>17285.04</v>
      </c>
      <c r="G41" s="11" t="s">
        <v>32</v>
      </c>
      <c r="H41" s="16">
        <f t="shared" si="0"/>
        <v>103.71024</v>
      </c>
    </row>
    <row r="42" spans="1:8">
      <c r="A42" s="11" t="s">
        <v>11</v>
      </c>
      <c r="B42" s="12"/>
      <c r="C42" s="17"/>
      <c r="D42" s="18"/>
      <c r="E42" s="19">
        <f>SUM(E3:E41)</f>
        <v>86409</v>
      </c>
      <c r="F42" s="12">
        <f>SUM(F3:F41)</f>
        <v>48965252.39</v>
      </c>
      <c r="G42" s="12"/>
      <c r="H42" s="16">
        <f>SUM(H3:H41)</f>
        <v>293791.51434</v>
      </c>
    </row>
    <row r="45" ht="23" customHeight="1" spans="1:8">
      <c r="A45" s="20" t="s">
        <v>71</v>
      </c>
      <c r="B45" s="21" t="s">
        <v>6</v>
      </c>
      <c r="C45" s="22" t="s">
        <v>72</v>
      </c>
      <c r="D45" s="23" t="s">
        <v>73</v>
      </c>
      <c r="E45" s="24">
        <v>1710</v>
      </c>
      <c r="F45" s="25"/>
      <c r="G45" s="26"/>
      <c r="H45" s="26"/>
    </row>
  </sheetData>
  <mergeCells count="42">
    <mergeCell ref="A1:H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V846"/>
  <sheetViews>
    <sheetView topLeftCell="A6" workbookViewId="0">
      <selection activeCell="C30" sqref="C30"/>
    </sheetView>
  </sheetViews>
  <sheetFormatPr defaultColWidth="9" defaultRowHeight="13.5"/>
  <cols>
    <col min="12" max="12" width="10.375"/>
    <col min="13" max="14" width="13.75"/>
    <col min="16" max="16" width="11.5"/>
    <col min="17" max="17" width="10.375"/>
    <col min="18" max="18" width="11.5"/>
    <col min="20" max="20" width="14.875"/>
    <col min="21" max="22" width="16.125"/>
  </cols>
  <sheetData>
    <row r="1" s="1" customFormat="1" ht="15" customHeight="1" spans="1:22">
      <c r="A1" s="1" t="s">
        <v>74</v>
      </c>
      <c r="B1" s="1" t="s">
        <v>75</v>
      </c>
      <c r="C1" s="1" t="s">
        <v>76</v>
      </c>
      <c r="D1" s="1" t="s">
        <v>77</v>
      </c>
      <c r="E1" s="1" t="s">
        <v>78</v>
      </c>
      <c r="F1" s="1" t="s">
        <v>79</v>
      </c>
      <c r="G1" s="1" t="s">
        <v>80</v>
      </c>
      <c r="H1" s="1" t="s">
        <v>81</v>
      </c>
      <c r="I1" s="1" t="s">
        <v>25</v>
      </c>
      <c r="J1" s="1" t="s">
        <v>26</v>
      </c>
      <c r="K1" s="1" t="s">
        <v>82</v>
      </c>
      <c r="L1" s="1" t="s">
        <v>83</v>
      </c>
      <c r="M1" s="1" t="s">
        <v>84</v>
      </c>
      <c r="N1" s="1" t="s">
        <v>85</v>
      </c>
      <c r="O1" s="1" t="s">
        <v>86</v>
      </c>
      <c r="P1" s="1" t="s">
        <v>87</v>
      </c>
      <c r="Q1" s="1" t="s">
        <v>88</v>
      </c>
      <c r="R1" s="1" t="s">
        <v>28</v>
      </c>
      <c r="S1" s="1" t="s">
        <v>89</v>
      </c>
      <c r="T1" t="s">
        <v>25</v>
      </c>
      <c r="U1" t="s">
        <v>90</v>
      </c>
      <c r="V1" t="s">
        <v>91</v>
      </c>
    </row>
    <row r="2" s="1" customFormat="1" ht="15" customHeight="1" spans="1:22">
      <c r="A2" s="1" t="s">
        <v>92</v>
      </c>
      <c r="B2" s="1" t="s">
        <v>93</v>
      </c>
      <c r="C2" s="1" t="s">
        <v>94</v>
      </c>
      <c r="D2" s="1" t="s">
        <v>95</v>
      </c>
      <c r="E2" s="1" t="s">
        <v>96</v>
      </c>
      <c r="F2" s="1" t="s">
        <v>97</v>
      </c>
      <c r="G2" s="1" t="s">
        <v>98</v>
      </c>
      <c r="H2" s="1" t="s">
        <v>99</v>
      </c>
      <c r="I2" s="1" t="s">
        <v>54</v>
      </c>
      <c r="J2" s="1" t="s">
        <v>100</v>
      </c>
      <c r="K2" s="1" t="s">
        <v>101</v>
      </c>
      <c r="L2" s="2">
        <v>6</v>
      </c>
      <c r="M2" s="3">
        <v>380</v>
      </c>
      <c r="N2" s="3">
        <v>429.4</v>
      </c>
      <c r="O2" s="4">
        <v>13</v>
      </c>
      <c r="P2" s="4">
        <v>2280</v>
      </c>
      <c r="Q2" s="4">
        <v>296.4</v>
      </c>
      <c r="R2" s="4">
        <v>2576.4</v>
      </c>
      <c r="S2" s="1" t="s">
        <v>102</v>
      </c>
      <c r="T2" t="s">
        <v>31</v>
      </c>
      <c r="U2">
        <v>2796</v>
      </c>
      <c r="V2">
        <v>5174375.18</v>
      </c>
    </row>
    <row r="3" s="1" customFormat="1" ht="15" customHeight="1" spans="1:22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53</v>
      </c>
      <c r="J3" s="1" t="s">
        <v>103</v>
      </c>
      <c r="K3" s="1" t="s">
        <v>101</v>
      </c>
      <c r="L3" s="2">
        <v>6</v>
      </c>
      <c r="M3" s="3">
        <v>1778</v>
      </c>
      <c r="N3" s="3">
        <v>2009.14</v>
      </c>
      <c r="O3" s="4">
        <v>13</v>
      </c>
      <c r="P3" s="4">
        <v>10668</v>
      </c>
      <c r="Q3" s="4">
        <v>1386.84</v>
      </c>
      <c r="R3" s="4">
        <v>12054.84</v>
      </c>
      <c r="S3" s="1" t="s">
        <v>102</v>
      </c>
      <c r="T3" t="s">
        <v>33</v>
      </c>
      <c r="U3">
        <v>6509</v>
      </c>
      <c r="V3">
        <v>4192446.9</v>
      </c>
    </row>
    <row r="4" s="1" customFormat="1" ht="15" customHeight="1" spans="1:22">
      <c r="A4" s="1" t="s">
        <v>92</v>
      </c>
      <c r="B4" s="1" t="s">
        <v>93</v>
      </c>
      <c r="C4" s="1" t="s">
        <v>94</v>
      </c>
      <c r="D4" s="1" t="s">
        <v>95</v>
      </c>
      <c r="E4" s="1" t="s">
        <v>96</v>
      </c>
      <c r="F4" s="1" t="s">
        <v>97</v>
      </c>
      <c r="G4" s="1" t="s">
        <v>98</v>
      </c>
      <c r="H4" s="1" t="s">
        <v>99</v>
      </c>
      <c r="I4" s="1" t="s">
        <v>44</v>
      </c>
      <c r="J4" s="1" t="s">
        <v>104</v>
      </c>
      <c r="K4" s="1" t="s">
        <v>101</v>
      </c>
      <c r="L4" s="2">
        <v>2</v>
      </c>
      <c r="M4" s="3">
        <v>563.92</v>
      </c>
      <c r="N4" s="3">
        <v>637.2296</v>
      </c>
      <c r="O4" s="4">
        <v>13</v>
      </c>
      <c r="P4" s="4">
        <v>1127.84</v>
      </c>
      <c r="Q4" s="4">
        <v>146.62</v>
      </c>
      <c r="R4" s="4">
        <v>1274.46</v>
      </c>
      <c r="S4" s="1" t="s">
        <v>102</v>
      </c>
      <c r="T4" t="s">
        <v>34</v>
      </c>
      <c r="U4">
        <v>4133</v>
      </c>
      <c r="V4">
        <v>1359054.39</v>
      </c>
    </row>
    <row r="5" s="1" customFormat="1" ht="15" customHeight="1" spans="1:22">
      <c r="A5" s="1" t="s">
        <v>92</v>
      </c>
      <c r="B5" s="1" t="s">
        <v>93</v>
      </c>
      <c r="C5" s="1" t="s">
        <v>94</v>
      </c>
      <c r="D5" s="1" t="s">
        <v>95</v>
      </c>
      <c r="E5" s="1" t="s">
        <v>96</v>
      </c>
      <c r="F5" s="1" t="s">
        <v>97</v>
      </c>
      <c r="G5" s="1" t="s">
        <v>98</v>
      </c>
      <c r="H5" s="1" t="s">
        <v>99</v>
      </c>
      <c r="I5" s="1" t="s">
        <v>46</v>
      </c>
      <c r="J5" s="1" t="s">
        <v>105</v>
      </c>
      <c r="K5" s="1" t="s">
        <v>101</v>
      </c>
      <c r="L5" s="2">
        <v>2</v>
      </c>
      <c r="M5" s="3">
        <v>477.139508</v>
      </c>
      <c r="N5" s="3">
        <v>539.167644</v>
      </c>
      <c r="O5" s="4">
        <v>13</v>
      </c>
      <c r="P5" s="4">
        <v>954.28</v>
      </c>
      <c r="Q5" s="4">
        <v>124.06</v>
      </c>
      <c r="R5" s="4">
        <v>1078.34</v>
      </c>
      <c r="S5" s="1" t="s">
        <v>102</v>
      </c>
      <c r="T5" t="s">
        <v>35</v>
      </c>
      <c r="U5">
        <v>57</v>
      </c>
      <c r="V5">
        <v>134837.83</v>
      </c>
    </row>
    <row r="6" s="1" customFormat="1" ht="15" customHeight="1" spans="1:22">
      <c r="A6" s="1" t="s">
        <v>92</v>
      </c>
      <c r="B6" s="1" t="s">
        <v>93</v>
      </c>
      <c r="C6" s="1" t="s">
        <v>94</v>
      </c>
      <c r="D6" s="1" t="s">
        <v>95</v>
      </c>
      <c r="E6" s="1" t="s">
        <v>96</v>
      </c>
      <c r="F6" s="1" t="s">
        <v>97</v>
      </c>
      <c r="G6" s="1" t="s">
        <v>98</v>
      </c>
      <c r="H6" s="1" t="s">
        <v>99</v>
      </c>
      <c r="I6" s="1" t="s">
        <v>34</v>
      </c>
      <c r="J6" s="1" t="s">
        <v>106</v>
      </c>
      <c r="K6" s="1" t="s">
        <v>101</v>
      </c>
      <c r="L6" s="2">
        <v>3</v>
      </c>
      <c r="M6" s="3">
        <v>291</v>
      </c>
      <c r="N6" s="3">
        <v>328.83</v>
      </c>
      <c r="O6" s="4">
        <v>13</v>
      </c>
      <c r="P6" s="4">
        <v>873</v>
      </c>
      <c r="Q6" s="4">
        <v>113.49</v>
      </c>
      <c r="R6" s="4">
        <v>986.49</v>
      </c>
      <c r="S6" s="1" t="s">
        <v>102</v>
      </c>
      <c r="T6" t="s">
        <v>36</v>
      </c>
      <c r="U6">
        <v>93</v>
      </c>
      <c r="V6">
        <v>26180.04</v>
      </c>
    </row>
    <row r="7" s="1" customFormat="1" ht="15" customHeight="1" spans="1:22">
      <c r="A7" s="1" t="s">
        <v>92</v>
      </c>
      <c r="B7" s="1" t="s">
        <v>93</v>
      </c>
      <c r="C7" s="1" t="s">
        <v>94</v>
      </c>
      <c r="D7" s="1" t="s">
        <v>95</v>
      </c>
      <c r="E7" s="1" t="s">
        <v>96</v>
      </c>
      <c r="F7" s="1" t="s">
        <v>97</v>
      </c>
      <c r="G7" s="1" t="s">
        <v>98</v>
      </c>
      <c r="H7" s="1" t="s">
        <v>99</v>
      </c>
      <c r="I7" s="1" t="s">
        <v>40</v>
      </c>
      <c r="J7" s="1" t="s">
        <v>107</v>
      </c>
      <c r="K7" s="1" t="s">
        <v>101</v>
      </c>
      <c r="L7" s="2">
        <v>7</v>
      </c>
      <c r="M7" s="3">
        <v>608.06</v>
      </c>
      <c r="N7" s="3">
        <v>687.1078</v>
      </c>
      <c r="O7" s="4">
        <v>13</v>
      </c>
      <c r="P7" s="4">
        <v>4256.42</v>
      </c>
      <c r="Q7" s="4">
        <v>553.33</v>
      </c>
      <c r="R7" s="4">
        <v>4809.75</v>
      </c>
      <c r="S7" s="1" t="s">
        <v>102</v>
      </c>
      <c r="T7" t="s">
        <v>37</v>
      </c>
      <c r="U7">
        <v>31590</v>
      </c>
      <c r="V7">
        <v>229529.78</v>
      </c>
    </row>
    <row r="8" s="1" customFormat="1" ht="15" customHeight="1" spans="1:22">
      <c r="A8" s="1" t="s">
        <v>92</v>
      </c>
      <c r="B8" s="1" t="s">
        <v>93</v>
      </c>
      <c r="C8" s="1" t="s">
        <v>94</v>
      </c>
      <c r="D8" s="1" t="s">
        <v>95</v>
      </c>
      <c r="E8" s="1" t="s">
        <v>96</v>
      </c>
      <c r="F8" s="1" t="s">
        <v>97</v>
      </c>
      <c r="G8" s="1" t="s">
        <v>98</v>
      </c>
      <c r="H8" s="1" t="s">
        <v>99</v>
      </c>
      <c r="I8" s="1" t="s">
        <v>40</v>
      </c>
      <c r="J8" s="1" t="s">
        <v>107</v>
      </c>
      <c r="K8" s="1" t="s">
        <v>101</v>
      </c>
      <c r="L8" s="2">
        <v>1</v>
      </c>
      <c r="M8" s="3">
        <v>608.06</v>
      </c>
      <c r="N8" s="3">
        <v>687.1078</v>
      </c>
      <c r="O8" s="4">
        <v>13</v>
      </c>
      <c r="P8" s="4">
        <v>608.06</v>
      </c>
      <c r="Q8" s="4">
        <v>79.05</v>
      </c>
      <c r="R8" s="4">
        <v>687.11</v>
      </c>
      <c r="S8" s="1" t="s">
        <v>102</v>
      </c>
      <c r="T8" t="s">
        <v>38</v>
      </c>
      <c r="U8">
        <v>1</v>
      </c>
      <c r="V8">
        <v>837.58</v>
      </c>
    </row>
    <row r="9" s="1" customFormat="1" ht="15" customHeight="1" spans="1:22">
      <c r="A9" s="1" t="s">
        <v>92</v>
      </c>
      <c r="B9" s="1" t="s">
        <v>93</v>
      </c>
      <c r="C9" s="1" t="s">
        <v>94</v>
      </c>
      <c r="D9" s="1" t="s">
        <v>95</v>
      </c>
      <c r="E9" s="1" t="s">
        <v>96</v>
      </c>
      <c r="F9" s="1" t="s">
        <v>97</v>
      </c>
      <c r="G9" s="1" t="s">
        <v>98</v>
      </c>
      <c r="H9" s="1" t="s">
        <v>99</v>
      </c>
      <c r="I9" s="1" t="s">
        <v>55</v>
      </c>
      <c r="J9" s="1" t="s">
        <v>108</v>
      </c>
      <c r="K9" s="1" t="s">
        <v>101</v>
      </c>
      <c r="L9" s="2">
        <v>53</v>
      </c>
      <c r="M9" s="3">
        <v>855.89</v>
      </c>
      <c r="N9" s="3">
        <v>967.1557</v>
      </c>
      <c r="O9" s="4">
        <v>13</v>
      </c>
      <c r="P9" s="4">
        <v>45362.17</v>
      </c>
      <c r="Q9" s="4">
        <v>5897.08</v>
      </c>
      <c r="R9" s="4">
        <v>51259.25</v>
      </c>
      <c r="S9" s="1" t="s">
        <v>102</v>
      </c>
      <c r="T9" t="s">
        <v>39</v>
      </c>
      <c r="U9">
        <v>1954</v>
      </c>
      <c r="V9">
        <v>551872.53</v>
      </c>
    </row>
    <row r="10" s="1" customFormat="1" ht="15" customHeight="1" spans="1:22">
      <c r="A10" s="1" t="s">
        <v>92</v>
      </c>
      <c r="B10" s="1" t="s">
        <v>93</v>
      </c>
      <c r="C10" s="1" t="s">
        <v>94</v>
      </c>
      <c r="D10" s="1" t="s">
        <v>95</v>
      </c>
      <c r="E10" s="1" t="s">
        <v>96</v>
      </c>
      <c r="F10" s="1" t="s">
        <v>97</v>
      </c>
      <c r="G10" s="1" t="s">
        <v>98</v>
      </c>
      <c r="H10" s="1" t="s">
        <v>99</v>
      </c>
      <c r="I10" s="1" t="s">
        <v>55</v>
      </c>
      <c r="J10" s="1" t="s">
        <v>108</v>
      </c>
      <c r="K10" s="1" t="s">
        <v>101</v>
      </c>
      <c r="L10" s="2">
        <v>8</v>
      </c>
      <c r="M10" s="3">
        <v>855.89</v>
      </c>
      <c r="N10" s="3">
        <v>967.1557</v>
      </c>
      <c r="O10" s="4">
        <v>13</v>
      </c>
      <c r="P10" s="4">
        <v>6847.12</v>
      </c>
      <c r="Q10" s="4">
        <v>890.13</v>
      </c>
      <c r="R10" s="4">
        <v>7737.25</v>
      </c>
      <c r="S10" s="1" t="s">
        <v>102</v>
      </c>
      <c r="T10" t="s">
        <v>40</v>
      </c>
      <c r="U10">
        <v>116</v>
      </c>
      <c r="V10">
        <v>79704.54</v>
      </c>
    </row>
    <row r="11" s="1" customFormat="1" ht="15" customHeight="1" spans="1:22">
      <c r="A11" s="1" t="s">
        <v>92</v>
      </c>
      <c r="B11" s="1" t="s">
        <v>93</v>
      </c>
      <c r="C11" s="1" t="s">
        <v>94</v>
      </c>
      <c r="D11" s="1" t="s">
        <v>95</v>
      </c>
      <c r="E11" s="1" t="s">
        <v>96</v>
      </c>
      <c r="F11" s="1" t="s">
        <v>97</v>
      </c>
      <c r="G11" s="1" t="s">
        <v>98</v>
      </c>
      <c r="H11" s="1" t="s">
        <v>99</v>
      </c>
      <c r="I11" s="1" t="s">
        <v>34</v>
      </c>
      <c r="J11" s="1" t="s">
        <v>106</v>
      </c>
      <c r="K11" s="1" t="s">
        <v>101</v>
      </c>
      <c r="L11" s="2">
        <v>3</v>
      </c>
      <c r="M11" s="3">
        <v>291</v>
      </c>
      <c r="N11" s="3">
        <v>328.83</v>
      </c>
      <c r="O11" s="4">
        <v>13</v>
      </c>
      <c r="P11" s="4">
        <v>873</v>
      </c>
      <c r="Q11" s="4">
        <v>113.49</v>
      </c>
      <c r="R11" s="4">
        <v>986.49</v>
      </c>
      <c r="S11" s="1" t="s">
        <v>102</v>
      </c>
      <c r="T11" t="s">
        <v>41</v>
      </c>
      <c r="U11">
        <v>2578</v>
      </c>
      <c r="V11">
        <v>922766.21</v>
      </c>
    </row>
    <row r="12" s="1" customFormat="1" ht="15" customHeight="1" spans="1:22">
      <c r="A12" s="1" t="s">
        <v>92</v>
      </c>
      <c r="B12" s="1" t="s">
        <v>93</v>
      </c>
      <c r="C12" s="1" t="s">
        <v>94</v>
      </c>
      <c r="D12" s="1" t="s">
        <v>95</v>
      </c>
      <c r="E12" s="1" t="s">
        <v>96</v>
      </c>
      <c r="F12" s="1" t="s">
        <v>97</v>
      </c>
      <c r="G12" s="1" t="s">
        <v>98</v>
      </c>
      <c r="H12" s="1" t="s">
        <v>99</v>
      </c>
      <c r="I12" s="1" t="s">
        <v>55</v>
      </c>
      <c r="J12" s="1" t="s">
        <v>108</v>
      </c>
      <c r="K12" s="1" t="s">
        <v>101</v>
      </c>
      <c r="L12" s="2">
        <v>4</v>
      </c>
      <c r="M12" s="3">
        <v>855.89</v>
      </c>
      <c r="N12" s="3">
        <v>967.1557</v>
      </c>
      <c r="O12" s="4">
        <v>13</v>
      </c>
      <c r="P12" s="4">
        <v>3423.56</v>
      </c>
      <c r="Q12" s="4">
        <v>445.06</v>
      </c>
      <c r="R12" s="4">
        <v>3868.62</v>
      </c>
      <c r="S12" s="1" t="s">
        <v>102</v>
      </c>
      <c r="T12" t="s">
        <v>42</v>
      </c>
      <c r="U12">
        <v>504</v>
      </c>
      <c r="V12">
        <v>451549.65</v>
      </c>
    </row>
    <row r="13" s="1" customFormat="1" ht="15" customHeight="1" spans="1:22">
      <c r="A13" s="1" t="s">
        <v>92</v>
      </c>
      <c r="B13" s="1" t="s">
        <v>93</v>
      </c>
      <c r="C13" s="1" t="s">
        <v>94</v>
      </c>
      <c r="D13" s="1" t="s">
        <v>95</v>
      </c>
      <c r="E13" s="1" t="s">
        <v>96</v>
      </c>
      <c r="F13" s="1" t="s">
        <v>97</v>
      </c>
      <c r="G13" s="1" t="s">
        <v>98</v>
      </c>
      <c r="H13" s="1" t="s">
        <v>99</v>
      </c>
      <c r="I13" s="1" t="s">
        <v>33</v>
      </c>
      <c r="J13" s="1" t="s">
        <v>109</v>
      </c>
      <c r="K13" s="1" t="s">
        <v>101</v>
      </c>
      <c r="L13" s="2">
        <v>23</v>
      </c>
      <c r="M13" s="3">
        <v>570</v>
      </c>
      <c r="N13" s="3">
        <v>644.1</v>
      </c>
      <c r="O13" s="4">
        <v>13</v>
      </c>
      <c r="P13" s="4">
        <v>13110</v>
      </c>
      <c r="Q13" s="4">
        <v>1704.3</v>
      </c>
      <c r="R13" s="4">
        <v>14814.3</v>
      </c>
      <c r="S13" s="1" t="s">
        <v>102</v>
      </c>
      <c r="T13" t="s">
        <v>43</v>
      </c>
      <c r="U13">
        <v>3308</v>
      </c>
      <c r="V13">
        <v>3117002.04</v>
      </c>
    </row>
    <row r="14" s="1" customFormat="1" ht="15" customHeight="1" spans="1:22">
      <c r="A14" s="1" t="s">
        <v>92</v>
      </c>
      <c r="B14" s="1" t="s">
        <v>93</v>
      </c>
      <c r="C14" s="1" t="s">
        <v>94</v>
      </c>
      <c r="D14" s="1" t="s">
        <v>95</v>
      </c>
      <c r="E14" s="1" t="s">
        <v>96</v>
      </c>
      <c r="F14" s="1" t="s">
        <v>97</v>
      </c>
      <c r="G14" s="1" t="s">
        <v>98</v>
      </c>
      <c r="H14" s="1" t="s">
        <v>99</v>
      </c>
      <c r="I14" s="1" t="s">
        <v>34</v>
      </c>
      <c r="J14" s="1" t="s">
        <v>106</v>
      </c>
      <c r="K14" s="1" t="s">
        <v>101</v>
      </c>
      <c r="L14" s="2">
        <v>74</v>
      </c>
      <c r="M14" s="3">
        <v>291</v>
      </c>
      <c r="N14" s="3">
        <v>328.83</v>
      </c>
      <c r="O14" s="4">
        <v>13</v>
      </c>
      <c r="P14" s="4">
        <v>21534</v>
      </c>
      <c r="Q14" s="4">
        <v>2799.42</v>
      </c>
      <c r="R14" s="4">
        <v>24333.42</v>
      </c>
      <c r="S14" s="1" t="s">
        <v>102</v>
      </c>
      <c r="T14" t="s">
        <v>44</v>
      </c>
      <c r="U14">
        <v>127</v>
      </c>
      <c r="V14">
        <v>80928.19</v>
      </c>
    </row>
    <row r="15" s="1" customFormat="1" ht="15" customHeight="1" spans="1:22">
      <c r="A15" s="1" t="s">
        <v>92</v>
      </c>
      <c r="B15" s="1" t="s">
        <v>93</v>
      </c>
      <c r="C15" s="1" t="s">
        <v>94</v>
      </c>
      <c r="D15" s="1" t="s">
        <v>95</v>
      </c>
      <c r="E15" s="1" t="s">
        <v>96</v>
      </c>
      <c r="F15" s="1" t="s">
        <v>97</v>
      </c>
      <c r="G15" s="1" t="s">
        <v>98</v>
      </c>
      <c r="H15" s="1" t="s">
        <v>99</v>
      </c>
      <c r="I15" s="1" t="s">
        <v>44</v>
      </c>
      <c r="J15" s="1" t="s">
        <v>104</v>
      </c>
      <c r="K15" s="1" t="s">
        <v>101</v>
      </c>
      <c r="L15" s="2">
        <v>12</v>
      </c>
      <c r="M15" s="3">
        <v>563.92</v>
      </c>
      <c r="N15" s="3">
        <v>637.2296</v>
      </c>
      <c r="O15" s="4">
        <v>13</v>
      </c>
      <c r="P15" s="4">
        <v>6767.04</v>
      </c>
      <c r="Q15" s="4">
        <v>879.72</v>
      </c>
      <c r="R15" s="4">
        <v>7646.76</v>
      </c>
      <c r="S15" s="1" t="s">
        <v>102</v>
      </c>
      <c r="T15" t="s">
        <v>45</v>
      </c>
      <c r="U15">
        <v>99</v>
      </c>
      <c r="V15">
        <v>167479.29</v>
      </c>
    </row>
    <row r="16" s="1" customFormat="1" ht="15" customHeight="1" spans="1:22">
      <c r="A16" s="1" t="s">
        <v>92</v>
      </c>
      <c r="B16" s="1" t="s">
        <v>93</v>
      </c>
      <c r="C16" s="1" t="s">
        <v>94</v>
      </c>
      <c r="D16" s="1" t="s">
        <v>95</v>
      </c>
      <c r="E16" s="1" t="s">
        <v>96</v>
      </c>
      <c r="F16" s="1" t="s">
        <v>97</v>
      </c>
      <c r="G16" s="1" t="s">
        <v>98</v>
      </c>
      <c r="H16" s="1" t="s">
        <v>99</v>
      </c>
      <c r="I16" s="1" t="s">
        <v>33</v>
      </c>
      <c r="J16" s="1" t="s">
        <v>109</v>
      </c>
      <c r="K16" s="1" t="s">
        <v>101</v>
      </c>
      <c r="L16" s="2">
        <v>45</v>
      </c>
      <c r="M16" s="3">
        <v>570</v>
      </c>
      <c r="N16" s="3">
        <v>644.1</v>
      </c>
      <c r="O16" s="4">
        <v>13</v>
      </c>
      <c r="P16" s="4">
        <v>25650</v>
      </c>
      <c r="Q16" s="4">
        <v>3334.5</v>
      </c>
      <c r="R16" s="4">
        <v>28984.5</v>
      </c>
      <c r="S16" s="1" t="s">
        <v>102</v>
      </c>
      <c r="T16" t="s">
        <v>46</v>
      </c>
      <c r="U16">
        <v>530</v>
      </c>
      <c r="V16">
        <v>294313.28</v>
      </c>
    </row>
    <row r="17" s="1" customFormat="1" ht="15" customHeight="1" spans="1:22">
      <c r="A17" s="1" t="s">
        <v>92</v>
      </c>
      <c r="B17" s="1" t="s">
        <v>93</v>
      </c>
      <c r="C17" s="1" t="s">
        <v>94</v>
      </c>
      <c r="D17" s="1" t="s">
        <v>95</v>
      </c>
      <c r="E17" s="1" t="s">
        <v>96</v>
      </c>
      <c r="F17" s="1" t="s">
        <v>97</v>
      </c>
      <c r="G17" s="1" t="s">
        <v>98</v>
      </c>
      <c r="H17" s="1" t="s">
        <v>99</v>
      </c>
      <c r="I17" s="1" t="s">
        <v>33</v>
      </c>
      <c r="J17" s="1" t="s">
        <v>109</v>
      </c>
      <c r="K17" s="1" t="s">
        <v>101</v>
      </c>
      <c r="L17" s="2">
        <v>121</v>
      </c>
      <c r="M17" s="3">
        <v>570</v>
      </c>
      <c r="N17" s="3">
        <v>644.1</v>
      </c>
      <c r="O17" s="4">
        <v>13</v>
      </c>
      <c r="P17" s="4">
        <v>68970</v>
      </c>
      <c r="Q17" s="4">
        <v>8966.1</v>
      </c>
      <c r="R17" s="4">
        <v>77936.1</v>
      </c>
      <c r="S17" s="1" t="s">
        <v>102</v>
      </c>
      <c r="T17" t="s">
        <v>47</v>
      </c>
      <c r="U17">
        <v>1</v>
      </c>
      <c r="V17">
        <v>406.16</v>
      </c>
    </row>
    <row r="18" s="1" customFormat="1" ht="15" customHeight="1" spans="1:22">
      <c r="A18" s="1" t="s">
        <v>92</v>
      </c>
      <c r="B18" s="1" t="s">
        <v>93</v>
      </c>
      <c r="C18" s="1" t="s">
        <v>94</v>
      </c>
      <c r="D18" s="1" t="s">
        <v>95</v>
      </c>
      <c r="E18" s="1" t="s">
        <v>96</v>
      </c>
      <c r="F18" s="1" t="s">
        <v>97</v>
      </c>
      <c r="G18" s="1" t="s">
        <v>98</v>
      </c>
      <c r="H18" s="1" t="s">
        <v>99</v>
      </c>
      <c r="I18" s="1" t="s">
        <v>43</v>
      </c>
      <c r="J18" s="1" t="s">
        <v>110</v>
      </c>
      <c r="K18" s="1" t="s">
        <v>101</v>
      </c>
      <c r="L18" s="2">
        <v>73</v>
      </c>
      <c r="M18" s="3">
        <v>833.86</v>
      </c>
      <c r="N18" s="3">
        <v>942.2618</v>
      </c>
      <c r="O18" s="4">
        <v>13</v>
      </c>
      <c r="P18" s="4">
        <v>60871.78</v>
      </c>
      <c r="Q18" s="4">
        <v>7913.33</v>
      </c>
      <c r="R18" s="4">
        <v>68785.11</v>
      </c>
      <c r="S18" s="1" t="s">
        <v>102</v>
      </c>
      <c r="T18" t="s">
        <v>48</v>
      </c>
      <c r="U18">
        <v>35</v>
      </c>
      <c r="V18">
        <v>59945.55</v>
      </c>
    </row>
    <row r="19" s="1" customFormat="1" ht="15" customHeight="1" spans="1:22">
      <c r="A19" s="1" t="s">
        <v>92</v>
      </c>
      <c r="B19" s="1" t="s">
        <v>93</v>
      </c>
      <c r="C19" s="1" t="s">
        <v>94</v>
      </c>
      <c r="D19" s="1" t="s">
        <v>95</v>
      </c>
      <c r="E19" s="1" t="s">
        <v>96</v>
      </c>
      <c r="F19" s="1" t="s">
        <v>97</v>
      </c>
      <c r="G19" s="1" t="s">
        <v>98</v>
      </c>
      <c r="H19" s="1" t="s">
        <v>99</v>
      </c>
      <c r="I19" s="1" t="s">
        <v>50</v>
      </c>
      <c r="J19" s="1" t="s">
        <v>111</v>
      </c>
      <c r="K19" s="1" t="s">
        <v>101</v>
      </c>
      <c r="L19" s="2">
        <v>2</v>
      </c>
      <c r="M19" s="3">
        <v>965.92</v>
      </c>
      <c r="N19" s="3">
        <v>1091.4896</v>
      </c>
      <c r="O19" s="4">
        <v>13</v>
      </c>
      <c r="P19" s="4">
        <v>1931.84</v>
      </c>
      <c r="Q19" s="4">
        <v>251.14</v>
      </c>
      <c r="R19" s="4">
        <v>2182.98</v>
      </c>
      <c r="S19" s="1" t="s">
        <v>102</v>
      </c>
      <c r="T19" t="s">
        <v>49</v>
      </c>
      <c r="U19">
        <v>2</v>
      </c>
      <c r="V19">
        <v>2758.26</v>
      </c>
    </row>
    <row r="20" s="1" customFormat="1" ht="15" customHeight="1" spans="1:22">
      <c r="A20" s="1" t="s">
        <v>92</v>
      </c>
      <c r="B20" s="1" t="s">
        <v>93</v>
      </c>
      <c r="C20" s="1" t="s">
        <v>94</v>
      </c>
      <c r="D20" s="1" t="s">
        <v>95</v>
      </c>
      <c r="E20" s="1" t="s">
        <v>96</v>
      </c>
      <c r="F20" s="1" t="s">
        <v>97</v>
      </c>
      <c r="G20" s="1" t="s">
        <v>98</v>
      </c>
      <c r="H20" s="1" t="s">
        <v>99</v>
      </c>
      <c r="I20" s="1" t="s">
        <v>43</v>
      </c>
      <c r="J20" s="1" t="s">
        <v>110</v>
      </c>
      <c r="K20" s="1" t="s">
        <v>101</v>
      </c>
      <c r="L20" s="2">
        <v>36</v>
      </c>
      <c r="M20" s="3">
        <v>833.86</v>
      </c>
      <c r="N20" s="3">
        <v>942.2618</v>
      </c>
      <c r="O20" s="4">
        <v>13</v>
      </c>
      <c r="P20" s="4">
        <v>30018.96</v>
      </c>
      <c r="Q20" s="4">
        <v>3902.46</v>
      </c>
      <c r="R20" s="4">
        <v>33921.42</v>
      </c>
      <c r="S20" s="1" t="s">
        <v>102</v>
      </c>
      <c r="T20" t="s">
        <v>50</v>
      </c>
      <c r="U20">
        <v>119</v>
      </c>
      <c r="V20">
        <v>129887.29</v>
      </c>
    </row>
    <row r="21" s="1" customFormat="1" ht="15" customHeight="1" spans="1:22">
      <c r="A21" s="1" t="s">
        <v>92</v>
      </c>
      <c r="B21" s="1" t="s">
        <v>93</v>
      </c>
      <c r="C21" s="1" t="s">
        <v>94</v>
      </c>
      <c r="D21" s="1" t="s">
        <v>95</v>
      </c>
      <c r="E21" s="1" t="s">
        <v>96</v>
      </c>
      <c r="F21" s="1" t="s">
        <v>97</v>
      </c>
      <c r="G21" s="1" t="s">
        <v>98</v>
      </c>
      <c r="H21" s="1" t="s">
        <v>99</v>
      </c>
      <c r="I21" s="1" t="s">
        <v>42</v>
      </c>
      <c r="J21" s="1" t="s">
        <v>112</v>
      </c>
      <c r="K21" s="1" t="s">
        <v>101</v>
      </c>
      <c r="L21" s="2">
        <v>5</v>
      </c>
      <c r="M21" s="3">
        <v>792.86</v>
      </c>
      <c r="N21" s="3">
        <v>895.9318</v>
      </c>
      <c r="O21" s="4">
        <v>13</v>
      </c>
      <c r="P21" s="4">
        <v>3964.3</v>
      </c>
      <c r="Q21" s="4">
        <v>515.36</v>
      </c>
      <c r="R21" s="4">
        <v>4479.66</v>
      </c>
      <c r="S21" s="1" t="s">
        <v>102</v>
      </c>
      <c r="T21" t="s">
        <v>51</v>
      </c>
      <c r="U21">
        <v>2330</v>
      </c>
      <c r="V21">
        <v>1211134</v>
      </c>
    </row>
    <row r="22" s="1" customFormat="1" ht="15" customHeight="1" spans="1:22">
      <c r="A22" s="1" t="s">
        <v>92</v>
      </c>
      <c r="B22" s="1" t="s">
        <v>93</v>
      </c>
      <c r="C22" s="1" t="s">
        <v>94</v>
      </c>
      <c r="D22" s="1" t="s">
        <v>95</v>
      </c>
      <c r="E22" s="1" t="s">
        <v>96</v>
      </c>
      <c r="F22" s="1" t="s">
        <v>97</v>
      </c>
      <c r="G22" s="1" t="s">
        <v>98</v>
      </c>
      <c r="H22" s="1" t="s">
        <v>99</v>
      </c>
      <c r="I22" s="1" t="s">
        <v>41</v>
      </c>
      <c r="J22" s="1" t="s">
        <v>113</v>
      </c>
      <c r="K22" s="1" t="s">
        <v>101</v>
      </c>
      <c r="L22" s="2">
        <v>77</v>
      </c>
      <c r="M22" s="3">
        <v>316.76</v>
      </c>
      <c r="N22" s="3">
        <v>357.9388</v>
      </c>
      <c r="O22" s="4">
        <v>13</v>
      </c>
      <c r="P22" s="4">
        <v>24390.52</v>
      </c>
      <c r="Q22" s="4">
        <v>3170.77</v>
      </c>
      <c r="R22" s="4">
        <v>27561.29</v>
      </c>
      <c r="S22" s="1" t="s">
        <v>102</v>
      </c>
      <c r="T22" t="s">
        <v>52</v>
      </c>
      <c r="U22">
        <v>45</v>
      </c>
      <c r="V22">
        <v>50722.9</v>
      </c>
    </row>
    <row r="23" s="1" customFormat="1" ht="15" customHeight="1" spans="1:22">
      <c r="A23" s="1" t="s">
        <v>92</v>
      </c>
      <c r="B23" s="1" t="s">
        <v>93</v>
      </c>
      <c r="C23" s="1" t="s">
        <v>94</v>
      </c>
      <c r="D23" s="1" t="s">
        <v>95</v>
      </c>
      <c r="E23" s="1" t="s">
        <v>96</v>
      </c>
      <c r="F23" s="1" t="s">
        <v>97</v>
      </c>
      <c r="G23" s="1" t="s">
        <v>98</v>
      </c>
      <c r="H23" s="1" t="s">
        <v>99</v>
      </c>
      <c r="I23" s="1" t="s">
        <v>39</v>
      </c>
      <c r="J23" s="1" t="s">
        <v>114</v>
      </c>
      <c r="K23" s="1" t="s">
        <v>101</v>
      </c>
      <c r="L23" s="2">
        <v>76</v>
      </c>
      <c r="M23" s="3">
        <v>249.94</v>
      </c>
      <c r="N23" s="3">
        <v>282.4322</v>
      </c>
      <c r="O23" s="4">
        <v>13</v>
      </c>
      <c r="P23" s="4">
        <v>18995.44</v>
      </c>
      <c r="Q23" s="4">
        <v>2469.41</v>
      </c>
      <c r="R23" s="4">
        <v>21464.85</v>
      </c>
      <c r="S23" s="1" t="s">
        <v>102</v>
      </c>
      <c r="T23" t="s">
        <v>53</v>
      </c>
      <c r="U23">
        <v>8853</v>
      </c>
      <c r="V23">
        <v>18442718.7</v>
      </c>
    </row>
    <row r="24" s="1" customFormat="1" ht="15" customHeight="1" spans="1:22">
      <c r="A24" s="1" t="s">
        <v>92</v>
      </c>
      <c r="B24" s="1" t="s">
        <v>93</v>
      </c>
      <c r="C24" s="1" t="s">
        <v>94</v>
      </c>
      <c r="D24" s="1" t="s">
        <v>95</v>
      </c>
      <c r="E24" s="1" t="s">
        <v>96</v>
      </c>
      <c r="F24" s="1" t="s">
        <v>97</v>
      </c>
      <c r="G24" s="1" t="s">
        <v>98</v>
      </c>
      <c r="H24" s="1" t="s">
        <v>99</v>
      </c>
      <c r="I24" s="1" t="s">
        <v>51</v>
      </c>
      <c r="J24" s="1" t="s">
        <v>115</v>
      </c>
      <c r="K24" s="1" t="s">
        <v>101</v>
      </c>
      <c r="L24" s="2">
        <v>22</v>
      </c>
      <c r="M24" s="3">
        <v>460</v>
      </c>
      <c r="N24" s="3">
        <v>519.8</v>
      </c>
      <c r="O24" s="4">
        <v>13</v>
      </c>
      <c r="P24" s="4">
        <v>10120</v>
      </c>
      <c r="Q24" s="4">
        <v>1315.6</v>
      </c>
      <c r="R24" s="4">
        <v>11435.6</v>
      </c>
      <c r="S24" s="1" t="s">
        <v>102</v>
      </c>
      <c r="T24" t="s">
        <v>54</v>
      </c>
      <c r="U24">
        <v>8831</v>
      </c>
      <c r="V24">
        <v>3861560.3</v>
      </c>
    </row>
    <row r="25" s="1" customFormat="1" ht="15" customHeight="1" spans="1:22">
      <c r="A25" s="1" t="s">
        <v>92</v>
      </c>
      <c r="B25" s="1" t="s">
        <v>93</v>
      </c>
      <c r="C25" s="1" t="s">
        <v>94</v>
      </c>
      <c r="D25" s="1" t="s">
        <v>95</v>
      </c>
      <c r="E25" s="1" t="s">
        <v>96</v>
      </c>
      <c r="F25" s="1" t="s">
        <v>97</v>
      </c>
      <c r="G25" s="1" t="s">
        <v>98</v>
      </c>
      <c r="H25" s="1" t="s">
        <v>99</v>
      </c>
      <c r="I25" s="1" t="s">
        <v>50</v>
      </c>
      <c r="J25" s="1" t="s">
        <v>111</v>
      </c>
      <c r="K25" s="1" t="s">
        <v>101</v>
      </c>
      <c r="L25" s="2">
        <v>8</v>
      </c>
      <c r="M25" s="3">
        <v>965.92</v>
      </c>
      <c r="N25" s="3">
        <v>1091.4896</v>
      </c>
      <c r="O25" s="4">
        <v>13</v>
      </c>
      <c r="P25" s="4">
        <v>7727.36</v>
      </c>
      <c r="Q25" s="4">
        <v>1004.56</v>
      </c>
      <c r="R25" s="4">
        <v>8731.92</v>
      </c>
      <c r="S25" s="1" t="s">
        <v>102</v>
      </c>
      <c r="T25" t="s">
        <v>55</v>
      </c>
      <c r="U25">
        <v>186</v>
      </c>
      <c r="V25">
        <v>179891</v>
      </c>
    </row>
    <row r="26" s="1" customFormat="1" ht="15" customHeight="1" spans="1:22">
      <c r="A26" s="1" t="s">
        <v>92</v>
      </c>
      <c r="B26" s="1" t="s">
        <v>93</v>
      </c>
      <c r="C26" s="1" t="s">
        <v>94</v>
      </c>
      <c r="D26" s="1" t="s">
        <v>95</v>
      </c>
      <c r="E26" s="1" t="s">
        <v>96</v>
      </c>
      <c r="F26" s="1" t="s">
        <v>97</v>
      </c>
      <c r="G26" s="1" t="s">
        <v>98</v>
      </c>
      <c r="H26" s="1" t="s">
        <v>99</v>
      </c>
      <c r="I26" s="1" t="s">
        <v>37</v>
      </c>
      <c r="J26" s="1" t="s">
        <v>116</v>
      </c>
      <c r="K26" s="1" t="s">
        <v>101</v>
      </c>
      <c r="L26" s="2">
        <v>400</v>
      </c>
      <c r="M26" s="3">
        <v>6.43</v>
      </c>
      <c r="N26" s="3">
        <v>7.2659</v>
      </c>
      <c r="O26" s="4">
        <v>13</v>
      </c>
      <c r="P26" s="4">
        <v>2572</v>
      </c>
      <c r="Q26" s="4">
        <v>334.36</v>
      </c>
      <c r="R26" s="4">
        <v>2906.36</v>
      </c>
      <c r="S26" s="1" t="s">
        <v>102</v>
      </c>
      <c r="T26" t="s">
        <v>56</v>
      </c>
      <c r="U26">
        <v>2255</v>
      </c>
      <c r="V26">
        <v>2169392.97</v>
      </c>
    </row>
    <row r="27" s="1" customFormat="1" ht="15" customHeight="1" spans="1:22">
      <c r="A27" s="1" t="s">
        <v>92</v>
      </c>
      <c r="B27" s="1" t="s">
        <v>93</v>
      </c>
      <c r="C27" s="1" t="s">
        <v>94</v>
      </c>
      <c r="D27" s="1" t="s">
        <v>95</v>
      </c>
      <c r="E27" s="1" t="s">
        <v>96</v>
      </c>
      <c r="F27" s="1" t="s">
        <v>97</v>
      </c>
      <c r="G27" s="1" t="s">
        <v>98</v>
      </c>
      <c r="H27" s="1" t="s">
        <v>99</v>
      </c>
      <c r="I27" s="1" t="s">
        <v>39</v>
      </c>
      <c r="J27" s="1" t="s">
        <v>114</v>
      </c>
      <c r="K27" s="1" t="s">
        <v>101</v>
      </c>
      <c r="L27" s="2">
        <v>16</v>
      </c>
      <c r="M27" s="3">
        <v>249.94</v>
      </c>
      <c r="N27" s="3">
        <v>282.4322</v>
      </c>
      <c r="O27" s="4">
        <v>13</v>
      </c>
      <c r="P27" s="4">
        <v>3999.04</v>
      </c>
      <c r="Q27" s="4">
        <v>519.88</v>
      </c>
      <c r="R27" s="4">
        <v>4518.92</v>
      </c>
      <c r="S27" s="1" t="s">
        <v>102</v>
      </c>
      <c r="T27" t="s">
        <v>57</v>
      </c>
      <c r="U27">
        <v>1</v>
      </c>
      <c r="V27">
        <v>532.21</v>
      </c>
    </row>
    <row r="28" s="1" customFormat="1" ht="15" customHeight="1" spans="1:22">
      <c r="A28" s="1" t="s">
        <v>92</v>
      </c>
      <c r="B28" s="1" t="s">
        <v>93</v>
      </c>
      <c r="C28" s="1" t="s">
        <v>94</v>
      </c>
      <c r="D28" s="1" t="s">
        <v>95</v>
      </c>
      <c r="E28" s="1" t="s">
        <v>96</v>
      </c>
      <c r="F28" s="1" t="s">
        <v>97</v>
      </c>
      <c r="G28" s="1" t="s">
        <v>98</v>
      </c>
      <c r="H28" s="1" t="s">
        <v>99</v>
      </c>
      <c r="I28" s="1" t="s">
        <v>50</v>
      </c>
      <c r="J28" s="1" t="s">
        <v>111</v>
      </c>
      <c r="K28" s="1" t="s">
        <v>101</v>
      </c>
      <c r="L28" s="2">
        <v>6</v>
      </c>
      <c r="M28" s="3">
        <v>965.92</v>
      </c>
      <c r="N28" s="3">
        <v>1091.4896</v>
      </c>
      <c r="O28" s="4">
        <v>13</v>
      </c>
      <c r="P28" s="4">
        <v>5795.52</v>
      </c>
      <c r="Q28" s="4">
        <v>753.42</v>
      </c>
      <c r="R28" s="4">
        <v>6548.94</v>
      </c>
      <c r="S28" s="1" t="s">
        <v>102</v>
      </c>
      <c r="T28" t="s">
        <v>58</v>
      </c>
      <c r="U28">
        <v>2128</v>
      </c>
      <c r="V28">
        <v>2567001.31</v>
      </c>
    </row>
    <row r="29" s="1" customFormat="1" ht="15" customHeight="1" spans="1:22">
      <c r="A29" s="1" t="s">
        <v>92</v>
      </c>
      <c r="B29" s="1" t="s">
        <v>93</v>
      </c>
      <c r="C29" s="1" t="s">
        <v>94</v>
      </c>
      <c r="D29" s="1" t="s">
        <v>95</v>
      </c>
      <c r="E29" s="1" t="s">
        <v>96</v>
      </c>
      <c r="F29" s="1" t="s">
        <v>97</v>
      </c>
      <c r="G29" s="1" t="s">
        <v>98</v>
      </c>
      <c r="H29" s="1" t="s">
        <v>99</v>
      </c>
      <c r="I29" s="1" t="s">
        <v>51</v>
      </c>
      <c r="J29" s="1" t="s">
        <v>115</v>
      </c>
      <c r="K29" s="1" t="s">
        <v>101</v>
      </c>
      <c r="L29" s="2">
        <v>50</v>
      </c>
      <c r="M29" s="3">
        <v>460</v>
      </c>
      <c r="N29" s="3">
        <v>519.8</v>
      </c>
      <c r="O29" s="4">
        <v>13</v>
      </c>
      <c r="P29" s="4">
        <v>23000</v>
      </c>
      <c r="Q29" s="4">
        <v>2990</v>
      </c>
      <c r="R29" s="4">
        <v>25990</v>
      </c>
      <c r="S29" s="1" t="s">
        <v>102</v>
      </c>
      <c r="T29" t="s">
        <v>59</v>
      </c>
      <c r="U29">
        <v>17</v>
      </c>
      <c r="V29">
        <v>14795.93</v>
      </c>
    </row>
    <row r="30" s="1" customFormat="1" ht="15" customHeight="1" spans="1:22">
      <c r="A30" s="1" t="s">
        <v>92</v>
      </c>
      <c r="B30" s="1" t="s">
        <v>93</v>
      </c>
      <c r="C30" s="1" t="s">
        <v>94</v>
      </c>
      <c r="D30" s="1" t="s">
        <v>95</v>
      </c>
      <c r="E30" s="1" t="s">
        <v>96</v>
      </c>
      <c r="F30" s="1" t="s">
        <v>97</v>
      </c>
      <c r="G30" s="1" t="s">
        <v>98</v>
      </c>
      <c r="H30" s="1" t="s">
        <v>99</v>
      </c>
      <c r="I30" s="1" t="s">
        <v>56</v>
      </c>
      <c r="J30" s="1" t="s">
        <v>117</v>
      </c>
      <c r="K30" s="1" t="s">
        <v>101</v>
      </c>
      <c r="L30" s="2">
        <v>24</v>
      </c>
      <c r="M30" s="3">
        <v>851.36</v>
      </c>
      <c r="N30" s="3">
        <v>962.0368</v>
      </c>
      <c r="O30" s="4">
        <v>13</v>
      </c>
      <c r="P30" s="4">
        <v>20432.64</v>
      </c>
      <c r="Q30" s="4">
        <v>2656.24</v>
      </c>
      <c r="R30" s="4">
        <v>23088.88</v>
      </c>
      <c r="S30" s="1" t="s">
        <v>102</v>
      </c>
      <c r="T30" t="s">
        <v>60</v>
      </c>
      <c r="U30">
        <v>210</v>
      </c>
      <c r="V30">
        <v>475425.8</v>
      </c>
    </row>
    <row r="31" s="1" customFormat="1" ht="15" customHeight="1" spans="1:22">
      <c r="A31" s="1" t="s">
        <v>92</v>
      </c>
      <c r="B31" s="1" t="s">
        <v>93</v>
      </c>
      <c r="C31" s="1" t="s">
        <v>94</v>
      </c>
      <c r="D31" s="1" t="s">
        <v>95</v>
      </c>
      <c r="E31" s="1" t="s">
        <v>96</v>
      </c>
      <c r="F31" s="1" t="s">
        <v>97</v>
      </c>
      <c r="G31" s="1" t="s">
        <v>98</v>
      </c>
      <c r="H31" s="1" t="s">
        <v>99</v>
      </c>
      <c r="I31" s="1" t="s">
        <v>58</v>
      </c>
      <c r="J31" s="1" t="s">
        <v>118</v>
      </c>
      <c r="K31" s="1" t="s">
        <v>101</v>
      </c>
      <c r="L31" s="2">
        <v>16</v>
      </c>
      <c r="M31" s="3">
        <v>1067.52</v>
      </c>
      <c r="N31" s="3">
        <v>1206.2976</v>
      </c>
      <c r="O31" s="4">
        <v>13</v>
      </c>
      <c r="P31" s="4">
        <v>17080.32</v>
      </c>
      <c r="Q31" s="4">
        <v>2220.44</v>
      </c>
      <c r="R31" s="4">
        <v>19300.76</v>
      </c>
      <c r="S31" s="1" t="s">
        <v>102</v>
      </c>
      <c r="T31" t="s">
        <v>61</v>
      </c>
      <c r="U31">
        <v>96</v>
      </c>
      <c r="V31">
        <v>66092.53</v>
      </c>
    </row>
    <row r="32" s="1" customFormat="1" ht="15" customHeight="1" spans="1:22">
      <c r="A32" s="1" t="s">
        <v>92</v>
      </c>
      <c r="B32" s="1" t="s">
        <v>93</v>
      </c>
      <c r="C32" s="1" t="s">
        <v>94</v>
      </c>
      <c r="D32" s="1" t="s">
        <v>95</v>
      </c>
      <c r="E32" s="1" t="s">
        <v>96</v>
      </c>
      <c r="F32" s="1" t="s">
        <v>97</v>
      </c>
      <c r="G32" s="1" t="s">
        <v>98</v>
      </c>
      <c r="H32" s="1" t="s">
        <v>99</v>
      </c>
      <c r="I32" s="1" t="s">
        <v>36</v>
      </c>
      <c r="J32" s="1" t="s">
        <v>118</v>
      </c>
      <c r="K32" s="1" t="s">
        <v>101</v>
      </c>
      <c r="L32" s="2">
        <v>3</v>
      </c>
      <c r="M32" s="3">
        <v>249.12</v>
      </c>
      <c r="N32" s="3">
        <v>281.5056</v>
      </c>
      <c r="O32" s="4">
        <v>13</v>
      </c>
      <c r="P32" s="4">
        <v>747.36</v>
      </c>
      <c r="Q32" s="4">
        <v>97.16</v>
      </c>
      <c r="R32" s="4">
        <v>844.52</v>
      </c>
      <c r="S32" s="1" t="s">
        <v>102</v>
      </c>
      <c r="T32" t="s">
        <v>62</v>
      </c>
      <c r="U32">
        <v>123</v>
      </c>
      <c r="V32">
        <v>141783.14</v>
      </c>
    </row>
    <row r="33" s="1" customFormat="1" ht="15" customHeight="1" spans="1:22">
      <c r="A33" s="1" t="s">
        <v>92</v>
      </c>
      <c r="B33" s="1" t="s">
        <v>93</v>
      </c>
      <c r="C33" s="1" t="s">
        <v>94</v>
      </c>
      <c r="D33" s="1" t="s">
        <v>95</v>
      </c>
      <c r="E33" s="1" t="s">
        <v>96</v>
      </c>
      <c r="F33" s="1" t="s">
        <v>97</v>
      </c>
      <c r="G33" s="1" t="s">
        <v>98</v>
      </c>
      <c r="H33" s="1" t="s">
        <v>99</v>
      </c>
      <c r="I33" s="1" t="s">
        <v>31</v>
      </c>
      <c r="J33" s="1" t="s">
        <v>119</v>
      </c>
      <c r="K33" s="1" t="s">
        <v>101</v>
      </c>
      <c r="L33" s="2">
        <v>45</v>
      </c>
      <c r="M33" s="3">
        <v>1637.73</v>
      </c>
      <c r="N33" s="3">
        <v>1850.6349</v>
      </c>
      <c r="O33" s="4">
        <v>13</v>
      </c>
      <c r="P33" s="4">
        <v>73697.85</v>
      </c>
      <c r="Q33" s="4">
        <v>9580.72</v>
      </c>
      <c r="R33" s="4">
        <v>83278.57</v>
      </c>
      <c r="S33" s="1" t="s">
        <v>102</v>
      </c>
      <c r="T33" t="s">
        <v>63</v>
      </c>
      <c r="U33">
        <v>145</v>
      </c>
      <c r="V33">
        <v>107908.66</v>
      </c>
    </row>
    <row r="34" s="1" customFormat="1" ht="15" customHeight="1" spans="1:22">
      <c r="A34" s="1" t="s">
        <v>92</v>
      </c>
      <c r="B34" s="1" t="s">
        <v>93</v>
      </c>
      <c r="C34" s="1" t="s">
        <v>94</v>
      </c>
      <c r="D34" s="1" t="s">
        <v>95</v>
      </c>
      <c r="E34" s="1" t="s">
        <v>96</v>
      </c>
      <c r="F34" s="1" t="s">
        <v>97</v>
      </c>
      <c r="G34" s="1" t="s">
        <v>98</v>
      </c>
      <c r="H34" s="1" t="s">
        <v>99</v>
      </c>
      <c r="I34" s="1" t="s">
        <v>36</v>
      </c>
      <c r="J34" s="1" t="s">
        <v>118</v>
      </c>
      <c r="K34" s="1" t="s">
        <v>101</v>
      </c>
      <c r="L34" s="2">
        <v>1</v>
      </c>
      <c r="M34" s="3">
        <v>249.12</v>
      </c>
      <c r="N34" s="3">
        <v>281.5056</v>
      </c>
      <c r="O34" s="4">
        <v>13</v>
      </c>
      <c r="P34" s="4">
        <v>249.12</v>
      </c>
      <c r="Q34" s="4">
        <v>32.39</v>
      </c>
      <c r="R34" s="4">
        <v>281.51</v>
      </c>
      <c r="S34" s="1" t="s">
        <v>102</v>
      </c>
      <c r="T34" t="s">
        <v>64</v>
      </c>
      <c r="U34">
        <v>7</v>
      </c>
      <c r="V34">
        <v>5953.99</v>
      </c>
    </row>
    <row r="35" s="1" customFormat="1" ht="15" customHeight="1" spans="1:22">
      <c r="A35" s="1" t="s">
        <v>92</v>
      </c>
      <c r="B35" s="1" t="s">
        <v>93</v>
      </c>
      <c r="C35" s="1" t="s">
        <v>94</v>
      </c>
      <c r="D35" s="1" t="s">
        <v>95</v>
      </c>
      <c r="E35" s="1" t="s">
        <v>96</v>
      </c>
      <c r="F35" s="1" t="s">
        <v>97</v>
      </c>
      <c r="G35" s="1" t="s">
        <v>98</v>
      </c>
      <c r="H35" s="1" t="s">
        <v>99</v>
      </c>
      <c r="I35" s="1" t="s">
        <v>31</v>
      </c>
      <c r="J35" s="1" t="s">
        <v>119</v>
      </c>
      <c r="K35" s="1" t="s">
        <v>101</v>
      </c>
      <c r="L35" s="2">
        <v>21</v>
      </c>
      <c r="M35" s="3">
        <v>1637.73</v>
      </c>
      <c r="N35" s="3">
        <v>1850.6349</v>
      </c>
      <c r="O35" s="4">
        <v>13</v>
      </c>
      <c r="P35" s="4">
        <v>34392.33</v>
      </c>
      <c r="Q35" s="4">
        <v>4471</v>
      </c>
      <c r="R35" s="4">
        <v>38863.33</v>
      </c>
      <c r="S35" s="1" t="s">
        <v>102</v>
      </c>
      <c r="T35" t="s">
        <v>65</v>
      </c>
      <c r="U35">
        <v>275</v>
      </c>
      <c r="V35">
        <v>264588.12</v>
      </c>
    </row>
    <row r="36" s="1" customFormat="1" ht="15" customHeight="1" spans="1:22">
      <c r="A36" s="1" t="s">
        <v>92</v>
      </c>
      <c r="B36" s="1" t="s">
        <v>93</v>
      </c>
      <c r="C36" s="1" t="s">
        <v>94</v>
      </c>
      <c r="D36" s="1" t="s">
        <v>95</v>
      </c>
      <c r="E36" s="1" t="s">
        <v>96</v>
      </c>
      <c r="F36" s="1" t="s">
        <v>97</v>
      </c>
      <c r="G36" s="1" t="s">
        <v>98</v>
      </c>
      <c r="H36" s="1" t="s">
        <v>99</v>
      </c>
      <c r="I36" s="1" t="s">
        <v>39</v>
      </c>
      <c r="J36" s="1" t="s">
        <v>114</v>
      </c>
      <c r="K36" s="1" t="s">
        <v>101</v>
      </c>
      <c r="L36" s="2">
        <v>24</v>
      </c>
      <c r="M36" s="3">
        <v>249.94</v>
      </c>
      <c r="N36" s="3">
        <v>282.4322</v>
      </c>
      <c r="O36" s="4">
        <v>13</v>
      </c>
      <c r="P36" s="4">
        <v>5998.56</v>
      </c>
      <c r="Q36" s="4">
        <v>779.81</v>
      </c>
      <c r="R36" s="4">
        <v>6778.37</v>
      </c>
      <c r="S36" s="1" t="s">
        <v>102</v>
      </c>
      <c r="T36" t="s">
        <v>66</v>
      </c>
      <c r="U36">
        <v>1080</v>
      </c>
      <c r="V36">
        <v>661115.1</v>
      </c>
    </row>
    <row r="37" s="1" customFormat="1" ht="15" customHeight="1" spans="1:22">
      <c r="A37" s="1" t="s">
        <v>92</v>
      </c>
      <c r="B37" s="1" t="s">
        <v>93</v>
      </c>
      <c r="C37" s="1" t="s">
        <v>94</v>
      </c>
      <c r="D37" s="1" t="s">
        <v>95</v>
      </c>
      <c r="E37" s="1" t="s">
        <v>96</v>
      </c>
      <c r="F37" s="1" t="s">
        <v>97</v>
      </c>
      <c r="G37" s="1" t="s">
        <v>98</v>
      </c>
      <c r="H37" s="1" t="s">
        <v>99</v>
      </c>
      <c r="I37" s="1" t="s">
        <v>51</v>
      </c>
      <c r="J37" s="1" t="s">
        <v>115</v>
      </c>
      <c r="K37" s="1" t="s">
        <v>101</v>
      </c>
      <c r="L37" s="2">
        <v>24</v>
      </c>
      <c r="M37" s="3">
        <v>460</v>
      </c>
      <c r="N37" s="3">
        <v>519.8</v>
      </c>
      <c r="O37" s="4">
        <v>13</v>
      </c>
      <c r="P37" s="4">
        <v>11040</v>
      </c>
      <c r="Q37" s="4">
        <v>1435.2</v>
      </c>
      <c r="R37" s="4">
        <v>12475.2</v>
      </c>
      <c r="S37" s="1" t="s">
        <v>102</v>
      </c>
      <c r="T37" t="s">
        <v>67</v>
      </c>
      <c r="U37">
        <v>70</v>
      </c>
      <c r="V37">
        <v>61448.08</v>
      </c>
    </row>
    <row r="38" s="1" customFormat="1" ht="15" customHeight="1" spans="1:22">
      <c r="A38" s="1" t="s">
        <v>92</v>
      </c>
      <c r="B38" s="1" t="s">
        <v>93</v>
      </c>
      <c r="C38" s="1" t="s">
        <v>94</v>
      </c>
      <c r="D38" s="1" t="s">
        <v>95</v>
      </c>
      <c r="E38" s="1" t="s">
        <v>96</v>
      </c>
      <c r="F38" s="1" t="s">
        <v>97</v>
      </c>
      <c r="G38" s="1" t="s">
        <v>98</v>
      </c>
      <c r="H38" s="1" t="s">
        <v>99</v>
      </c>
      <c r="I38" s="1" t="s">
        <v>41</v>
      </c>
      <c r="J38" s="1" t="s">
        <v>113</v>
      </c>
      <c r="K38" s="1" t="s">
        <v>101</v>
      </c>
      <c r="L38" s="2">
        <v>35</v>
      </c>
      <c r="M38" s="3">
        <v>316.76</v>
      </c>
      <c r="N38" s="3">
        <v>357.9388</v>
      </c>
      <c r="O38" s="4">
        <v>13</v>
      </c>
      <c r="P38" s="4">
        <v>11086.6</v>
      </c>
      <c r="Q38" s="4">
        <v>1441.26</v>
      </c>
      <c r="R38" s="4">
        <v>12527.86</v>
      </c>
      <c r="S38" s="1" t="s">
        <v>102</v>
      </c>
      <c r="T38" t="s">
        <v>68</v>
      </c>
      <c r="U38">
        <v>5135</v>
      </c>
      <c r="V38">
        <v>1638292</v>
      </c>
    </row>
    <row r="39" s="1" customFormat="1" ht="15" customHeight="1" spans="1:22">
      <c r="A39" s="1" t="s">
        <v>92</v>
      </c>
      <c r="B39" s="1" t="s">
        <v>93</v>
      </c>
      <c r="C39" s="1" t="s">
        <v>94</v>
      </c>
      <c r="D39" s="1" t="s">
        <v>95</v>
      </c>
      <c r="E39" s="1" t="s">
        <v>96</v>
      </c>
      <c r="F39" s="1" t="s">
        <v>97</v>
      </c>
      <c r="G39" s="1" t="s">
        <v>98</v>
      </c>
      <c r="H39" s="1" t="s">
        <v>99</v>
      </c>
      <c r="I39" s="1" t="s">
        <v>36</v>
      </c>
      <c r="J39" s="1" t="s">
        <v>118</v>
      </c>
      <c r="K39" s="1" t="s">
        <v>101</v>
      </c>
      <c r="L39" s="2">
        <v>4</v>
      </c>
      <c r="M39" s="3">
        <v>249.12</v>
      </c>
      <c r="N39" s="3">
        <v>281.5056</v>
      </c>
      <c r="O39" s="4">
        <v>13</v>
      </c>
      <c r="P39" s="4">
        <v>996.48</v>
      </c>
      <c r="Q39" s="4">
        <v>129.54</v>
      </c>
      <c r="R39" s="4">
        <v>1126.02</v>
      </c>
      <c r="S39" s="1" t="s">
        <v>102</v>
      </c>
      <c r="T39" t="s">
        <v>69</v>
      </c>
      <c r="U39">
        <v>59</v>
      </c>
      <c r="V39">
        <v>51735.92</v>
      </c>
    </row>
    <row r="40" s="1" customFormat="1" ht="15" customHeight="1" spans="1:22">
      <c r="A40" s="1" t="s">
        <v>92</v>
      </c>
      <c r="B40" s="1" t="s">
        <v>93</v>
      </c>
      <c r="C40" s="1" t="s">
        <v>94</v>
      </c>
      <c r="D40" s="1" t="s">
        <v>95</v>
      </c>
      <c r="E40" s="1" t="s">
        <v>96</v>
      </c>
      <c r="F40" s="1" t="s">
        <v>97</v>
      </c>
      <c r="G40" s="1" t="s">
        <v>98</v>
      </c>
      <c r="H40" s="1" t="s">
        <v>99</v>
      </c>
      <c r="I40" s="1" t="s">
        <v>60</v>
      </c>
      <c r="J40" s="1" t="s">
        <v>120</v>
      </c>
      <c r="K40" s="1" t="s">
        <v>101</v>
      </c>
      <c r="L40" s="2">
        <v>2</v>
      </c>
      <c r="M40" s="3">
        <v>2003.48</v>
      </c>
      <c r="N40" s="3">
        <v>2263.9324</v>
      </c>
      <c r="O40" s="4">
        <v>13</v>
      </c>
      <c r="P40" s="4">
        <v>4006.96</v>
      </c>
      <c r="Q40" s="4">
        <v>520.9</v>
      </c>
      <c r="R40" s="4">
        <v>4527.86</v>
      </c>
      <c r="S40" s="1" t="s">
        <v>102</v>
      </c>
      <c r="T40" t="s">
        <v>70</v>
      </c>
      <c r="U40">
        <v>11</v>
      </c>
      <c r="V40">
        <v>17285.04</v>
      </c>
    </row>
    <row r="41" s="1" customFormat="1" ht="15" customHeight="1" spans="1:22">
      <c r="A41" s="1" t="s">
        <v>92</v>
      </c>
      <c r="B41" s="1" t="s">
        <v>93</v>
      </c>
      <c r="C41" s="1" t="s">
        <v>94</v>
      </c>
      <c r="D41" s="1" t="s">
        <v>95</v>
      </c>
      <c r="E41" s="1" t="s">
        <v>96</v>
      </c>
      <c r="F41" s="1" t="s">
        <v>97</v>
      </c>
      <c r="G41" s="1" t="s">
        <v>98</v>
      </c>
      <c r="H41" s="1" t="s">
        <v>99</v>
      </c>
      <c r="I41" s="1" t="s">
        <v>43</v>
      </c>
      <c r="J41" s="1" t="s">
        <v>110</v>
      </c>
      <c r="K41" s="1" t="s">
        <v>101</v>
      </c>
      <c r="L41" s="2">
        <v>11</v>
      </c>
      <c r="M41" s="3">
        <v>833.86</v>
      </c>
      <c r="N41" s="3">
        <v>942.2618</v>
      </c>
      <c r="O41" s="4">
        <v>13</v>
      </c>
      <c r="P41" s="4">
        <v>9172.46</v>
      </c>
      <c r="Q41" s="4">
        <v>1192.42</v>
      </c>
      <c r="R41" s="4">
        <v>10364.88</v>
      </c>
      <c r="S41" s="1" t="s">
        <v>102</v>
      </c>
      <c r="T41" t="s">
        <v>121</v>
      </c>
      <c r="U41">
        <v>86409</v>
      </c>
      <c r="V41">
        <v>48965252.39</v>
      </c>
    </row>
    <row r="42" s="1" customFormat="1" ht="15" customHeight="1" spans="1:19">
      <c r="A42" s="1" t="s">
        <v>92</v>
      </c>
      <c r="B42" s="1" t="s">
        <v>93</v>
      </c>
      <c r="C42" s="1" t="s">
        <v>94</v>
      </c>
      <c r="D42" s="1" t="s">
        <v>95</v>
      </c>
      <c r="E42" s="1" t="s">
        <v>96</v>
      </c>
      <c r="F42" s="1" t="s">
        <v>97</v>
      </c>
      <c r="G42" s="1" t="s">
        <v>98</v>
      </c>
      <c r="H42" s="1" t="s">
        <v>99</v>
      </c>
      <c r="I42" s="1" t="s">
        <v>41</v>
      </c>
      <c r="J42" s="1" t="s">
        <v>113</v>
      </c>
      <c r="K42" s="1" t="s">
        <v>101</v>
      </c>
      <c r="L42" s="2">
        <v>16</v>
      </c>
      <c r="M42" s="3">
        <v>316.76</v>
      </c>
      <c r="N42" s="3">
        <v>357.9388</v>
      </c>
      <c r="O42" s="4">
        <v>13</v>
      </c>
      <c r="P42" s="4">
        <v>5068.16</v>
      </c>
      <c r="Q42" s="4">
        <v>658.86</v>
      </c>
      <c r="R42" s="4">
        <v>5727.02</v>
      </c>
      <c r="S42" s="1" t="s">
        <v>102</v>
      </c>
    </row>
    <row r="43" s="1" customFormat="1" ht="15" customHeight="1" spans="1:19">
      <c r="A43" s="1" t="s">
        <v>92</v>
      </c>
      <c r="B43" s="1" t="s">
        <v>93</v>
      </c>
      <c r="C43" s="1" t="s">
        <v>94</v>
      </c>
      <c r="D43" s="1" t="s">
        <v>95</v>
      </c>
      <c r="E43" s="1" t="s">
        <v>96</v>
      </c>
      <c r="F43" s="1" t="s">
        <v>97</v>
      </c>
      <c r="G43" s="1" t="s">
        <v>98</v>
      </c>
      <c r="H43" s="1" t="s">
        <v>99</v>
      </c>
      <c r="I43" s="1" t="s">
        <v>37</v>
      </c>
      <c r="J43" s="1" t="s">
        <v>116</v>
      </c>
      <c r="K43" s="1" t="s">
        <v>101</v>
      </c>
      <c r="L43" s="2">
        <v>400</v>
      </c>
      <c r="M43" s="3">
        <v>6.43</v>
      </c>
      <c r="N43" s="3">
        <v>7.2659</v>
      </c>
      <c r="O43" s="4">
        <v>13</v>
      </c>
      <c r="P43" s="4">
        <v>2572</v>
      </c>
      <c r="Q43" s="4">
        <v>334.36</v>
      </c>
      <c r="R43" s="4">
        <v>2906.36</v>
      </c>
      <c r="S43" s="1" t="s">
        <v>102</v>
      </c>
    </row>
    <row r="44" s="1" customFormat="1" ht="15" customHeight="1" spans="1:19">
      <c r="A44" s="1" t="s">
        <v>92</v>
      </c>
      <c r="B44" s="1" t="s">
        <v>93</v>
      </c>
      <c r="C44" s="1" t="s">
        <v>94</v>
      </c>
      <c r="D44" s="1" t="s">
        <v>95</v>
      </c>
      <c r="E44" s="1" t="s">
        <v>96</v>
      </c>
      <c r="F44" s="1" t="s">
        <v>97</v>
      </c>
      <c r="G44" s="1" t="s">
        <v>98</v>
      </c>
      <c r="H44" s="1" t="s">
        <v>99</v>
      </c>
      <c r="I44" s="1" t="s">
        <v>56</v>
      </c>
      <c r="J44" s="1" t="s">
        <v>117</v>
      </c>
      <c r="K44" s="1" t="s">
        <v>101</v>
      </c>
      <c r="L44" s="2">
        <v>23</v>
      </c>
      <c r="M44" s="3">
        <v>851.36</v>
      </c>
      <c r="N44" s="3">
        <v>962.0368</v>
      </c>
      <c r="O44" s="4">
        <v>13</v>
      </c>
      <c r="P44" s="4">
        <v>19581.28</v>
      </c>
      <c r="Q44" s="4">
        <v>2545.57</v>
      </c>
      <c r="R44" s="4">
        <v>22126.85</v>
      </c>
      <c r="S44" s="1" t="s">
        <v>102</v>
      </c>
    </row>
    <row r="45" s="1" customFormat="1" ht="15" customHeight="1" spans="1:19">
      <c r="A45" s="1" t="s">
        <v>92</v>
      </c>
      <c r="B45" s="1" t="s">
        <v>93</v>
      </c>
      <c r="C45" s="1" t="s">
        <v>94</v>
      </c>
      <c r="D45" s="1" t="s">
        <v>95</v>
      </c>
      <c r="E45" s="1" t="s">
        <v>96</v>
      </c>
      <c r="F45" s="1" t="s">
        <v>97</v>
      </c>
      <c r="G45" s="1" t="s">
        <v>98</v>
      </c>
      <c r="H45" s="1" t="s">
        <v>99</v>
      </c>
      <c r="I45" s="1" t="s">
        <v>56</v>
      </c>
      <c r="J45" s="1" t="s">
        <v>117</v>
      </c>
      <c r="K45" s="1" t="s">
        <v>101</v>
      </c>
      <c r="L45" s="2">
        <v>8</v>
      </c>
      <c r="M45" s="3">
        <v>851.36</v>
      </c>
      <c r="N45" s="3">
        <v>962.0368</v>
      </c>
      <c r="O45" s="4">
        <v>13</v>
      </c>
      <c r="P45" s="4">
        <v>6810.88</v>
      </c>
      <c r="Q45" s="4">
        <v>885.41</v>
      </c>
      <c r="R45" s="4">
        <v>7696.29</v>
      </c>
      <c r="S45" s="1" t="s">
        <v>102</v>
      </c>
    </row>
    <row r="46" s="1" customFormat="1" ht="15" customHeight="1" spans="1:19">
      <c r="A46" s="1" t="s">
        <v>92</v>
      </c>
      <c r="B46" s="1" t="s">
        <v>93</v>
      </c>
      <c r="C46" s="1" t="s">
        <v>94</v>
      </c>
      <c r="D46" s="1" t="s">
        <v>95</v>
      </c>
      <c r="E46" s="1" t="s">
        <v>96</v>
      </c>
      <c r="F46" s="1" t="s">
        <v>97</v>
      </c>
      <c r="G46" s="1" t="s">
        <v>98</v>
      </c>
      <c r="H46" s="1" t="s">
        <v>99</v>
      </c>
      <c r="I46" s="1" t="s">
        <v>35</v>
      </c>
      <c r="J46" s="1" t="s">
        <v>122</v>
      </c>
      <c r="K46" s="1" t="s">
        <v>101</v>
      </c>
      <c r="L46" s="2">
        <v>2</v>
      </c>
      <c r="M46" s="3">
        <v>2093.43</v>
      </c>
      <c r="N46" s="3">
        <v>2365.5759</v>
      </c>
      <c r="O46" s="4">
        <v>13</v>
      </c>
      <c r="P46" s="4">
        <v>4186.86</v>
      </c>
      <c r="Q46" s="4">
        <v>544.29</v>
      </c>
      <c r="R46" s="4">
        <v>4731.15</v>
      </c>
      <c r="S46" s="1" t="s">
        <v>102</v>
      </c>
    </row>
    <row r="47" s="1" customFormat="1" ht="15" customHeight="1" spans="1:19">
      <c r="A47" s="1" t="s">
        <v>92</v>
      </c>
      <c r="B47" s="1" t="s">
        <v>93</v>
      </c>
      <c r="C47" s="1" t="s">
        <v>94</v>
      </c>
      <c r="D47" s="1" t="s">
        <v>95</v>
      </c>
      <c r="E47" s="1" t="s">
        <v>96</v>
      </c>
      <c r="F47" s="1" t="s">
        <v>97</v>
      </c>
      <c r="G47" s="1" t="s">
        <v>98</v>
      </c>
      <c r="H47" s="1" t="s">
        <v>99</v>
      </c>
      <c r="I47" s="1" t="s">
        <v>42</v>
      </c>
      <c r="J47" s="1" t="s">
        <v>112</v>
      </c>
      <c r="K47" s="1" t="s">
        <v>101</v>
      </c>
      <c r="L47" s="2">
        <v>4</v>
      </c>
      <c r="M47" s="3">
        <v>792.86</v>
      </c>
      <c r="N47" s="3">
        <v>895.9318</v>
      </c>
      <c r="O47" s="4">
        <v>13</v>
      </c>
      <c r="P47" s="4">
        <v>3171.44</v>
      </c>
      <c r="Q47" s="4">
        <v>412.29</v>
      </c>
      <c r="R47" s="4">
        <v>3583.73</v>
      </c>
      <c r="S47" s="1" t="s">
        <v>102</v>
      </c>
    </row>
    <row r="48" s="1" customFormat="1" ht="15" customHeight="1" spans="1:19">
      <c r="A48" s="1" t="s">
        <v>92</v>
      </c>
      <c r="B48" s="1" t="s">
        <v>93</v>
      </c>
      <c r="C48" s="1" t="s">
        <v>94</v>
      </c>
      <c r="D48" s="1" t="s">
        <v>95</v>
      </c>
      <c r="E48" s="1" t="s">
        <v>96</v>
      </c>
      <c r="F48" s="1" t="s">
        <v>97</v>
      </c>
      <c r="G48" s="1" t="s">
        <v>98</v>
      </c>
      <c r="H48" s="1" t="s">
        <v>99</v>
      </c>
      <c r="I48" s="1" t="s">
        <v>42</v>
      </c>
      <c r="J48" s="1" t="s">
        <v>112</v>
      </c>
      <c r="K48" s="1" t="s">
        <v>101</v>
      </c>
      <c r="L48" s="2">
        <v>64</v>
      </c>
      <c r="M48" s="3">
        <v>792.86</v>
      </c>
      <c r="N48" s="3">
        <v>895.9318</v>
      </c>
      <c r="O48" s="4">
        <v>13</v>
      </c>
      <c r="P48" s="4">
        <v>50743.04</v>
      </c>
      <c r="Q48" s="4">
        <v>6596.6</v>
      </c>
      <c r="R48" s="4">
        <v>57339.64</v>
      </c>
      <c r="S48" s="1" t="s">
        <v>102</v>
      </c>
    </row>
    <row r="49" s="1" customFormat="1" ht="15" customHeight="1" spans="1:19">
      <c r="A49" s="1" t="s">
        <v>92</v>
      </c>
      <c r="B49" s="1" t="s">
        <v>93</v>
      </c>
      <c r="C49" s="1" t="s">
        <v>94</v>
      </c>
      <c r="D49" s="1" t="s">
        <v>95</v>
      </c>
      <c r="E49" s="1" t="s">
        <v>96</v>
      </c>
      <c r="F49" s="1" t="s">
        <v>97</v>
      </c>
      <c r="G49" s="1" t="s">
        <v>98</v>
      </c>
      <c r="H49" s="1" t="s">
        <v>99</v>
      </c>
      <c r="I49" s="1" t="s">
        <v>31</v>
      </c>
      <c r="J49" s="1" t="s">
        <v>119</v>
      </c>
      <c r="K49" s="1" t="s">
        <v>101</v>
      </c>
      <c r="L49" s="2">
        <v>121</v>
      </c>
      <c r="M49" s="3">
        <v>1637.73</v>
      </c>
      <c r="N49" s="3">
        <v>1850.6349</v>
      </c>
      <c r="O49" s="4">
        <v>13</v>
      </c>
      <c r="P49" s="4">
        <v>198165.33</v>
      </c>
      <c r="Q49" s="4">
        <v>25761.49</v>
      </c>
      <c r="R49" s="4">
        <v>223926.82</v>
      </c>
      <c r="S49" s="1" t="s">
        <v>102</v>
      </c>
    </row>
    <row r="50" s="1" customFormat="1" ht="15" customHeight="1" spans="1:19">
      <c r="A50" s="1" t="s">
        <v>92</v>
      </c>
      <c r="B50" s="1" t="s">
        <v>93</v>
      </c>
      <c r="C50" s="1" t="s">
        <v>94</v>
      </c>
      <c r="D50" s="1" t="s">
        <v>95</v>
      </c>
      <c r="E50" s="1" t="s">
        <v>96</v>
      </c>
      <c r="F50" s="1" t="s">
        <v>97</v>
      </c>
      <c r="G50" s="1" t="s">
        <v>98</v>
      </c>
      <c r="H50" s="1" t="s">
        <v>99</v>
      </c>
      <c r="I50" s="1" t="s">
        <v>58</v>
      </c>
      <c r="J50" s="1" t="s">
        <v>118</v>
      </c>
      <c r="K50" s="1" t="s">
        <v>101</v>
      </c>
      <c r="L50" s="2">
        <v>48</v>
      </c>
      <c r="M50" s="3">
        <v>1067.52</v>
      </c>
      <c r="N50" s="3">
        <v>1206.2976</v>
      </c>
      <c r="O50" s="4">
        <v>13</v>
      </c>
      <c r="P50" s="4">
        <v>51240.96</v>
      </c>
      <c r="Q50" s="4">
        <v>6661.32</v>
      </c>
      <c r="R50" s="4">
        <v>57902.28</v>
      </c>
      <c r="S50" s="1" t="s">
        <v>102</v>
      </c>
    </row>
    <row r="51" s="1" customFormat="1" ht="15" customHeight="1" spans="1:19">
      <c r="A51" s="1" t="s">
        <v>92</v>
      </c>
      <c r="B51" s="1" t="s">
        <v>93</v>
      </c>
      <c r="C51" s="1" t="s">
        <v>94</v>
      </c>
      <c r="D51" s="1" t="s">
        <v>95</v>
      </c>
      <c r="E51" s="1" t="s">
        <v>96</v>
      </c>
      <c r="F51" s="1" t="s">
        <v>97</v>
      </c>
      <c r="G51" s="1" t="s">
        <v>98</v>
      </c>
      <c r="H51" s="1" t="s">
        <v>99</v>
      </c>
      <c r="I51" s="1" t="s">
        <v>58</v>
      </c>
      <c r="J51" s="1" t="s">
        <v>118</v>
      </c>
      <c r="K51" s="1" t="s">
        <v>101</v>
      </c>
      <c r="L51" s="2">
        <v>14</v>
      </c>
      <c r="M51" s="3">
        <v>1067.52</v>
      </c>
      <c r="N51" s="3">
        <v>1206.2976</v>
      </c>
      <c r="O51" s="4">
        <v>13</v>
      </c>
      <c r="P51" s="4">
        <v>14945.28</v>
      </c>
      <c r="Q51" s="4">
        <v>1942.89</v>
      </c>
      <c r="R51" s="4">
        <v>16888.17</v>
      </c>
      <c r="S51" s="1" t="s">
        <v>102</v>
      </c>
    </row>
    <row r="52" s="1" customFormat="1" ht="15" customHeight="1" spans="1:19">
      <c r="A52" s="1" t="s">
        <v>92</v>
      </c>
      <c r="B52" s="1" t="s">
        <v>93</v>
      </c>
      <c r="C52" s="1" t="s">
        <v>94</v>
      </c>
      <c r="D52" s="1" t="s">
        <v>95</v>
      </c>
      <c r="E52" s="1" t="s">
        <v>96</v>
      </c>
      <c r="F52" s="1" t="s">
        <v>97</v>
      </c>
      <c r="G52" s="1" t="s">
        <v>98</v>
      </c>
      <c r="H52" s="1" t="s">
        <v>99</v>
      </c>
      <c r="I52" s="1" t="s">
        <v>37</v>
      </c>
      <c r="J52" s="1" t="s">
        <v>116</v>
      </c>
      <c r="K52" s="1" t="s">
        <v>101</v>
      </c>
      <c r="L52" s="2">
        <v>400</v>
      </c>
      <c r="M52" s="3">
        <v>6.43</v>
      </c>
      <c r="N52" s="3">
        <v>7.2659</v>
      </c>
      <c r="O52" s="4">
        <v>13</v>
      </c>
      <c r="P52" s="4">
        <v>2572</v>
      </c>
      <c r="Q52" s="4">
        <v>334.36</v>
      </c>
      <c r="R52" s="4">
        <v>2906.36</v>
      </c>
      <c r="S52" s="1" t="s">
        <v>102</v>
      </c>
    </row>
    <row r="53" s="1" customFormat="1" ht="15" customHeight="1" spans="1:19">
      <c r="A53" s="1" t="s">
        <v>123</v>
      </c>
      <c r="B53" s="1" t="s">
        <v>93</v>
      </c>
      <c r="C53" s="1" t="s">
        <v>94</v>
      </c>
      <c r="D53" s="1" t="s">
        <v>95</v>
      </c>
      <c r="E53" s="1" t="s">
        <v>96</v>
      </c>
      <c r="F53" s="1" t="s">
        <v>97</v>
      </c>
      <c r="G53" s="1" t="s">
        <v>98</v>
      </c>
      <c r="H53" s="1" t="s">
        <v>124</v>
      </c>
      <c r="I53" s="1" t="s">
        <v>70</v>
      </c>
      <c r="J53" s="1" t="s">
        <v>125</v>
      </c>
      <c r="K53" s="1" t="s">
        <v>101</v>
      </c>
      <c r="L53" s="2">
        <v>1</v>
      </c>
      <c r="M53" s="3">
        <v>1390.59</v>
      </c>
      <c r="N53" s="3">
        <v>1571.3667</v>
      </c>
      <c r="O53" s="4">
        <v>13</v>
      </c>
      <c r="P53" s="4">
        <v>1390.59</v>
      </c>
      <c r="Q53" s="4">
        <v>180.78</v>
      </c>
      <c r="R53" s="4">
        <v>1571.37</v>
      </c>
      <c r="S53" s="1" t="s">
        <v>102</v>
      </c>
    </row>
    <row r="54" s="1" customFormat="1" ht="15" customHeight="1" spans="1:19">
      <c r="A54" s="1" t="s">
        <v>123</v>
      </c>
      <c r="B54" s="1" t="s">
        <v>93</v>
      </c>
      <c r="C54" s="1" t="s">
        <v>94</v>
      </c>
      <c r="D54" s="1" t="s">
        <v>95</v>
      </c>
      <c r="E54" s="1" t="s">
        <v>96</v>
      </c>
      <c r="F54" s="1" t="s">
        <v>97</v>
      </c>
      <c r="G54" s="1" t="s">
        <v>98</v>
      </c>
      <c r="H54" s="1" t="s">
        <v>124</v>
      </c>
      <c r="I54" s="1" t="s">
        <v>66</v>
      </c>
      <c r="J54" s="1" t="s">
        <v>126</v>
      </c>
      <c r="K54" s="1" t="s">
        <v>101</v>
      </c>
      <c r="L54" s="2">
        <v>76</v>
      </c>
      <c r="M54" s="3">
        <v>541.72</v>
      </c>
      <c r="N54" s="3">
        <v>612.1436</v>
      </c>
      <c r="O54" s="4">
        <v>13</v>
      </c>
      <c r="P54" s="4">
        <v>41170.72</v>
      </c>
      <c r="Q54" s="4">
        <v>5352.19</v>
      </c>
      <c r="R54" s="4">
        <v>46522.91</v>
      </c>
      <c r="S54" s="1" t="s">
        <v>102</v>
      </c>
    </row>
    <row r="55" s="1" customFormat="1" ht="15" customHeight="1" spans="1:19">
      <c r="A55" s="1" t="s">
        <v>123</v>
      </c>
      <c r="B55" s="1" t="s">
        <v>93</v>
      </c>
      <c r="C55" s="1" t="s">
        <v>94</v>
      </c>
      <c r="D55" s="1" t="s">
        <v>95</v>
      </c>
      <c r="E55" s="1" t="s">
        <v>96</v>
      </c>
      <c r="F55" s="1" t="s">
        <v>97</v>
      </c>
      <c r="G55" s="1" t="s">
        <v>98</v>
      </c>
      <c r="H55" s="1" t="s">
        <v>124</v>
      </c>
      <c r="I55" s="1" t="s">
        <v>68</v>
      </c>
      <c r="J55" s="1" t="s">
        <v>127</v>
      </c>
      <c r="K55" s="1" t="s">
        <v>101</v>
      </c>
      <c r="L55" s="2">
        <v>96</v>
      </c>
      <c r="M55" s="3">
        <v>282.34</v>
      </c>
      <c r="N55" s="3">
        <v>319.0442</v>
      </c>
      <c r="O55" s="4">
        <v>13</v>
      </c>
      <c r="P55" s="4">
        <v>27104.64</v>
      </c>
      <c r="Q55" s="4">
        <v>3523.6</v>
      </c>
      <c r="R55" s="4">
        <v>30628.24</v>
      </c>
      <c r="S55" s="1" t="s">
        <v>102</v>
      </c>
    </row>
    <row r="56" s="1" customFormat="1" ht="15" customHeight="1" spans="1:19">
      <c r="A56" s="1" t="s">
        <v>123</v>
      </c>
      <c r="B56" s="1" t="s">
        <v>93</v>
      </c>
      <c r="C56" s="1" t="s">
        <v>94</v>
      </c>
      <c r="D56" s="1" t="s">
        <v>95</v>
      </c>
      <c r="E56" s="1" t="s">
        <v>96</v>
      </c>
      <c r="F56" s="1" t="s">
        <v>97</v>
      </c>
      <c r="G56" s="1" t="s">
        <v>98</v>
      </c>
      <c r="H56" s="1" t="s">
        <v>124</v>
      </c>
      <c r="I56" s="1" t="s">
        <v>66</v>
      </c>
      <c r="J56" s="1" t="s">
        <v>126</v>
      </c>
      <c r="K56" s="1" t="s">
        <v>101</v>
      </c>
      <c r="L56" s="2">
        <v>14</v>
      </c>
      <c r="M56" s="3">
        <v>541.72</v>
      </c>
      <c r="N56" s="3">
        <v>612.1436</v>
      </c>
      <c r="O56" s="4">
        <v>13</v>
      </c>
      <c r="P56" s="4">
        <v>7584.08</v>
      </c>
      <c r="Q56" s="4">
        <v>985.93</v>
      </c>
      <c r="R56" s="4">
        <v>8570.01</v>
      </c>
      <c r="S56" s="1" t="s">
        <v>102</v>
      </c>
    </row>
    <row r="57" s="1" customFormat="1" ht="15" customHeight="1" spans="1:19">
      <c r="A57" s="1" t="s">
        <v>123</v>
      </c>
      <c r="B57" s="1" t="s">
        <v>93</v>
      </c>
      <c r="C57" s="1" t="s">
        <v>94</v>
      </c>
      <c r="D57" s="1" t="s">
        <v>95</v>
      </c>
      <c r="E57" s="1" t="s">
        <v>96</v>
      </c>
      <c r="F57" s="1" t="s">
        <v>97</v>
      </c>
      <c r="G57" s="1" t="s">
        <v>98</v>
      </c>
      <c r="H57" s="1" t="s">
        <v>124</v>
      </c>
      <c r="I57" s="1" t="s">
        <v>67</v>
      </c>
      <c r="J57" s="1" t="s">
        <v>128</v>
      </c>
      <c r="K57" s="1" t="s">
        <v>101</v>
      </c>
      <c r="L57" s="2">
        <v>2</v>
      </c>
      <c r="M57" s="3">
        <v>776.84</v>
      </c>
      <c r="N57" s="3">
        <v>877.8292</v>
      </c>
      <c r="O57" s="4">
        <v>13</v>
      </c>
      <c r="P57" s="4">
        <v>1553.68</v>
      </c>
      <c r="Q57" s="4">
        <v>201.98</v>
      </c>
      <c r="R57" s="4">
        <v>1755.66</v>
      </c>
      <c r="S57" s="1" t="s">
        <v>102</v>
      </c>
    </row>
    <row r="58" s="1" customFormat="1" ht="15" customHeight="1" spans="1:19">
      <c r="A58" s="1" t="s">
        <v>123</v>
      </c>
      <c r="B58" s="1" t="s">
        <v>93</v>
      </c>
      <c r="C58" s="1" t="s">
        <v>94</v>
      </c>
      <c r="D58" s="1" t="s">
        <v>95</v>
      </c>
      <c r="E58" s="1" t="s">
        <v>96</v>
      </c>
      <c r="F58" s="1" t="s">
        <v>97</v>
      </c>
      <c r="G58" s="1" t="s">
        <v>98</v>
      </c>
      <c r="H58" s="1" t="s">
        <v>124</v>
      </c>
      <c r="I58" s="1" t="s">
        <v>68</v>
      </c>
      <c r="J58" s="1" t="s">
        <v>127</v>
      </c>
      <c r="K58" s="1" t="s">
        <v>101</v>
      </c>
      <c r="L58" s="2">
        <v>118</v>
      </c>
      <c r="M58" s="3">
        <v>282.34</v>
      </c>
      <c r="N58" s="3">
        <v>319.0442</v>
      </c>
      <c r="O58" s="4">
        <v>13</v>
      </c>
      <c r="P58" s="4">
        <v>33316.12</v>
      </c>
      <c r="Q58" s="4">
        <v>4331.1</v>
      </c>
      <c r="R58" s="4">
        <v>37647.22</v>
      </c>
      <c r="S58" s="1" t="s">
        <v>102</v>
      </c>
    </row>
    <row r="59" s="1" customFormat="1" ht="15" customHeight="1" spans="1:19">
      <c r="A59" s="1" t="s">
        <v>123</v>
      </c>
      <c r="B59" s="1" t="s">
        <v>93</v>
      </c>
      <c r="C59" s="1" t="s">
        <v>94</v>
      </c>
      <c r="D59" s="1" t="s">
        <v>95</v>
      </c>
      <c r="E59" s="1" t="s">
        <v>96</v>
      </c>
      <c r="F59" s="1" t="s">
        <v>97</v>
      </c>
      <c r="G59" s="1" t="s">
        <v>98</v>
      </c>
      <c r="H59" s="1" t="s">
        <v>124</v>
      </c>
      <c r="I59" s="1" t="s">
        <v>68</v>
      </c>
      <c r="J59" s="1" t="s">
        <v>127</v>
      </c>
      <c r="K59" s="1" t="s">
        <v>101</v>
      </c>
      <c r="L59" s="2">
        <v>197</v>
      </c>
      <c r="M59" s="3">
        <v>282.34</v>
      </c>
      <c r="N59" s="3">
        <v>319.0442</v>
      </c>
      <c r="O59" s="4">
        <v>13</v>
      </c>
      <c r="P59" s="4">
        <v>55620.98</v>
      </c>
      <c r="Q59" s="4">
        <v>7230.73</v>
      </c>
      <c r="R59" s="4">
        <v>62851.71</v>
      </c>
      <c r="S59" s="1" t="s">
        <v>102</v>
      </c>
    </row>
    <row r="60" s="1" customFormat="1" ht="15" customHeight="1" spans="1:19">
      <c r="A60" s="1" t="s">
        <v>123</v>
      </c>
      <c r="B60" s="1" t="s">
        <v>93</v>
      </c>
      <c r="C60" s="1" t="s">
        <v>94</v>
      </c>
      <c r="D60" s="1" t="s">
        <v>95</v>
      </c>
      <c r="E60" s="1" t="s">
        <v>96</v>
      </c>
      <c r="F60" s="1" t="s">
        <v>97</v>
      </c>
      <c r="G60" s="1" t="s">
        <v>98</v>
      </c>
      <c r="H60" s="1" t="s">
        <v>124</v>
      </c>
      <c r="I60" s="1" t="s">
        <v>67</v>
      </c>
      <c r="J60" s="1" t="s">
        <v>128</v>
      </c>
      <c r="K60" s="1" t="s">
        <v>101</v>
      </c>
      <c r="L60" s="2">
        <v>2</v>
      </c>
      <c r="M60" s="3">
        <v>776.84</v>
      </c>
      <c r="N60" s="3">
        <v>877.8292</v>
      </c>
      <c r="O60" s="4">
        <v>13</v>
      </c>
      <c r="P60" s="4">
        <v>1553.68</v>
      </c>
      <c r="Q60" s="4">
        <v>201.98</v>
      </c>
      <c r="R60" s="4">
        <v>1755.66</v>
      </c>
      <c r="S60" s="1" t="s">
        <v>102</v>
      </c>
    </row>
    <row r="61" s="1" customFormat="1" ht="15" customHeight="1" spans="1:19">
      <c r="A61" s="1" t="s">
        <v>123</v>
      </c>
      <c r="B61" s="1" t="s">
        <v>93</v>
      </c>
      <c r="C61" s="1" t="s">
        <v>94</v>
      </c>
      <c r="D61" s="1" t="s">
        <v>95</v>
      </c>
      <c r="E61" s="1" t="s">
        <v>96</v>
      </c>
      <c r="F61" s="1" t="s">
        <v>97</v>
      </c>
      <c r="G61" s="1" t="s">
        <v>98</v>
      </c>
      <c r="H61" s="1" t="s">
        <v>124</v>
      </c>
      <c r="I61" s="1" t="s">
        <v>66</v>
      </c>
      <c r="J61" s="1" t="s">
        <v>126</v>
      </c>
      <c r="K61" s="1" t="s">
        <v>101</v>
      </c>
      <c r="L61" s="2">
        <v>104</v>
      </c>
      <c r="M61" s="3">
        <v>541.72</v>
      </c>
      <c r="N61" s="3">
        <v>612.1436</v>
      </c>
      <c r="O61" s="4">
        <v>13</v>
      </c>
      <c r="P61" s="4">
        <v>56338.88</v>
      </c>
      <c r="Q61" s="4">
        <v>7324.05</v>
      </c>
      <c r="R61" s="4">
        <v>63662.93</v>
      </c>
      <c r="S61" s="1" t="s">
        <v>102</v>
      </c>
    </row>
    <row r="62" s="1" customFormat="1" ht="15" customHeight="1" spans="1:19">
      <c r="A62" s="1" t="s">
        <v>123</v>
      </c>
      <c r="B62" s="1" t="s">
        <v>93</v>
      </c>
      <c r="C62" s="1" t="s">
        <v>94</v>
      </c>
      <c r="D62" s="1" t="s">
        <v>95</v>
      </c>
      <c r="E62" s="1" t="s">
        <v>96</v>
      </c>
      <c r="F62" s="1" t="s">
        <v>97</v>
      </c>
      <c r="G62" s="1" t="s">
        <v>98</v>
      </c>
      <c r="H62" s="1" t="s">
        <v>124</v>
      </c>
      <c r="I62" s="1" t="s">
        <v>67</v>
      </c>
      <c r="J62" s="1" t="s">
        <v>128</v>
      </c>
      <c r="K62" s="1" t="s">
        <v>101</v>
      </c>
      <c r="L62" s="2">
        <v>4</v>
      </c>
      <c r="M62" s="3">
        <v>776.84</v>
      </c>
      <c r="N62" s="3">
        <v>877.8292</v>
      </c>
      <c r="O62" s="4">
        <v>13</v>
      </c>
      <c r="P62" s="4">
        <v>3107.36</v>
      </c>
      <c r="Q62" s="4">
        <v>403.96</v>
      </c>
      <c r="R62" s="4">
        <v>3511.32</v>
      </c>
      <c r="S62" s="1" t="s">
        <v>102</v>
      </c>
    </row>
    <row r="63" s="1" customFormat="1" ht="15" customHeight="1" spans="1:19">
      <c r="A63" s="1" t="s">
        <v>129</v>
      </c>
      <c r="B63" s="1" t="s">
        <v>93</v>
      </c>
      <c r="C63" s="1" t="s">
        <v>94</v>
      </c>
      <c r="D63" s="1" t="s">
        <v>95</v>
      </c>
      <c r="E63" s="1" t="s">
        <v>96</v>
      </c>
      <c r="F63" s="1" t="s">
        <v>97</v>
      </c>
      <c r="G63" s="1" t="s">
        <v>130</v>
      </c>
      <c r="H63" s="1" t="s">
        <v>131</v>
      </c>
      <c r="I63" s="1" t="s">
        <v>53</v>
      </c>
      <c r="J63" s="1" t="s">
        <v>103</v>
      </c>
      <c r="K63" s="1" t="s">
        <v>101</v>
      </c>
      <c r="L63" s="2">
        <v>119</v>
      </c>
      <c r="M63" s="3">
        <v>1778</v>
      </c>
      <c r="N63" s="3">
        <v>2009.14</v>
      </c>
      <c r="O63" s="4">
        <v>13</v>
      </c>
      <c r="P63" s="4">
        <v>211582</v>
      </c>
      <c r="Q63" s="4">
        <v>27505.66</v>
      </c>
      <c r="R63" s="4">
        <v>239087.66</v>
      </c>
      <c r="S63" s="1" t="s">
        <v>102</v>
      </c>
    </row>
    <row r="64" s="1" customFormat="1" ht="15" customHeight="1" spans="1:19">
      <c r="A64" s="1" t="s">
        <v>129</v>
      </c>
      <c r="B64" s="1" t="s">
        <v>93</v>
      </c>
      <c r="C64" s="1" t="s">
        <v>94</v>
      </c>
      <c r="D64" s="1" t="s">
        <v>95</v>
      </c>
      <c r="E64" s="1" t="s">
        <v>96</v>
      </c>
      <c r="F64" s="1" t="s">
        <v>97</v>
      </c>
      <c r="G64" s="1" t="s">
        <v>130</v>
      </c>
      <c r="H64" s="1" t="s">
        <v>131</v>
      </c>
      <c r="I64" s="1" t="s">
        <v>54</v>
      </c>
      <c r="J64" s="1" t="s">
        <v>100</v>
      </c>
      <c r="K64" s="1" t="s">
        <v>101</v>
      </c>
      <c r="L64" s="2">
        <v>119</v>
      </c>
      <c r="M64" s="3">
        <v>380</v>
      </c>
      <c r="N64" s="3">
        <v>429.4</v>
      </c>
      <c r="O64" s="4">
        <v>13</v>
      </c>
      <c r="P64" s="4">
        <v>45220</v>
      </c>
      <c r="Q64" s="4">
        <v>5878.6</v>
      </c>
      <c r="R64" s="4">
        <v>51098.6</v>
      </c>
      <c r="S64" s="1" t="s">
        <v>102</v>
      </c>
    </row>
    <row r="65" s="1" customFormat="1" ht="15" customHeight="1" spans="1:19">
      <c r="A65" s="1" t="s">
        <v>132</v>
      </c>
      <c r="B65" s="1" t="s">
        <v>93</v>
      </c>
      <c r="C65" s="1" t="s">
        <v>94</v>
      </c>
      <c r="D65" s="1" t="s">
        <v>95</v>
      </c>
      <c r="E65" s="1" t="s">
        <v>96</v>
      </c>
      <c r="F65" s="1" t="s">
        <v>97</v>
      </c>
      <c r="G65" s="1" t="s">
        <v>102</v>
      </c>
      <c r="H65" s="1" t="s">
        <v>133</v>
      </c>
      <c r="I65" s="1" t="s">
        <v>56</v>
      </c>
      <c r="J65" s="1" t="s">
        <v>117</v>
      </c>
      <c r="K65" s="1" t="s">
        <v>101</v>
      </c>
      <c r="L65" s="2">
        <v>34</v>
      </c>
      <c r="M65" s="3">
        <v>851.36</v>
      </c>
      <c r="N65" s="3">
        <v>962.0368</v>
      </c>
      <c r="O65" s="4">
        <v>13</v>
      </c>
      <c r="P65" s="4">
        <v>28946.24</v>
      </c>
      <c r="Q65" s="4">
        <v>3763.01</v>
      </c>
      <c r="R65" s="4">
        <v>32709.25</v>
      </c>
      <c r="S65" s="1" t="s">
        <v>134</v>
      </c>
    </row>
    <row r="66" s="1" customFormat="1" ht="15" customHeight="1" spans="1:19">
      <c r="A66" s="1" t="s">
        <v>132</v>
      </c>
      <c r="B66" s="1" t="s">
        <v>93</v>
      </c>
      <c r="C66" s="1" t="s">
        <v>94</v>
      </c>
      <c r="D66" s="1" t="s">
        <v>95</v>
      </c>
      <c r="E66" s="1" t="s">
        <v>96</v>
      </c>
      <c r="F66" s="1" t="s">
        <v>97</v>
      </c>
      <c r="G66" s="1" t="s">
        <v>102</v>
      </c>
      <c r="H66" s="1" t="s">
        <v>133</v>
      </c>
      <c r="I66" s="1" t="s">
        <v>55</v>
      </c>
      <c r="J66" s="1" t="s">
        <v>108</v>
      </c>
      <c r="K66" s="1" t="s">
        <v>101</v>
      </c>
      <c r="L66" s="2">
        <v>4</v>
      </c>
      <c r="M66" s="3">
        <v>855.89</v>
      </c>
      <c r="N66" s="3">
        <v>967.1557</v>
      </c>
      <c r="O66" s="4">
        <v>13</v>
      </c>
      <c r="P66" s="4">
        <v>3423.56</v>
      </c>
      <c r="Q66" s="4">
        <v>445.06</v>
      </c>
      <c r="R66" s="4">
        <v>3868.62</v>
      </c>
      <c r="S66" s="1" t="s">
        <v>134</v>
      </c>
    </row>
    <row r="67" s="1" customFormat="1" ht="15" customHeight="1" spans="1:19">
      <c r="A67" s="1" t="s">
        <v>132</v>
      </c>
      <c r="B67" s="1" t="s">
        <v>93</v>
      </c>
      <c r="C67" s="1" t="s">
        <v>94</v>
      </c>
      <c r="D67" s="1" t="s">
        <v>95</v>
      </c>
      <c r="E67" s="1" t="s">
        <v>96</v>
      </c>
      <c r="F67" s="1" t="s">
        <v>97</v>
      </c>
      <c r="G67" s="1" t="s">
        <v>102</v>
      </c>
      <c r="H67" s="1" t="s">
        <v>133</v>
      </c>
      <c r="I67" s="1" t="s">
        <v>58</v>
      </c>
      <c r="J67" s="1" t="s">
        <v>118</v>
      </c>
      <c r="K67" s="1" t="s">
        <v>101</v>
      </c>
      <c r="L67" s="2">
        <v>39</v>
      </c>
      <c r="M67" s="3">
        <v>1067.52</v>
      </c>
      <c r="N67" s="3">
        <v>1206.2976</v>
      </c>
      <c r="O67" s="4">
        <v>13</v>
      </c>
      <c r="P67" s="4">
        <v>41633.28</v>
      </c>
      <c r="Q67" s="4">
        <v>5412.33</v>
      </c>
      <c r="R67" s="4">
        <v>47045.61</v>
      </c>
      <c r="S67" s="1" t="s">
        <v>134</v>
      </c>
    </row>
    <row r="68" s="1" customFormat="1" ht="15" customHeight="1" spans="1:19">
      <c r="A68" s="1" t="s">
        <v>132</v>
      </c>
      <c r="B68" s="1" t="s">
        <v>93</v>
      </c>
      <c r="C68" s="1" t="s">
        <v>94</v>
      </c>
      <c r="D68" s="1" t="s">
        <v>95</v>
      </c>
      <c r="E68" s="1" t="s">
        <v>96</v>
      </c>
      <c r="F68" s="1" t="s">
        <v>97</v>
      </c>
      <c r="G68" s="1" t="s">
        <v>102</v>
      </c>
      <c r="H68" s="1" t="s">
        <v>133</v>
      </c>
      <c r="I68" s="1" t="s">
        <v>68</v>
      </c>
      <c r="J68" s="1" t="s">
        <v>127</v>
      </c>
      <c r="K68" s="1" t="s">
        <v>101</v>
      </c>
      <c r="L68" s="2">
        <v>217</v>
      </c>
      <c r="M68" s="3">
        <v>282.34</v>
      </c>
      <c r="N68" s="3">
        <v>319.0442</v>
      </c>
      <c r="O68" s="4">
        <v>13</v>
      </c>
      <c r="P68" s="4">
        <v>61267.78</v>
      </c>
      <c r="Q68" s="4">
        <v>7964.81</v>
      </c>
      <c r="R68" s="4">
        <v>69232.59</v>
      </c>
      <c r="S68" s="1" t="s">
        <v>134</v>
      </c>
    </row>
    <row r="69" s="1" customFormat="1" ht="15" customHeight="1" spans="1:19">
      <c r="A69" s="1" t="s">
        <v>132</v>
      </c>
      <c r="B69" s="1" t="s">
        <v>93</v>
      </c>
      <c r="C69" s="1" t="s">
        <v>94</v>
      </c>
      <c r="D69" s="1" t="s">
        <v>95</v>
      </c>
      <c r="E69" s="1" t="s">
        <v>96</v>
      </c>
      <c r="F69" s="1" t="s">
        <v>97</v>
      </c>
      <c r="G69" s="1" t="s">
        <v>102</v>
      </c>
      <c r="H69" s="1" t="s">
        <v>133</v>
      </c>
      <c r="I69" s="1" t="s">
        <v>67</v>
      </c>
      <c r="J69" s="1" t="s">
        <v>128</v>
      </c>
      <c r="K69" s="1" t="s">
        <v>101</v>
      </c>
      <c r="L69" s="2">
        <v>4</v>
      </c>
      <c r="M69" s="3">
        <v>776.84</v>
      </c>
      <c r="N69" s="3">
        <v>877.8292</v>
      </c>
      <c r="O69" s="4">
        <v>13</v>
      </c>
      <c r="P69" s="4">
        <v>3107.36</v>
      </c>
      <c r="Q69" s="4">
        <v>403.96</v>
      </c>
      <c r="R69" s="4">
        <v>3511.32</v>
      </c>
      <c r="S69" s="1" t="s">
        <v>134</v>
      </c>
    </row>
    <row r="70" s="1" customFormat="1" ht="15" customHeight="1" spans="1:19">
      <c r="A70" s="1" t="s">
        <v>132</v>
      </c>
      <c r="B70" s="1" t="s">
        <v>93</v>
      </c>
      <c r="C70" s="1" t="s">
        <v>94</v>
      </c>
      <c r="D70" s="1" t="s">
        <v>95</v>
      </c>
      <c r="E70" s="1" t="s">
        <v>96</v>
      </c>
      <c r="F70" s="1" t="s">
        <v>97</v>
      </c>
      <c r="G70" s="1" t="s">
        <v>102</v>
      </c>
      <c r="H70" s="1" t="s">
        <v>133</v>
      </c>
      <c r="I70" s="1" t="s">
        <v>42</v>
      </c>
      <c r="J70" s="1" t="s">
        <v>112</v>
      </c>
      <c r="K70" s="1" t="s">
        <v>101</v>
      </c>
      <c r="L70" s="2">
        <v>38</v>
      </c>
      <c r="M70" s="3">
        <v>792.86</v>
      </c>
      <c r="N70" s="3">
        <v>895.9318</v>
      </c>
      <c r="O70" s="4">
        <v>13</v>
      </c>
      <c r="P70" s="4">
        <v>30128.68</v>
      </c>
      <c r="Q70" s="4">
        <v>3916.73</v>
      </c>
      <c r="R70" s="4">
        <v>34045.41</v>
      </c>
      <c r="S70" s="1" t="s">
        <v>134</v>
      </c>
    </row>
    <row r="71" s="1" customFormat="1" ht="15" customHeight="1" spans="1:19">
      <c r="A71" s="1" t="s">
        <v>132</v>
      </c>
      <c r="B71" s="1" t="s">
        <v>93</v>
      </c>
      <c r="C71" s="1" t="s">
        <v>94</v>
      </c>
      <c r="D71" s="1" t="s">
        <v>95</v>
      </c>
      <c r="E71" s="1" t="s">
        <v>96</v>
      </c>
      <c r="F71" s="1" t="s">
        <v>97</v>
      </c>
      <c r="G71" s="1" t="s">
        <v>102</v>
      </c>
      <c r="H71" s="1" t="s">
        <v>133</v>
      </c>
      <c r="I71" s="1" t="s">
        <v>39</v>
      </c>
      <c r="J71" s="1" t="s">
        <v>114</v>
      </c>
      <c r="K71" s="1" t="s">
        <v>101</v>
      </c>
      <c r="L71" s="2">
        <v>25</v>
      </c>
      <c r="M71" s="3">
        <v>249.94</v>
      </c>
      <c r="N71" s="3">
        <v>282.4322</v>
      </c>
      <c r="O71" s="4">
        <v>13</v>
      </c>
      <c r="P71" s="4">
        <v>6248.5</v>
      </c>
      <c r="Q71" s="4">
        <v>812.31</v>
      </c>
      <c r="R71" s="4">
        <v>7060.81</v>
      </c>
      <c r="S71" s="1" t="s">
        <v>134</v>
      </c>
    </row>
    <row r="72" s="1" customFormat="1" ht="15" customHeight="1" spans="1:19">
      <c r="A72" s="1" t="s">
        <v>132</v>
      </c>
      <c r="B72" s="1" t="s">
        <v>93</v>
      </c>
      <c r="C72" s="1" t="s">
        <v>94</v>
      </c>
      <c r="D72" s="1" t="s">
        <v>95</v>
      </c>
      <c r="E72" s="1" t="s">
        <v>96</v>
      </c>
      <c r="F72" s="1" t="s">
        <v>97</v>
      </c>
      <c r="G72" s="1" t="s">
        <v>102</v>
      </c>
      <c r="H72" s="1" t="s">
        <v>133</v>
      </c>
      <c r="I72" s="1" t="s">
        <v>61</v>
      </c>
      <c r="J72" s="1" t="s">
        <v>135</v>
      </c>
      <c r="K72" s="1" t="s">
        <v>101</v>
      </c>
      <c r="L72" s="2">
        <v>17</v>
      </c>
      <c r="M72" s="3">
        <v>609.26</v>
      </c>
      <c r="N72" s="3">
        <v>688.4638</v>
      </c>
      <c r="O72" s="4">
        <v>13</v>
      </c>
      <c r="P72" s="4">
        <v>10357.42</v>
      </c>
      <c r="Q72" s="4">
        <v>1346.46</v>
      </c>
      <c r="R72" s="4">
        <v>11703.88</v>
      </c>
      <c r="S72" s="1" t="s">
        <v>134</v>
      </c>
    </row>
    <row r="73" s="1" customFormat="1" ht="15" customHeight="1" spans="1:19">
      <c r="A73" s="1" t="s">
        <v>132</v>
      </c>
      <c r="B73" s="1" t="s">
        <v>93</v>
      </c>
      <c r="C73" s="1" t="s">
        <v>94</v>
      </c>
      <c r="D73" s="1" t="s">
        <v>95</v>
      </c>
      <c r="E73" s="1" t="s">
        <v>96</v>
      </c>
      <c r="F73" s="1" t="s">
        <v>97</v>
      </c>
      <c r="G73" s="1" t="s">
        <v>102</v>
      </c>
      <c r="H73" s="1" t="s">
        <v>133</v>
      </c>
      <c r="I73" s="1" t="s">
        <v>63</v>
      </c>
      <c r="J73" s="1" t="s">
        <v>136</v>
      </c>
      <c r="K73" s="1" t="s">
        <v>101</v>
      </c>
      <c r="L73" s="2">
        <v>5</v>
      </c>
      <c r="M73" s="3">
        <v>646.99</v>
      </c>
      <c r="N73" s="3">
        <v>731.0987</v>
      </c>
      <c r="O73" s="4">
        <v>13</v>
      </c>
      <c r="P73" s="4">
        <v>3234.95</v>
      </c>
      <c r="Q73" s="4">
        <v>420.54</v>
      </c>
      <c r="R73" s="4">
        <v>3655.49</v>
      </c>
      <c r="S73" s="1" t="s">
        <v>134</v>
      </c>
    </row>
    <row r="74" s="1" customFormat="1" ht="15" customHeight="1" spans="1:19">
      <c r="A74" s="1" t="s">
        <v>132</v>
      </c>
      <c r="B74" s="1" t="s">
        <v>93</v>
      </c>
      <c r="C74" s="1" t="s">
        <v>94</v>
      </c>
      <c r="D74" s="1" t="s">
        <v>95</v>
      </c>
      <c r="E74" s="1" t="s">
        <v>96</v>
      </c>
      <c r="F74" s="1" t="s">
        <v>97</v>
      </c>
      <c r="G74" s="1" t="s">
        <v>102</v>
      </c>
      <c r="H74" s="1" t="s">
        <v>133</v>
      </c>
      <c r="I74" s="1" t="s">
        <v>46</v>
      </c>
      <c r="J74" s="1" t="s">
        <v>105</v>
      </c>
      <c r="K74" s="1" t="s">
        <v>101</v>
      </c>
      <c r="L74" s="2">
        <v>3</v>
      </c>
      <c r="M74" s="3">
        <v>477.139508</v>
      </c>
      <c r="N74" s="3">
        <v>539.167644</v>
      </c>
      <c r="O74" s="4">
        <v>13</v>
      </c>
      <c r="P74" s="4">
        <v>1431.42</v>
      </c>
      <c r="Q74" s="4">
        <v>186.08</v>
      </c>
      <c r="R74" s="4">
        <v>1617.5</v>
      </c>
      <c r="S74" s="1" t="s">
        <v>134</v>
      </c>
    </row>
    <row r="75" s="1" customFormat="1" ht="15" customHeight="1" spans="1:19">
      <c r="A75" s="1" t="s">
        <v>132</v>
      </c>
      <c r="B75" s="1" t="s">
        <v>93</v>
      </c>
      <c r="C75" s="1" t="s">
        <v>94</v>
      </c>
      <c r="D75" s="1" t="s">
        <v>95</v>
      </c>
      <c r="E75" s="1" t="s">
        <v>96</v>
      </c>
      <c r="F75" s="1" t="s">
        <v>97</v>
      </c>
      <c r="G75" s="1" t="s">
        <v>102</v>
      </c>
      <c r="H75" s="1" t="s">
        <v>133</v>
      </c>
      <c r="I75" s="1" t="s">
        <v>41</v>
      </c>
      <c r="J75" s="1" t="s">
        <v>113</v>
      </c>
      <c r="K75" s="1" t="s">
        <v>101</v>
      </c>
      <c r="L75" s="2">
        <v>58</v>
      </c>
      <c r="M75" s="3">
        <v>316.76</v>
      </c>
      <c r="N75" s="3">
        <v>357.9388</v>
      </c>
      <c r="O75" s="4">
        <v>13</v>
      </c>
      <c r="P75" s="4">
        <v>18372.08</v>
      </c>
      <c r="Q75" s="4">
        <v>2388.37</v>
      </c>
      <c r="R75" s="4">
        <v>20760.45</v>
      </c>
      <c r="S75" s="1" t="s">
        <v>134</v>
      </c>
    </row>
    <row r="76" s="1" customFormat="1" ht="15" customHeight="1" spans="1:19">
      <c r="A76" s="1" t="s">
        <v>132</v>
      </c>
      <c r="B76" s="1" t="s">
        <v>93</v>
      </c>
      <c r="C76" s="1" t="s">
        <v>94</v>
      </c>
      <c r="D76" s="1" t="s">
        <v>95</v>
      </c>
      <c r="E76" s="1" t="s">
        <v>96</v>
      </c>
      <c r="F76" s="1" t="s">
        <v>97</v>
      </c>
      <c r="G76" s="1" t="s">
        <v>102</v>
      </c>
      <c r="H76" s="1" t="s">
        <v>133</v>
      </c>
      <c r="I76" s="1" t="s">
        <v>50</v>
      </c>
      <c r="J76" s="1" t="s">
        <v>111</v>
      </c>
      <c r="K76" s="1" t="s">
        <v>101</v>
      </c>
      <c r="L76" s="2">
        <v>5</v>
      </c>
      <c r="M76" s="3">
        <v>965.92</v>
      </c>
      <c r="N76" s="3">
        <v>1091.4896</v>
      </c>
      <c r="O76" s="4">
        <v>13</v>
      </c>
      <c r="P76" s="4">
        <v>4829.6</v>
      </c>
      <c r="Q76" s="4">
        <v>627.85</v>
      </c>
      <c r="R76" s="4">
        <v>5457.45</v>
      </c>
      <c r="S76" s="1" t="s">
        <v>134</v>
      </c>
    </row>
    <row r="77" s="1" customFormat="1" ht="15" customHeight="1" spans="1:19">
      <c r="A77" s="1" t="s">
        <v>132</v>
      </c>
      <c r="B77" s="1" t="s">
        <v>93</v>
      </c>
      <c r="C77" s="1" t="s">
        <v>94</v>
      </c>
      <c r="D77" s="1" t="s">
        <v>95</v>
      </c>
      <c r="E77" s="1" t="s">
        <v>96</v>
      </c>
      <c r="F77" s="1" t="s">
        <v>97</v>
      </c>
      <c r="G77" s="1" t="s">
        <v>102</v>
      </c>
      <c r="H77" s="1" t="s">
        <v>133</v>
      </c>
      <c r="I77" s="1" t="s">
        <v>31</v>
      </c>
      <c r="J77" s="1" t="s">
        <v>119</v>
      </c>
      <c r="K77" s="1" t="s">
        <v>101</v>
      </c>
      <c r="L77" s="2">
        <v>144</v>
      </c>
      <c r="M77" s="3">
        <v>1637.73</v>
      </c>
      <c r="N77" s="3">
        <v>1850.6349</v>
      </c>
      <c r="O77" s="4">
        <v>13</v>
      </c>
      <c r="P77" s="4">
        <v>235833.12</v>
      </c>
      <c r="Q77" s="4">
        <v>30658.31</v>
      </c>
      <c r="R77" s="4">
        <v>266491.43</v>
      </c>
      <c r="S77" s="1" t="s">
        <v>134</v>
      </c>
    </row>
    <row r="78" s="1" customFormat="1" ht="15" customHeight="1" spans="1:19">
      <c r="A78" s="1" t="s">
        <v>132</v>
      </c>
      <c r="B78" s="1" t="s">
        <v>93</v>
      </c>
      <c r="C78" s="1" t="s">
        <v>94</v>
      </c>
      <c r="D78" s="1" t="s">
        <v>95</v>
      </c>
      <c r="E78" s="1" t="s">
        <v>96</v>
      </c>
      <c r="F78" s="1" t="s">
        <v>97</v>
      </c>
      <c r="G78" s="1" t="s">
        <v>102</v>
      </c>
      <c r="H78" s="1" t="s">
        <v>133</v>
      </c>
      <c r="I78" s="1" t="s">
        <v>34</v>
      </c>
      <c r="J78" s="1" t="s">
        <v>106</v>
      </c>
      <c r="K78" s="1" t="s">
        <v>101</v>
      </c>
      <c r="L78" s="2">
        <v>20</v>
      </c>
      <c r="M78" s="3">
        <v>291</v>
      </c>
      <c r="N78" s="3">
        <v>328.83</v>
      </c>
      <c r="O78" s="4">
        <v>13</v>
      </c>
      <c r="P78" s="4">
        <v>5820</v>
      </c>
      <c r="Q78" s="4">
        <v>756.6</v>
      </c>
      <c r="R78" s="4">
        <v>6576.6</v>
      </c>
      <c r="S78" s="1" t="s">
        <v>134</v>
      </c>
    </row>
    <row r="79" s="1" customFormat="1" ht="15" customHeight="1" spans="1:19">
      <c r="A79" s="1" t="s">
        <v>132</v>
      </c>
      <c r="B79" s="1" t="s">
        <v>93</v>
      </c>
      <c r="C79" s="1" t="s">
        <v>94</v>
      </c>
      <c r="D79" s="1" t="s">
        <v>95</v>
      </c>
      <c r="E79" s="1" t="s">
        <v>96</v>
      </c>
      <c r="F79" s="1" t="s">
        <v>97</v>
      </c>
      <c r="G79" s="1" t="s">
        <v>102</v>
      </c>
      <c r="H79" s="1" t="s">
        <v>133</v>
      </c>
      <c r="I79" s="1" t="s">
        <v>36</v>
      </c>
      <c r="J79" s="1" t="s">
        <v>118</v>
      </c>
      <c r="K79" s="1" t="s">
        <v>101</v>
      </c>
      <c r="L79" s="2">
        <v>13</v>
      </c>
      <c r="M79" s="3">
        <v>249.12</v>
      </c>
      <c r="N79" s="3">
        <v>281.5056</v>
      </c>
      <c r="O79" s="4">
        <v>13</v>
      </c>
      <c r="P79" s="4">
        <v>3238.56</v>
      </c>
      <c r="Q79" s="4">
        <v>421.01</v>
      </c>
      <c r="R79" s="4">
        <v>3659.57</v>
      </c>
      <c r="S79" s="1" t="s">
        <v>134</v>
      </c>
    </row>
    <row r="80" s="1" customFormat="1" ht="15" customHeight="1" spans="1:19">
      <c r="A80" s="1" t="s">
        <v>132</v>
      </c>
      <c r="B80" s="1" t="s">
        <v>93</v>
      </c>
      <c r="C80" s="1" t="s">
        <v>94</v>
      </c>
      <c r="D80" s="1" t="s">
        <v>95</v>
      </c>
      <c r="E80" s="1" t="s">
        <v>96</v>
      </c>
      <c r="F80" s="1" t="s">
        <v>97</v>
      </c>
      <c r="G80" s="1" t="s">
        <v>102</v>
      </c>
      <c r="H80" s="1" t="s">
        <v>133</v>
      </c>
      <c r="I80" s="1" t="s">
        <v>51</v>
      </c>
      <c r="J80" s="1" t="s">
        <v>115</v>
      </c>
      <c r="K80" s="1" t="s">
        <v>101</v>
      </c>
      <c r="L80" s="2">
        <v>44</v>
      </c>
      <c r="M80" s="3">
        <v>460</v>
      </c>
      <c r="N80" s="3">
        <v>519.8</v>
      </c>
      <c r="O80" s="4">
        <v>13</v>
      </c>
      <c r="P80" s="4">
        <v>20240</v>
      </c>
      <c r="Q80" s="4">
        <v>2631.2</v>
      </c>
      <c r="R80" s="4">
        <v>22871.2</v>
      </c>
      <c r="S80" s="1" t="s">
        <v>134</v>
      </c>
    </row>
    <row r="81" s="1" customFormat="1" ht="15" customHeight="1" spans="1:19">
      <c r="A81" s="1" t="s">
        <v>132</v>
      </c>
      <c r="B81" s="1" t="s">
        <v>93</v>
      </c>
      <c r="C81" s="1" t="s">
        <v>94</v>
      </c>
      <c r="D81" s="1" t="s">
        <v>95</v>
      </c>
      <c r="E81" s="1" t="s">
        <v>96</v>
      </c>
      <c r="F81" s="1" t="s">
        <v>97</v>
      </c>
      <c r="G81" s="1" t="s">
        <v>102</v>
      </c>
      <c r="H81" s="1" t="s">
        <v>133</v>
      </c>
      <c r="I81" s="1" t="s">
        <v>53</v>
      </c>
      <c r="J81" s="1" t="s">
        <v>103</v>
      </c>
      <c r="K81" s="1" t="s">
        <v>101</v>
      </c>
      <c r="L81" s="2">
        <v>27</v>
      </c>
      <c r="M81" s="3">
        <v>1778</v>
      </c>
      <c r="N81" s="3">
        <v>2009.14</v>
      </c>
      <c r="O81" s="4">
        <v>13</v>
      </c>
      <c r="P81" s="4">
        <v>48006</v>
      </c>
      <c r="Q81" s="4">
        <v>6240.78</v>
      </c>
      <c r="R81" s="4">
        <v>54246.78</v>
      </c>
      <c r="S81" s="1" t="s">
        <v>134</v>
      </c>
    </row>
    <row r="82" s="1" customFormat="1" ht="15" customHeight="1" spans="1:19">
      <c r="A82" s="1" t="s">
        <v>132</v>
      </c>
      <c r="B82" s="1" t="s">
        <v>93</v>
      </c>
      <c r="C82" s="1" t="s">
        <v>94</v>
      </c>
      <c r="D82" s="1" t="s">
        <v>95</v>
      </c>
      <c r="E82" s="1" t="s">
        <v>96</v>
      </c>
      <c r="F82" s="1" t="s">
        <v>97</v>
      </c>
      <c r="G82" s="1" t="s">
        <v>102</v>
      </c>
      <c r="H82" s="1" t="s">
        <v>133</v>
      </c>
      <c r="I82" s="1" t="s">
        <v>37</v>
      </c>
      <c r="J82" s="1" t="s">
        <v>116</v>
      </c>
      <c r="K82" s="1" t="s">
        <v>101</v>
      </c>
      <c r="L82" s="2">
        <v>1000</v>
      </c>
      <c r="M82" s="3">
        <v>6.43</v>
      </c>
      <c r="N82" s="3">
        <v>7.2659</v>
      </c>
      <c r="O82" s="4">
        <v>13</v>
      </c>
      <c r="P82" s="4">
        <v>6430</v>
      </c>
      <c r="Q82" s="4">
        <v>835.9</v>
      </c>
      <c r="R82" s="4">
        <v>7265.9</v>
      </c>
      <c r="S82" s="1" t="s">
        <v>134</v>
      </c>
    </row>
    <row r="83" s="1" customFormat="1" ht="15" customHeight="1" spans="1:19">
      <c r="A83" s="1" t="s">
        <v>132</v>
      </c>
      <c r="B83" s="1" t="s">
        <v>93</v>
      </c>
      <c r="C83" s="1" t="s">
        <v>94</v>
      </c>
      <c r="D83" s="1" t="s">
        <v>95</v>
      </c>
      <c r="E83" s="1" t="s">
        <v>96</v>
      </c>
      <c r="F83" s="1" t="s">
        <v>97</v>
      </c>
      <c r="G83" s="1" t="s">
        <v>102</v>
      </c>
      <c r="H83" s="1" t="s">
        <v>133</v>
      </c>
      <c r="I83" s="1" t="s">
        <v>40</v>
      </c>
      <c r="J83" s="1" t="s">
        <v>107</v>
      </c>
      <c r="K83" s="1" t="s">
        <v>101</v>
      </c>
      <c r="L83" s="2">
        <v>3</v>
      </c>
      <c r="M83" s="3">
        <v>608.06</v>
      </c>
      <c r="N83" s="3">
        <v>687.1078</v>
      </c>
      <c r="O83" s="4">
        <v>13</v>
      </c>
      <c r="P83" s="4">
        <v>1824.18</v>
      </c>
      <c r="Q83" s="4">
        <v>237.14</v>
      </c>
      <c r="R83" s="4">
        <v>2061.32</v>
      </c>
      <c r="S83" s="1" t="s">
        <v>134</v>
      </c>
    </row>
    <row r="84" s="1" customFormat="1" ht="15" customHeight="1" spans="1:19">
      <c r="A84" s="1" t="s">
        <v>132</v>
      </c>
      <c r="B84" s="1" t="s">
        <v>93</v>
      </c>
      <c r="C84" s="1" t="s">
        <v>94</v>
      </c>
      <c r="D84" s="1" t="s">
        <v>95</v>
      </c>
      <c r="E84" s="1" t="s">
        <v>96</v>
      </c>
      <c r="F84" s="1" t="s">
        <v>97</v>
      </c>
      <c r="G84" s="1" t="s">
        <v>102</v>
      </c>
      <c r="H84" s="1" t="s">
        <v>133</v>
      </c>
      <c r="I84" s="1" t="s">
        <v>44</v>
      </c>
      <c r="J84" s="1" t="s">
        <v>104</v>
      </c>
      <c r="K84" s="1" t="s">
        <v>101</v>
      </c>
      <c r="L84" s="2">
        <v>1</v>
      </c>
      <c r="M84" s="3">
        <v>563.92</v>
      </c>
      <c r="N84" s="3">
        <v>637.2296</v>
      </c>
      <c r="O84" s="4">
        <v>13</v>
      </c>
      <c r="P84" s="4">
        <v>563.92</v>
      </c>
      <c r="Q84" s="4">
        <v>73.31</v>
      </c>
      <c r="R84" s="4">
        <v>637.23</v>
      </c>
      <c r="S84" s="1" t="s">
        <v>134</v>
      </c>
    </row>
    <row r="85" s="1" customFormat="1" ht="15" customHeight="1" spans="1:19">
      <c r="A85" s="1" t="s">
        <v>132</v>
      </c>
      <c r="B85" s="1" t="s">
        <v>93</v>
      </c>
      <c r="C85" s="1" t="s">
        <v>94</v>
      </c>
      <c r="D85" s="1" t="s">
        <v>95</v>
      </c>
      <c r="E85" s="1" t="s">
        <v>96</v>
      </c>
      <c r="F85" s="1" t="s">
        <v>97</v>
      </c>
      <c r="G85" s="1" t="s">
        <v>102</v>
      </c>
      <c r="H85" s="1" t="s">
        <v>133</v>
      </c>
      <c r="I85" s="1" t="s">
        <v>43</v>
      </c>
      <c r="J85" s="1" t="s">
        <v>110</v>
      </c>
      <c r="K85" s="1" t="s">
        <v>101</v>
      </c>
      <c r="L85" s="2">
        <v>110</v>
      </c>
      <c r="M85" s="3">
        <v>833.86</v>
      </c>
      <c r="N85" s="3">
        <v>942.2618</v>
      </c>
      <c r="O85" s="4">
        <v>13</v>
      </c>
      <c r="P85" s="4">
        <v>91724.6</v>
      </c>
      <c r="Q85" s="4">
        <v>11924.2</v>
      </c>
      <c r="R85" s="4">
        <v>103648.8</v>
      </c>
      <c r="S85" s="1" t="s">
        <v>134</v>
      </c>
    </row>
    <row r="86" s="1" customFormat="1" ht="15" customHeight="1" spans="1:19">
      <c r="A86" s="1" t="s">
        <v>132</v>
      </c>
      <c r="B86" s="1" t="s">
        <v>93</v>
      </c>
      <c r="C86" s="1" t="s">
        <v>94</v>
      </c>
      <c r="D86" s="1" t="s">
        <v>95</v>
      </c>
      <c r="E86" s="1" t="s">
        <v>96</v>
      </c>
      <c r="F86" s="1" t="s">
        <v>97</v>
      </c>
      <c r="G86" s="1" t="s">
        <v>102</v>
      </c>
      <c r="H86" s="1" t="s">
        <v>133</v>
      </c>
      <c r="I86" s="1" t="s">
        <v>33</v>
      </c>
      <c r="J86" s="1" t="s">
        <v>109</v>
      </c>
      <c r="K86" s="1" t="s">
        <v>101</v>
      </c>
      <c r="L86" s="2">
        <v>144</v>
      </c>
      <c r="M86" s="3">
        <v>570</v>
      </c>
      <c r="N86" s="3">
        <v>644.1</v>
      </c>
      <c r="O86" s="4">
        <v>13</v>
      </c>
      <c r="P86" s="4">
        <v>82080</v>
      </c>
      <c r="Q86" s="4">
        <v>10670.4</v>
      </c>
      <c r="R86" s="4">
        <v>92750.4</v>
      </c>
      <c r="S86" s="1" t="s">
        <v>134</v>
      </c>
    </row>
    <row r="87" s="1" customFormat="1" ht="15" customHeight="1" spans="1:19">
      <c r="A87" s="1" t="s">
        <v>132</v>
      </c>
      <c r="B87" s="1" t="s">
        <v>93</v>
      </c>
      <c r="C87" s="1" t="s">
        <v>94</v>
      </c>
      <c r="D87" s="1" t="s">
        <v>95</v>
      </c>
      <c r="E87" s="1" t="s">
        <v>96</v>
      </c>
      <c r="F87" s="1" t="s">
        <v>97</v>
      </c>
      <c r="G87" s="1" t="s">
        <v>102</v>
      </c>
      <c r="H87" s="1" t="s">
        <v>133</v>
      </c>
      <c r="I87" s="1" t="s">
        <v>66</v>
      </c>
      <c r="J87" s="1" t="s">
        <v>126</v>
      </c>
      <c r="K87" s="1" t="s">
        <v>101</v>
      </c>
      <c r="L87" s="2">
        <v>10</v>
      </c>
      <c r="M87" s="3">
        <v>541.72</v>
      </c>
      <c r="N87" s="3">
        <v>612.1436</v>
      </c>
      <c r="O87" s="4">
        <v>13</v>
      </c>
      <c r="P87" s="4">
        <v>5417.2</v>
      </c>
      <c r="Q87" s="4">
        <v>704.24</v>
      </c>
      <c r="R87" s="4">
        <v>6121.44</v>
      </c>
      <c r="S87" s="1" t="s">
        <v>134</v>
      </c>
    </row>
    <row r="88" s="1" customFormat="1" ht="15" customHeight="1" spans="1:19">
      <c r="A88" s="1" t="s">
        <v>132</v>
      </c>
      <c r="B88" s="1" t="s">
        <v>93</v>
      </c>
      <c r="C88" s="1" t="s">
        <v>94</v>
      </c>
      <c r="D88" s="1" t="s">
        <v>95</v>
      </c>
      <c r="E88" s="1" t="s">
        <v>96</v>
      </c>
      <c r="F88" s="1" t="s">
        <v>97</v>
      </c>
      <c r="G88" s="1" t="s">
        <v>102</v>
      </c>
      <c r="H88" s="1" t="s">
        <v>133</v>
      </c>
      <c r="I88" s="1" t="s">
        <v>60</v>
      </c>
      <c r="J88" s="1" t="s">
        <v>120</v>
      </c>
      <c r="K88" s="1" t="s">
        <v>101</v>
      </c>
      <c r="L88" s="2">
        <v>3</v>
      </c>
      <c r="M88" s="3">
        <v>2003.48</v>
      </c>
      <c r="N88" s="3">
        <v>2263.9324</v>
      </c>
      <c r="O88" s="4">
        <v>13</v>
      </c>
      <c r="P88" s="4">
        <v>6010.44</v>
      </c>
      <c r="Q88" s="4">
        <v>781.36</v>
      </c>
      <c r="R88" s="4">
        <v>6791.8</v>
      </c>
      <c r="S88" s="1" t="s">
        <v>134</v>
      </c>
    </row>
    <row r="89" s="1" customFormat="1" ht="15" customHeight="1" spans="1:19">
      <c r="A89" s="1" t="s">
        <v>132</v>
      </c>
      <c r="B89" s="1" t="s">
        <v>93</v>
      </c>
      <c r="C89" s="1" t="s">
        <v>94</v>
      </c>
      <c r="D89" s="1" t="s">
        <v>95</v>
      </c>
      <c r="E89" s="1" t="s">
        <v>96</v>
      </c>
      <c r="F89" s="1" t="s">
        <v>97</v>
      </c>
      <c r="G89" s="1" t="s">
        <v>102</v>
      </c>
      <c r="H89" s="1" t="s">
        <v>133</v>
      </c>
      <c r="I89" s="1" t="s">
        <v>65</v>
      </c>
      <c r="J89" s="1" t="s">
        <v>137</v>
      </c>
      <c r="K89" s="1" t="s">
        <v>101</v>
      </c>
      <c r="L89" s="2">
        <v>54</v>
      </c>
      <c r="M89" s="3">
        <v>851.45</v>
      </c>
      <c r="N89" s="3">
        <v>962.1385</v>
      </c>
      <c r="O89" s="4">
        <v>13</v>
      </c>
      <c r="P89" s="4">
        <v>45978.3</v>
      </c>
      <c r="Q89" s="4">
        <v>5977.18</v>
      </c>
      <c r="R89" s="4">
        <v>51955.48</v>
      </c>
      <c r="S89" s="1" t="s">
        <v>134</v>
      </c>
    </row>
    <row r="90" s="1" customFormat="1" ht="15" customHeight="1" spans="1:19">
      <c r="A90" s="1" t="s">
        <v>132</v>
      </c>
      <c r="B90" s="1" t="s">
        <v>93</v>
      </c>
      <c r="C90" s="1" t="s">
        <v>94</v>
      </c>
      <c r="D90" s="1" t="s">
        <v>95</v>
      </c>
      <c r="E90" s="1" t="s">
        <v>96</v>
      </c>
      <c r="F90" s="1" t="s">
        <v>97</v>
      </c>
      <c r="G90" s="1" t="s">
        <v>102</v>
      </c>
      <c r="H90" s="1" t="s">
        <v>133</v>
      </c>
      <c r="I90" s="1" t="s">
        <v>54</v>
      </c>
      <c r="J90" s="1" t="s">
        <v>100</v>
      </c>
      <c r="K90" s="1" t="s">
        <v>101</v>
      </c>
      <c r="L90" s="2">
        <v>27</v>
      </c>
      <c r="M90" s="3">
        <v>380</v>
      </c>
      <c r="N90" s="3">
        <v>429.4</v>
      </c>
      <c r="O90" s="4">
        <v>13</v>
      </c>
      <c r="P90" s="4">
        <v>10260</v>
      </c>
      <c r="Q90" s="4">
        <v>1333.8</v>
      </c>
      <c r="R90" s="4">
        <v>11593.8</v>
      </c>
      <c r="S90" s="1" t="s">
        <v>134</v>
      </c>
    </row>
    <row r="91" s="1" customFormat="1" ht="15" customHeight="1" spans="1:19">
      <c r="A91" s="1" t="s">
        <v>138</v>
      </c>
      <c r="B91" s="1" t="s">
        <v>93</v>
      </c>
      <c r="C91" s="1" t="s">
        <v>94</v>
      </c>
      <c r="D91" s="1" t="s">
        <v>95</v>
      </c>
      <c r="E91" s="1" t="s">
        <v>96</v>
      </c>
      <c r="F91" s="1" t="s">
        <v>97</v>
      </c>
      <c r="G91" s="1" t="s">
        <v>139</v>
      </c>
      <c r="H91" s="1" t="s">
        <v>140</v>
      </c>
      <c r="I91" s="1" t="s">
        <v>36</v>
      </c>
      <c r="J91" s="1" t="s">
        <v>118</v>
      </c>
      <c r="K91" s="1" t="s">
        <v>101</v>
      </c>
      <c r="L91" s="2">
        <v>5</v>
      </c>
      <c r="M91" s="3">
        <v>249.12</v>
      </c>
      <c r="N91" s="3">
        <v>281.5056</v>
      </c>
      <c r="O91" s="4">
        <v>13</v>
      </c>
      <c r="P91" s="4">
        <v>1245.6</v>
      </c>
      <c r="Q91" s="4">
        <v>161.93</v>
      </c>
      <c r="R91" s="4">
        <v>1407.53</v>
      </c>
      <c r="S91" s="1" t="s">
        <v>134</v>
      </c>
    </row>
    <row r="92" s="1" customFormat="1" ht="15" customHeight="1" spans="1:19">
      <c r="A92" s="1" t="s">
        <v>138</v>
      </c>
      <c r="B92" s="1" t="s">
        <v>93</v>
      </c>
      <c r="C92" s="1" t="s">
        <v>94</v>
      </c>
      <c r="D92" s="1" t="s">
        <v>95</v>
      </c>
      <c r="E92" s="1" t="s">
        <v>96</v>
      </c>
      <c r="F92" s="1" t="s">
        <v>97</v>
      </c>
      <c r="G92" s="1" t="s">
        <v>139</v>
      </c>
      <c r="H92" s="1" t="s">
        <v>140</v>
      </c>
      <c r="I92" s="1" t="s">
        <v>63</v>
      </c>
      <c r="J92" s="1" t="s">
        <v>136</v>
      </c>
      <c r="K92" s="1" t="s">
        <v>101</v>
      </c>
      <c r="L92" s="2">
        <v>5</v>
      </c>
      <c r="M92" s="3">
        <v>646.99</v>
      </c>
      <c r="N92" s="3">
        <v>731.0987</v>
      </c>
      <c r="O92" s="4">
        <v>13</v>
      </c>
      <c r="P92" s="4">
        <v>3234.95</v>
      </c>
      <c r="Q92" s="4">
        <v>420.54</v>
      </c>
      <c r="R92" s="4">
        <v>3655.49</v>
      </c>
      <c r="S92" s="1" t="s">
        <v>134</v>
      </c>
    </row>
    <row r="93" s="1" customFormat="1" ht="15" customHeight="1" spans="1:19">
      <c r="A93" s="1" t="s">
        <v>138</v>
      </c>
      <c r="B93" s="1" t="s">
        <v>93</v>
      </c>
      <c r="C93" s="1" t="s">
        <v>94</v>
      </c>
      <c r="D93" s="1" t="s">
        <v>95</v>
      </c>
      <c r="E93" s="1" t="s">
        <v>96</v>
      </c>
      <c r="F93" s="1" t="s">
        <v>97</v>
      </c>
      <c r="G93" s="1" t="s">
        <v>139</v>
      </c>
      <c r="H93" s="1" t="s">
        <v>140</v>
      </c>
      <c r="I93" s="1" t="s">
        <v>66</v>
      </c>
      <c r="J93" s="1" t="s">
        <v>126</v>
      </c>
      <c r="K93" s="1" t="s">
        <v>101</v>
      </c>
      <c r="L93" s="2">
        <v>26</v>
      </c>
      <c r="M93" s="3">
        <v>541.72</v>
      </c>
      <c r="N93" s="3">
        <v>612.1436</v>
      </c>
      <c r="O93" s="4">
        <v>13</v>
      </c>
      <c r="P93" s="4">
        <v>14084.72</v>
      </c>
      <c r="Q93" s="4">
        <v>1831.01</v>
      </c>
      <c r="R93" s="4">
        <v>15915.73</v>
      </c>
      <c r="S93" s="1" t="s">
        <v>134</v>
      </c>
    </row>
    <row r="94" s="1" customFormat="1" ht="15" customHeight="1" spans="1:19">
      <c r="A94" s="1" t="s">
        <v>138</v>
      </c>
      <c r="B94" s="1" t="s">
        <v>93</v>
      </c>
      <c r="C94" s="1" t="s">
        <v>94</v>
      </c>
      <c r="D94" s="1" t="s">
        <v>95</v>
      </c>
      <c r="E94" s="1" t="s">
        <v>96</v>
      </c>
      <c r="F94" s="1" t="s">
        <v>97</v>
      </c>
      <c r="G94" s="1" t="s">
        <v>139</v>
      </c>
      <c r="H94" s="1" t="s">
        <v>140</v>
      </c>
      <c r="I94" s="1" t="s">
        <v>36</v>
      </c>
      <c r="J94" s="1" t="s">
        <v>118</v>
      </c>
      <c r="K94" s="1" t="s">
        <v>101</v>
      </c>
      <c r="L94" s="2">
        <v>4</v>
      </c>
      <c r="M94" s="3">
        <v>249.12</v>
      </c>
      <c r="N94" s="3">
        <v>281.5056</v>
      </c>
      <c r="O94" s="4">
        <v>13</v>
      </c>
      <c r="P94" s="4">
        <v>996.48</v>
      </c>
      <c r="Q94" s="4">
        <v>129.54</v>
      </c>
      <c r="R94" s="4">
        <v>1126.02</v>
      </c>
      <c r="S94" s="1" t="s">
        <v>134</v>
      </c>
    </row>
    <row r="95" s="1" customFormat="1" ht="15" customHeight="1" spans="1:19">
      <c r="A95" s="1" t="s">
        <v>138</v>
      </c>
      <c r="B95" s="1" t="s">
        <v>93</v>
      </c>
      <c r="C95" s="1" t="s">
        <v>94</v>
      </c>
      <c r="D95" s="1" t="s">
        <v>95</v>
      </c>
      <c r="E95" s="1" t="s">
        <v>96</v>
      </c>
      <c r="F95" s="1" t="s">
        <v>97</v>
      </c>
      <c r="G95" s="1" t="s">
        <v>139</v>
      </c>
      <c r="H95" s="1" t="s">
        <v>140</v>
      </c>
      <c r="I95" s="1" t="s">
        <v>67</v>
      </c>
      <c r="J95" s="1" t="s">
        <v>128</v>
      </c>
      <c r="K95" s="1" t="s">
        <v>101</v>
      </c>
      <c r="L95" s="2">
        <v>6</v>
      </c>
      <c r="M95" s="3">
        <v>776.84</v>
      </c>
      <c r="N95" s="3">
        <v>877.8292</v>
      </c>
      <c r="O95" s="4">
        <v>13</v>
      </c>
      <c r="P95" s="4">
        <v>4661.04</v>
      </c>
      <c r="Q95" s="4">
        <v>605.94</v>
      </c>
      <c r="R95" s="4">
        <v>5266.98</v>
      </c>
      <c r="S95" s="1" t="s">
        <v>134</v>
      </c>
    </row>
    <row r="96" s="1" customFormat="1" ht="15" customHeight="1" spans="1:19">
      <c r="A96" s="1" t="s">
        <v>138</v>
      </c>
      <c r="B96" s="1" t="s">
        <v>93</v>
      </c>
      <c r="C96" s="1" t="s">
        <v>94</v>
      </c>
      <c r="D96" s="1" t="s">
        <v>95</v>
      </c>
      <c r="E96" s="1" t="s">
        <v>96</v>
      </c>
      <c r="F96" s="1" t="s">
        <v>97</v>
      </c>
      <c r="G96" s="1" t="s">
        <v>139</v>
      </c>
      <c r="H96" s="1" t="s">
        <v>140</v>
      </c>
      <c r="I96" s="1" t="s">
        <v>62</v>
      </c>
      <c r="J96" s="1" t="s">
        <v>141</v>
      </c>
      <c r="K96" s="1" t="s">
        <v>101</v>
      </c>
      <c r="L96" s="2">
        <v>1</v>
      </c>
      <c r="M96" s="3">
        <v>999.488</v>
      </c>
      <c r="N96" s="3">
        <v>1129.42144</v>
      </c>
      <c r="O96" s="4">
        <v>13</v>
      </c>
      <c r="P96" s="4">
        <v>999.49</v>
      </c>
      <c r="Q96" s="4">
        <v>129.93</v>
      </c>
      <c r="R96" s="4">
        <v>1129.42</v>
      </c>
      <c r="S96" s="1" t="s">
        <v>134</v>
      </c>
    </row>
    <row r="97" s="1" customFormat="1" ht="15" customHeight="1" spans="1:19">
      <c r="A97" s="1" t="s">
        <v>138</v>
      </c>
      <c r="B97" s="1" t="s">
        <v>93</v>
      </c>
      <c r="C97" s="1" t="s">
        <v>94</v>
      </c>
      <c r="D97" s="1" t="s">
        <v>95</v>
      </c>
      <c r="E97" s="1" t="s">
        <v>96</v>
      </c>
      <c r="F97" s="1" t="s">
        <v>97</v>
      </c>
      <c r="G97" s="1" t="s">
        <v>139</v>
      </c>
      <c r="H97" s="1" t="s">
        <v>140</v>
      </c>
      <c r="I97" s="1" t="s">
        <v>66</v>
      </c>
      <c r="J97" s="1" t="s">
        <v>126</v>
      </c>
      <c r="K97" s="1" t="s">
        <v>101</v>
      </c>
      <c r="L97" s="2">
        <v>38</v>
      </c>
      <c r="M97" s="3">
        <v>541.72</v>
      </c>
      <c r="N97" s="3">
        <v>612.1436</v>
      </c>
      <c r="O97" s="4">
        <v>13</v>
      </c>
      <c r="P97" s="4">
        <v>20585.36</v>
      </c>
      <c r="Q97" s="4">
        <v>2676.1</v>
      </c>
      <c r="R97" s="4">
        <v>23261.46</v>
      </c>
      <c r="S97" s="1" t="s">
        <v>134</v>
      </c>
    </row>
    <row r="98" s="1" customFormat="1" ht="15" customHeight="1" spans="1:19">
      <c r="A98" s="1" t="s">
        <v>138</v>
      </c>
      <c r="B98" s="1" t="s">
        <v>93</v>
      </c>
      <c r="C98" s="1" t="s">
        <v>94</v>
      </c>
      <c r="D98" s="1" t="s">
        <v>95</v>
      </c>
      <c r="E98" s="1" t="s">
        <v>96</v>
      </c>
      <c r="F98" s="1" t="s">
        <v>97</v>
      </c>
      <c r="G98" s="1" t="s">
        <v>139</v>
      </c>
      <c r="H98" s="1" t="s">
        <v>140</v>
      </c>
      <c r="I98" s="1" t="s">
        <v>36</v>
      </c>
      <c r="J98" s="1" t="s">
        <v>118</v>
      </c>
      <c r="K98" s="1" t="s">
        <v>101</v>
      </c>
      <c r="L98" s="2">
        <v>1</v>
      </c>
      <c r="M98" s="3">
        <v>249.12</v>
      </c>
      <c r="N98" s="3">
        <v>281.5056</v>
      </c>
      <c r="O98" s="4">
        <v>13</v>
      </c>
      <c r="P98" s="4">
        <v>249.12</v>
      </c>
      <c r="Q98" s="4">
        <v>32.39</v>
      </c>
      <c r="R98" s="4">
        <v>281.51</v>
      </c>
      <c r="S98" s="1" t="s">
        <v>134</v>
      </c>
    </row>
    <row r="99" s="1" customFormat="1" ht="15" customHeight="1" spans="1:19">
      <c r="A99" s="1" t="s">
        <v>138</v>
      </c>
      <c r="B99" s="1" t="s">
        <v>93</v>
      </c>
      <c r="C99" s="1" t="s">
        <v>94</v>
      </c>
      <c r="D99" s="1" t="s">
        <v>95</v>
      </c>
      <c r="E99" s="1" t="s">
        <v>96</v>
      </c>
      <c r="F99" s="1" t="s">
        <v>97</v>
      </c>
      <c r="G99" s="1" t="s">
        <v>139</v>
      </c>
      <c r="H99" s="1" t="s">
        <v>140</v>
      </c>
      <c r="I99" s="1" t="s">
        <v>42</v>
      </c>
      <c r="J99" s="1" t="s">
        <v>112</v>
      </c>
      <c r="K99" s="1" t="s">
        <v>101</v>
      </c>
      <c r="L99" s="2">
        <v>27</v>
      </c>
      <c r="M99" s="3">
        <v>792.86</v>
      </c>
      <c r="N99" s="3">
        <v>895.9318</v>
      </c>
      <c r="O99" s="4">
        <v>13</v>
      </c>
      <c r="P99" s="4">
        <v>21407.22</v>
      </c>
      <c r="Q99" s="4">
        <v>2782.94</v>
      </c>
      <c r="R99" s="4">
        <v>24190.16</v>
      </c>
      <c r="S99" s="1" t="s">
        <v>134</v>
      </c>
    </row>
    <row r="100" s="1" customFormat="1" ht="15" customHeight="1" spans="1:19">
      <c r="A100" s="1" t="s">
        <v>138</v>
      </c>
      <c r="B100" s="1" t="s">
        <v>93</v>
      </c>
      <c r="C100" s="1" t="s">
        <v>94</v>
      </c>
      <c r="D100" s="1" t="s">
        <v>95</v>
      </c>
      <c r="E100" s="1" t="s">
        <v>96</v>
      </c>
      <c r="F100" s="1" t="s">
        <v>97</v>
      </c>
      <c r="G100" s="1" t="s">
        <v>139</v>
      </c>
      <c r="H100" s="1" t="s">
        <v>140</v>
      </c>
      <c r="I100" s="1" t="s">
        <v>37</v>
      </c>
      <c r="J100" s="1" t="s">
        <v>116</v>
      </c>
      <c r="K100" s="1" t="s">
        <v>101</v>
      </c>
      <c r="L100" s="2">
        <v>400</v>
      </c>
      <c r="M100" s="3">
        <v>6.43</v>
      </c>
      <c r="N100" s="3">
        <v>7.2659</v>
      </c>
      <c r="O100" s="4">
        <v>13</v>
      </c>
      <c r="P100" s="4">
        <v>2572</v>
      </c>
      <c r="Q100" s="4">
        <v>334.36</v>
      </c>
      <c r="R100" s="4">
        <v>2906.36</v>
      </c>
      <c r="S100" s="1" t="s">
        <v>134</v>
      </c>
    </row>
    <row r="101" s="1" customFormat="1" ht="15" customHeight="1" spans="1:19">
      <c r="A101" s="1" t="s">
        <v>138</v>
      </c>
      <c r="B101" s="1" t="s">
        <v>93</v>
      </c>
      <c r="C101" s="1" t="s">
        <v>94</v>
      </c>
      <c r="D101" s="1" t="s">
        <v>95</v>
      </c>
      <c r="E101" s="1" t="s">
        <v>96</v>
      </c>
      <c r="F101" s="1" t="s">
        <v>97</v>
      </c>
      <c r="G101" s="1" t="s">
        <v>139</v>
      </c>
      <c r="H101" s="1" t="s">
        <v>140</v>
      </c>
      <c r="I101" s="1" t="s">
        <v>50</v>
      </c>
      <c r="J101" s="1" t="s">
        <v>111</v>
      </c>
      <c r="K101" s="1" t="s">
        <v>101</v>
      </c>
      <c r="L101" s="2">
        <v>4</v>
      </c>
      <c r="M101" s="3">
        <v>965.92</v>
      </c>
      <c r="N101" s="3">
        <v>1091.4896</v>
      </c>
      <c r="O101" s="4">
        <v>13</v>
      </c>
      <c r="P101" s="4">
        <v>3863.68</v>
      </c>
      <c r="Q101" s="4">
        <v>502.28</v>
      </c>
      <c r="R101" s="4">
        <v>4365.96</v>
      </c>
      <c r="S101" s="1" t="s">
        <v>134</v>
      </c>
    </row>
    <row r="102" s="1" customFormat="1" ht="15" customHeight="1" spans="1:19">
      <c r="A102" s="1" t="s">
        <v>138</v>
      </c>
      <c r="B102" s="1" t="s">
        <v>93</v>
      </c>
      <c r="C102" s="1" t="s">
        <v>94</v>
      </c>
      <c r="D102" s="1" t="s">
        <v>95</v>
      </c>
      <c r="E102" s="1" t="s">
        <v>96</v>
      </c>
      <c r="F102" s="1" t="s">
        <v>97</v>
      </c>
      <c r="G102" s="1" t="s">
        <v>139</v>
      </c>
      <c r="H102" s="1" t="s">
        <v>140</v>
      </c>
      <c r="I102" s="1" t="s">
        <v>68</v>
      </c>
      <c r="J102" s="1" t="s">
        <v>127</v>
      </c>
      <c r="K102" s="1" t="s">
        <v>101</v>
      </c>
      <c r="L102" s="2">
        <v>102</v>
      </c>
      <c r="M102" s="3">
        <v>282.34</v>
      </c>
      <c r="N102" s="3">
        <v>319.0442</v>
      </c>
      <c r="O102" s="4">
        <v>13</v>
      </c>
      <c r="P102" s="4">
        <v>28798.68</v>
      </c>
      <c r="Q102" s="4">
        <v>3743.83</v>
      </c>
      <c r="R102" s="4">
        <v>32542.51</v>
      </c>
      <c r="S102" s="1" t="s">
        <v>134</v>
      </c>
    </row>
    <row r="103" s="1" customFormat="1" ht="15" customHeight="1" spans="1:19">
      <c r="A103" s="1" t="s">
        <v>138</v>
      </c>
      <c r="B103" s="1" t="s">
        <v>93</v>
      </c>
      <c r="C103" s="1" t="s">
        <v>94</v>
      </c>
      <c r="D103" s="1" t="s">
        <v>95</v>
      </c>
      <c r="E103" s="1" t="s">
        <v>96</v>
      </c>
      <c r="F103" s="1" t="s">
        <v>97</v>
      </c>
      <c r="G103" s="1" t="s">
        <v>139</v>
      </c>
      <c r="H103" s="1" t="s">
        <v>140</v>
      </c>
      <c r="I103" s="1" t="s">
        <v>43</v>
      </c>
      <c r="J103" s="1" t="s">
        <v>110</v>
      </c>
      <c r="K103" s="1" t="s">
        <v>101</v>
      </c>
      <c r="L103" s="2">
        <v>42</v>
      </c>
      <c r="M103" s="3">
        <v>833.86</v>
      </c>
      <c r="N103" s="3">
        <v>942.2618</v>
      </c>
      <c r="O103" s="4">
        <v>13</v>
      </c>
      <c r="P103" s="4">
        <v>35022.12</v>
      </c>
      <c r="Q103" s="4">
        <v>4552.88</v>
      </c>
      <c r="R103" s="4">
        <v>39575</v>
      </c>
      <c r="S103" s="1" t="s">
        <v>134</v>
      </c>
    </row>
    <row r="104" s="1" customFormat="1" ht="15" customHeight="1" spans="1:19">
      <c r="A104" s="1" t="s">
        <v>138</v>
      </c>
      <c r="B104" s="1" t="s">
        <v>93</v>
      </c>
      <c r="C104" s="1" t="s">
        <v>94</v>
      </c>
      <c r="D104" s="1" t="s">
        <v>95</v>
      </c>
      <c r="E104" s="1" t="s">
        <v>96</v>
      </c>
      <c r="F104" s="1" t="s">
        <v>97</v>
      </c>
      <c r="G104" s="1" t="s">
        <v>139</v>
      </c>
      <c r="H104" s="1" t="s">
        <v>140</v>
      </c>
      <c r="I104" s="1" t="s">
        <v>66</v>
      </c>
      <c r="J104" s="1" t="s">
        <v>126</v>
      </c>
      <c r="K104" s="1" t="s">
        <v>101</v>
      </c>
      <c r="L104" s="2">
        <v>35</v>
      </c>
      <c r="M104" s="3">
        <v>541.72</v>
      </c>
      <c r="N104" s="3">
        <v>612.1436</v>
      </c>
      <c r="O104" s="4">
        <v>13</v>
      </c>
      <c r="P104" s="4">
        <v>18960.2</v>
      </c>
      <c r="Q104" s="4">
        <v>2464.83</v>
      </c>
      <c r="R104" s="4">
        <v>21425.03</v>
      </c>
      <c r="S104" s="1" t="s">
        <v>134</v>
      </c>
    </row>
    <row r="105" s="1" customFormat="1" ht="15" customHeight="1" spans="1:19">
      <c r="A105" s="1" t="s">
        <v>138</v>
      </c>
      <c r="B105" s="1" t="s">
        <v>93</v>
      </c>
      <c r="C105" s="1" t="s">
        <v>94</v>
      </c>
      <c r="D105" s="1" t="s">
        <v>95</v>
      </c>
      <c r="E105" s="1" t="s">
        <v>96</v>
      </c>
      <c r="F105" s="1" t="s">
        <v>97</v>
      </c>
      <c r="G105" s="1" t="s">
        <v>139</v>
      </c>
      <c r="H105" s="1" t="s">
        <v>140</v>
      </c>
      <c r="I105" s="1" t="s">
        <v>58</v>
      </c>
      <c r="J105" s="1" t="s">
        <v>118</v>
      </c>
      <c r="K105" s="1" t="s">
        <v>101</v>
      </c>
      <c r="L105" s="2">
        <v>5</v>
      </c>
      <c r="M105" s="3">
        <v>1067.52</v>
      </c>
      <c r="N105" s="3">
        <v>1206.2976</v>
      </c>
      <c r="O105" s="4">
        <v>13</v>
      </c>
      <c r="P105" s="4">
        <v>5337.6</v>
      </c>
      <c r="Q105" s="4">
        <v>693.89</v>
      </c>
      <c r="R105" s="4">
        <v>6031.49</v>
      </c>
      <c r="S105" s="1" t="s">
        <v>134</v>
      </c>
    </row>
    <row r="106" s="1" customFormat="1" ht="15" customHeight="1" spans="1:19">
      <c r="A106" s="1" t="s">
        <v>138</v>
      </c>
      <c r="B106" s="1" t="s">
        <v>93</v>
      </c>
      <c r="C106" s="1" t="s">
        <v>94</v>
      </c>
      <c r="D106" s="1" t="s">
        <v>95</v>
      </c>
      <c r="E106" s="1" t="s">
        <v>96</v>
      </c>
      <c r="F106" s="1" t="s">
        <v>97</v>
      </c>
      <c r="G106" s="1" t="s">
        <v>139</v>
      </c>
      <c r="H106" s="1" t="s">
        <v>140</v>
      </c>
      <c r="I106" s="1" t="s">
        <v>33</v>
      </c>
      <c r="J106" s="1" t="s">
        <v>109</v>
      </c>
      <c r="K106" s="1" t="s">
        <v>101</v>
      </c>
      <c r="L106" s="2">
        <v>27</v>
      </c>
      <c r="M106" s="3">
        <v>570</v>
      </c>
      <c r="N106" s="3">
        <v>644.1</v>
      </c>
      <c r="O106" s="4">
        <v>13</v>
      </c>
      <c r="P106" s="4">
        <v>15390</v>
      </c>
      <c r="Q106" s="4">
        <v>2000.7</v>
      </c>
      <c r="R106" s="4">
        <v>17390.7</v>
      </c>
      <c r="S106" s="1" t="s">
        <v>134</v>
      </c>
    </row>
    <row r="107" s="1" customFormat="1" ht="15" customHeight="1" spans="1:19">
      <c r="A107" s="1" t="s">
        <v>138</v>
      </c>
      <c r="B107" s="1" t="s">
        <v>93</v>
      </c>
      <c r="C107" s="1" t="s">
        <v>94</v>
      </c>
      <c r="D107" s="1" t="s">
        <v>95</v>
      </c>
      <c r="E107" s="1" t="s">
        <v>96</v>
      </c>
      <c r="F107" s="1" t="s">
        <v>97</v>
      </c>
      <c r="G107" s="1" t="s">
        <v>139</v>
      </c>
      <c r="H107" s="1" t="s">
        <v>140</v>
      </c>
      <c r="I107" s="1" t="s">
        <v>41</v>
      </c>
      <c r="J107" s="1" t="s">
        <v>113</v>
      </c>
      <c r="K107" s="1" t="s">
        <v>101</v>
      </c>
      <c r="L107" s="2">
        <v>22</v>
      </c>
      <c r="M107" s="3">
        <v>316.76</v>
      </c>
      <c r="N107" s="3">
        <v>357.9388</v>
      </c>
      <c r="O107" s="4">
        <v>13</v>
      </c>
      <c r="P107" s="4">
        <v>6968.72</v>
      </c>
      <c r="Q107" s="4">
        <v>905.93</v>
      </c>
      <c r="R107" s="4">
        <v>7874.65</v>
      </c>
      <c r="S107" s="1" t="s">
        <v>134</v>
      </c>
    </row>
    <row r="108" s="1" customFormat="1" ht="15" customHeight="1" spans="1:19">
      <c r="A108" s="1" t="s">
        <v>138</v>
      </c>
      <c r="B108" s="1" t="s">
        <v>93</v>
      </c>
      <c r="C108" s="1" t="s">
        <v>94</v>
      </c>
      <c r="D108" s="1" t="s">
        <v>95</v>
      </c>
      <c r="E108" s="1" t="s">
        <v>96</v>
      </c>
      <c r="F108" s="1" t="s">
        <v>97</v>
      </c>
      <c r="G108" s="1" t="s">
        <v>139</v>
      </c>
      <c r="H108" s="1" t="s">
        <v>140</v>
      </c>
      <c r="I108" s="1" t="s">
        <v>43</v>
      </c>
      <c r="J108" s="1" t="s">
        <v>110</v>
      </c>
      <c r="K108" s="1" t="s">
        <v>101</v>
      </c>
      <c r="L108" s="2">
        <v>4</v>
      </c>
      <c r="M108" s="3">
        <v>833.86</v>
      </c>
      <c r="N108" s="3">
        <v>942.2618</v>
      </c>
      <c r="O108" s="4">
        <v>13</v>
      </c>
      <c r="P108" s="4">
        <v>3335.44</v>
      </c>
      <c r="Q108" s="4">
        <v>433.61</v>
      </c>
      <c r="R108" s="4">
        <v>3769.05</v>
      </c>
      <c r="S108" s="1" t="s">
        <v>134</v>
      </c>
    </row>
    <row r="109" s="1" customFormat="1" ht="15" customHeight="1" spans="1:19">
      <c r="A109" s="1" t="s">
        <v>138</v>
      </c>
      <c r="B109" s="1" t="s">
        <v>93</v>
      </c>
      <c r="C109" s="1" t="s">
        <v>94</v>
      </c>
      <c r="D109" s="1" t="s">
        <v>95</v>
      </c>
      <c r="E109" s="1" t="s">
        <v>96</v>
      </c>
      <c r="F109" s="1" t="s">
        <v>97</v>
      </c>
      <c r="G109" s="1" t="s">
        <v>139</v>
      </c>
      <c r="H109" s="1" t="s">
        <v>140</v>
      </c>
      <c r="I109" s="1" t="s">
        <v>31</v>
      </c>
      <c r="J109" s="1" t="s">
        <v>119</v>
      </c>
      <c r="K109" s="1" t="s">
        <v>101</v>
      </c>
      <c r="L109" s="2">
        <v>27</v>
      </c>
      <c r="M109" s="3">
        <v>1637.73</v>
      </c>
      <c r="N109" s="3">
        <v>1850.6349</v>
      </c>
      <c r="O109" s="4">
        <v>13</v>
      </c>
      <c r="P109" s="4">
        <v>44218.71</v>
      </c>
      <c r="Q109" s="4">
        <v>5748.43</v>
      </c>
      <c r="R109" s="4">
        <v>49967.14</v>
      </c>
      <c r="S109" s="1" t="s">
        <v>134</v>
      </c>
    </row>
    <row r="110" s="1" customFormat="1" ht="15" customHeight="1" spans="1:19">
      <c r="A110" s="1" t="s">
        <v>138</v>
      </c>
      <c r="B110" s="1" t="s">
        <v>93</v>
      </c>
      <c r="C110" s="1" t="s">
        <v>94</v>
      </c>
      <c r="D110" s="1" t="s">
        <v>95</v>
      </c>
      <c r="E110" s="1" t="s">
        <v>96</v>
      </c>
      <c r="F110" s="1" t="s">
        <v>97</v>
      </c>
      <c r="G110" s="1" t="s">
        <v>139</v>
      </c>
      <c r="H110" s="1" t="s">
        <v>140</v>
      </c>
      <c r="I110" s="1" t="s">
        <v>63</v>
      </c>
      <c r="J110" s="1" t="s">
        <v>136</v>
      </c>
      <c r="K110" s="1" t="s">
        <v>101</v>
      </c>
      <c r="L110" s="2">
        <v>1</v>
      </c>
      <c r="M110" s="3">
        <v>646.99</v>
      </c>
      <c r="N110" s="3">
        <v>731.0987</v>
      </c>
      <c r="O110" s="4">
        <v>13</v>
      </c>
      <c r="P110" s="4">
        <v>646.99</v>
      </c>
      <c r="Q110" s="4">
        <v>84.11</v>
      </c>
      <c r="R110" s="4">
        <v>731.1</v>
      </c>
      <c r="S110" s="1" t="s">
        <v>134</v>
      </c>
    </row>
    <row r="111" s="1" customFormat="1" ht="15" customHeight="1" spans="1:19">
      <c r="A111" s="1" t="s">
        <v>138</v>
      </c>
      <c r="B111" s="1" t="s">
        <v>93</v>
      </c>
      <c r="C111" s="1" t="s">
        <v>94</v>
      </c>
      <c r="D111" s="1" t="s">
        <v>95</v>
      </c>
      <c r="E111" s="1" t="s">
        <v>96</v>
      </c>
      <c r="F111" s="1" t="s">
        <v>97</v>
      </c>
      <c r="G111" s="1" t="s">
        <v>139</v>
      </c>
      <c r="H111" s="1" t="s">
        <v>140</v>
      </c>
      <c r="I111" s="1" t="s">
        <v>63</v>
      </c>
      <c r="J111" s="1" t="s">
        <v>136</v>
      </c>
      <c r="K111" s="1" t="s">
        <v>101</v>
      </c>
      <c r="L111" s="2">
        <v>1</v>
      </c>
      <c r="M111" s="3">
        <v>646.99</v>
      </c>
      <c r="N111" s="3">
        <v>731.0987</v>
      </c>
      <c r="O111" s="4">
        <v>13</v>
      </c>
      <c r="P111" s="4">
        <v>646.99</v>
      </c>
      <c r="Q111" s="4">
        <v>84.11</v>
      </c>
      <c r="R111" s="4">
        <v>731.1</v>
      </c>
      <c r="S111" s="1" t="s">
        <v>134</v>
      </c>
    </row>
    <row r="112" s="1" customFormat="1" ht="15" customHeight="1" spans="1:19">
      <c r="A112" s="1" t="s">
        <v>138</v>
      </c>
      <c r="B112" s="1" t="s">
        <v>93</v>
      </c>
      <c r="C112" s="1" t="s">
        <v>94</v>
      </c>
      <c r="D112" s="1" t="s">
        <v>95</v>
      </c>
      <c r="E112" s="1" t="s">
        <v>96</v>
      </c>
      <c r="F112" s="1" t="s">
        <v>97</v>
      </c>
      <c r="G112" s="1" t="s">
        <v>139</v>
      </c>
      <c r="H112" s="1" t="s">
        <v>140</v>
      </c>
      <c r="I112" s="1" t="s">
        <v>50</v>
      </c>
      <c r="J112" s="1" t="s">
        <v>111</v>
      </c>
      <c r="K112" s="1" t="s">
        <v>101</v>
      </c>
      <c r="L112" s="2">
        <v>1</v>
      </c>
      <c r="M112" s="3">
        <v>965.92</v>
      </c>
      <c r="N112" s="3">
        <v>1091.4896</v>
      </c>
      <c r="O112" s="4">
        <v>13</v>
      </c>
      <c r="P112" s="4">
        <v>965.92</v>
      </c>
      <c r="Q112" s="4">
        <v>125.57</v>
      </c>
      <c r="R112" s="4">
        <v>1091.49</v>
      </c>
      <c r="S112" s="1" t="s">
        <v>134</v>
      </c>
    </row>
    <row r="113" s="1" customFormat="1" ht="15" customHeight="1" spans="1:19">
      <c r="A113" s="1" t="s">
        <v>138</v>
      </c>
      <c r="B113" s="1" t="s">
        <v>93</v>
      </c>
      <c r="C113" s="1" t="s">
        <v>94</v>
      </c>
      <c r="D113" s="1" t="s">
        <v>95</v>
      </c>
      <c r="E113" s="1" t="s">
        <v>96</v>
      </c>
      <c r="F113" s="1" t="s">
        <v>97</v>
      </c>
      <c r="G113" s="1" t="s">
        <v>139</v>
      </c>
      <c r="H113" s="1" t="s">
        <v>140</v>
      </c>
      <c r="I113" s="1" t="s">
        <v>34</v>
      </c>
      <c r="J113" s="1" t="s">
        <v>106</v>
      </c>
      <c r="K113" s="1" t="s">
        <v>101</v>
      </c>
      <c r="L113" s="2">
        <v>37</v>
      </c>
      <c r="M113" s="3">
        <v>291</v>
      </c>
      <c r="N113" s="3">
        <v>328.83</v>
      </c>
      <c r="O113" s="4">
        <v>13</v>
      </c>
      <c r="P113" s="4">
        <v>10767</v>
      </c>
      <c r="Q113" s="4">
        <v>1399.71</v>
      </c>
      <c r="R113" s="4">
        <v>12166.71</v>
      </c>
      <c r="S113" s="1" t="s">
        <v>134</v>
      </c>
    </row>
    <row r="114" s="1" customFormat="1" ht="15" customHeight="1" spans="1:19">
      <c r="A114" s="1" t="s">
        <v>138</v>
      </c>
      <c r="B114" s="1" t="s">
        <v>93</v>
      </c>
      <c r="C114" s="1" t="s">
        <v>94</v>
      </c>
      <c r="D114" s="1" t="s">
        <v>95</v>
      </c>
      <c r="E114" s="1" t="s">
        <v>96</v>
      </c>
      <c r="F114" s="1" t="s">
        <v>97</v>
      </c>
      <c r="G114" s="1" t="s">
        <v>139</v>
      </c>
      <c r="H114" s="1" t="s">
        <v>140</v>
      </c>
      <c r="I114" s="1" t="s">
        <v>62</v>
      </c>
      <c r="J114" s="1" t="s">
        <v>141</v>
      </c>
      <c r="K114" s="1" t="s">
        <v>101</v>
      </c>
      <c r="L114" s="2">
        <v>5</v>
      </c>
      <c r="M114" s="3">
        <v>999.488</v>
      </c>
      <c r="N114" s="3">
        <v>1129.42144</v>
      </c>
      <c r="O114" s="4">
        <v>13</v>
      </c>
      <c r="P114" s="4">
        <v>4997.44</v>
      </c>
      <c r="Q114" s="4">
        <v>649.67</v>
      </c>
      <c r="R114" s="4">
        <v>5647.11</v>
      </c>
      <c r="S114" s="1" t="s">
        <v>134</v>
      </c>
    </row>
    <row r="115" s="1" customFormat="1" ht="15" customHeight="1" spans="1:19">
      <c r="A115" s="1" t="s">
        <v>138</v>
      </c>
      <c r="B115" s="1" t="s">
        <v>93</v>
      </c>
      <c r="C115" s="1" t="s">
        <v>94</v>
      </c>
      <c r="D115" s="1" t="s">
        <v>95</v>
      </c>
      <c r="E115" s="1" t="s">
        <v>96</v>
      </c>
      <c r="F115" s="1" t="s">
        <v>97</v>
      </c>
      <c r="G115" s="1" t="s">
        <v>139</v>
      </c>
      <c r="H115" s="1" t="s">
        <v>140</v>
      </c>
      <c r="I115" s="1" t="s">
        <v>43</v>
      </c>
      <c r="J115" s="1" t="s">
        <v>110</v>
      </c>
      <c r="K115" s="1" t="s">
        <v>101</v>
      </c>
      <c r="L115" s="2">
        <v>25</v>
      </c>
      <c r="M115" s="3">
        <v>833.86</v>
      </c>
      <c r="N115" s="3">
        <v>942.2618</v>
      </c>
      <c r="O115" s="4">
        <v>13</v>
      </c>
      <c r="P115" s="4">
        <v>20846.5</v>
      </c>
      <c r="Q115" s="4">
        <v>2710.05</v>
      </c>
      <c r="R115" s="4">
        <v>23556.55</v>
      </c>
      <c r="S115" s="1" t="s">
        <v>134</v>
      </c>
    </row>
    <row r="116" s="1" customFormat="1" ht="15" customHeight="1" spans="1:19">
      <c r="A116" s="1" t="s">
        <v>138</v>
      </c>
      <c r="B116" s="1" t="s">
        <v>93</v>
      </c>
      <c r="C116" s="1" t="s">
        <v>94</v>
      </c>
      <c r="D116" s="1" t="s">
        <v>95</v>
      </c>
      <c r="E116" s="1" t="s">
        <v>96</v>
      </c>
      <c r="F116" s="1" t="s">
        <v>97</v>
      </c>
      <c r="G116" s="1" t="s">
        <v>139</v>
      </c>
      <c r="H116" s="1" t="s">
        <v>140</v>
      </c>
      <c r="I116" s="1" t="s">
        <v>31</v>
      </c>
      <c r="J116" s="1" t="s">
        <v>119</v>
      </c>
      <c r="K116" s="1" t="s">
        <v>101</v>
      </c>
      <c r="L116" s="2">
        <v>31</v>
      </c>
      <c r="M116" s="3">
        <v>1637.73</v>
      </c>
      <c r="N116" s="3">
        <v>1850.6349</v>
      </c>
      <c r="O116" s="4">
        <v>13</v>
      </c>
      <c r="P116" s="4">
        <v>50769.63</v>
      </c>
      <c r="Q116" s="4">
        <v>6600.05</v>
      </c>
      <c r="R116" s="4">
        <v>57369.68</v>
      </c>
      <c r="S116" s="1" t="s">
        <v>134</v>
      </c>
    </row>
    <row r="117" s="1" customFormat="1" ht="15" customHeight="1" spans="1:19">
      <c r="A117" s="1" t="s">
        <v>138</v>
      </c>
      <c r="B117" s="1" t="s">
        <v>93</v>
      </c>
      <c r="C117" s="1" t="s">
        <v>94</v>
      </c>
      <c r="D117" s="1" t="s">
        <v>95</v>
      </c>
      <c r="E117" s="1" t="s">
        <v>96</v>
      </c>
      <c r="F117" s="1" t="s">
        <v>97</v>
      </c>
      <c r="G117" s="1" t="s">
        <v>139</v>
      </c>
      <c r="H117" s="1" t="s">
        <v>140</v>
      </c>
      <c r="I117" s="1" t="s">
        <v>33</v>
      </c>
      <c r="J117" s="1" t="s">
        <v>109</v>
      </c>
      <c r="K117" s="1" t="s">
        <v>101</v>
      </c>
      <c r="L117" s="2">
        <v>37</v>
      </c>
      <c r="M117" s="3">
        <v>570</v>
      </c>
      <c r="N117" s="3">
        <v>644.1</v>
      </c>
      <c r="O117" s="4">
        <v>13</v>
      </c>
      <c r="P117" s="4">
        <v>21090</v>
      </c>
      <c r="Q117" s="4">
        <v>2741.7</v>
      </c>
      <c r="R117" s="4">
        <v>23831.7</v>
      </c>
      <c r="S117" s="1" t="s">
        <v>134</v>
      </c>
    </row>
    <row r="118" s="1" customFormat="1" ht="15" customHeight="1" spans="1:19">
      <c r="A118" s="1" t="s">
        <v>138</v>
      </c>
      <c r="B118" s="1" t="s">
        <v>93</v>
      </c>
      <c r="C118" s="1" t="s">
        <v>94</v>
      </c>
      <c r="D118" s="1" t="s">
        <v>95</v>
      </c>
      <c r="E118" s="1" t="s">
        <v>96</v>
      </c>
      <c r="F118" s="1" t="s">
        <v>97</v>
      </c>
      <c r="G118" s="1" t="s">
        <v>139</v>
      </c>
      <c r="H118" s="1" t="s">
        <v>140</v>
      </c>
      <c r="I118" s="1" t="s">
        <v>62</v>
      </c>
      <c r="J118" s="1" t="s">
        <v>141</v>
      </c>
      <c r="K118" s="1" t="s">
        <v>101</v>
      </c>
      <c r="L118" s="2">
        <v>1</v>
      </c>
      <c r="M118" s="3">
        <v>999.488</v>
      </c>
      <c r="N118" s="3">
        <v>1129.42144</v>
      </c>
      <c r="O118" s="4">
        <v>13</v>
      </c>
      <c r="P118" s="4">
        <v>999.49</v>
      </c>
      <c r="Q118" s="4">
        <v>129.93</v>
      </c>
      <c r="R118" s="4">
        <v>1129.42</v>
      </c>
      <c r="S118" s="1" t="s">
        <v>134</v>
      </c>
    </row>
    <row r="119" s="1" customFormat="1" ht="15" customHeight="1" spans="1:19">
      <c r="A119" s="1" t="s">
        <v>138</v>
      </c>
      <c r="B119" s="1" t="s">
        <v>93</v>
      </c>
      <c r="C119" s="1" t="s">
        <v>94</v>
      </c>
      <c r="D119" s="1" t="s">
        <v>95</v>
      </c>
      <c r="E119" s="1" t="s">
        <v>96</v>
      </c>
      <c r="F119" s="1" t="s">
        <v>97</v>
      </c>
      <c r="G119" s="1" t="s">
        <v>139</v>
      </c>
      <c r="H119" s="1" t="s">
        <v>140</v>
      </c>
      <c r="I119" s="1" t="s">
        <v>67</v>
      </c>
      <c r="J119" s="1" t="s">
        <v>128</v>
      </c>
      <c r="K119" s="1" t="s">
        <v>101</v>
      </c>
      <c r="L119" s="2">
        <v>4</v>
      </c>
      <c r="M119" s="3">
        <v>776.84</v>
      </c>
      <c r="N119" s="3">
        <v>877.8292</v>
      </c>
      <c r="O119" s="4">
        <v>13</v>
      </c>
      <c r="P119" s="4">
        <v>3107.36</v>
      </c>
      <c r="Q119" s="4">
        <v>403.96</v>
      </c>
      <c r="R119" s="4">
        <v>3511.32</v>
      </c>
      <c r="S119" s="1" t="s">
        <v>134</v>
      </c>
    </row>
    <row r="120" s="1" customFormat="1" ht="15" customHeight="1" spans="1:19">
      <c r="A120" s="1" t="s">
        <v>138</v>
      </c>
      <c r="B120" s="1" t="s">
        <v>93</v>
      </c>
      <c r="C120" s="1" t="s">
        <v>94</v>
      </c>
      <c r="D120" s="1" t="s">
        <v>95</v>
      </c>
      <c r="E120" s="1" t="s">
        <v>96</v>
      </c>
      <c r="F120" s="1" t="s">
        <v>97</v>
      </c>
      <c r="G120" s="1" t="s">
        <v>139</v>
      </c>
      <c r="H120" s="1" t="s">
        <v>140</v>
      </c>
      <c r="I120" s="1" t="s">
        <v>65</v>
      </c>
      <c r="J120" s="1" t="s">
        <v>137</v>
      </c>
      <c r="K120" s="1" t="s">
        <v>101</v>
      </c>
      <c r="L120" s="2">
        <v>3</v>
      </c>
      <c r="M120" s="3">
        <v>851.45</v>
      </c>
      <c r="N120" s="3">
        <v>962.1385</v>
      </c>
      <c r="O120" s="4">
        <v>13</v>
      </c>
      <c r="P120" s="4">
        <v>2554.35</v>
      </c>
      <c r="Q120" s="4">
        <v>332.07</v>
      </c>
      <c r="R120" s="4">
        <v>2886.42</v>
      </c>
      <c r="S120" s="1" t="s">
        <v>134</v>
      </c>
    </row>
    <row r="121" s="1" customFormat="1" ht="15" customHeight="1" spans="1:19">
      <c r="A121" s="1" t="s">
        <v>138</v>
      </c>
      <c r="B121" s="1" t="s">
        <v>93</v>
      </c>
      <c r="C121" s="1" t="s">
        <v>94</v>
      </c>
      <c r="D121" s="1" t="s">
        <v>95</v>
      </c>
      <c r="E121" s="1" t="s">
        <v>96</v>
      </c>
      <c r="F121" s="1" t="s">
        <v>97</v>
      </c>
      <c r="G121" s="1" t="s">
        <v>139</v>
      </c>
      <c r="H121" s="1" t="s">
        <v>140</v>
      </c>
      <c r="I121" s="1" t="s">
        <v>65</v>
      </c>
      <c r="J121" s="1" t="s">
        <v>137</v>
      </c>
      <c r="K121" s="1" t="s">
        <v>101</v>
      </c>
      <c r="L121" s="2">
        <v>2</v>
      </c>
      <c r="M121" s="3">
        <v>851.45</v>
      </c>
      <c r="N121" s="3">
        <v>962.1385</v>
      </c>
      <c r="O121" s="4">
        <v>13</v>
      </c>
      <c r="P121" s="4">
        <v>1702.9</v>
      </c>
      <c r="Q121" s="4">
        <v>221.38</v>
      </c>
      <c r="R121" s="4">
        <v>1924.28</v>
      </c>
      <c r="S121" s="1" t="s">
        <v>134</v>
      </c>
    </row>
    <row r="122" s="1" customFormat="1" ht="15" customHeight="1" spans="1:19">
      <c r="A122" s="1" t="s">
        <v>138</v>
      </c>
      <c r="B122" s="1" t="s">
        <v>93</v>
      </c>
      <c r="C122" s="1" t="s">
        <v>94</v>
      </c>
      <c r="D122" s="1" t="s">
        <v>95</v>
      </c>
      <c r="E122" s="1" t="s">
        <v>96</v>
      </c>
      <c r="F122" s="1" t="s">
        <v>97</v>
      </c>
      <c r="G122" s="1" t="s">
        <v>139</v>
      </c>
      <c r="H122" s="1" t="s">
        <v>140</v>
      </c>
      <c r="I122" s="1" t="s">
        <v>39</v>
      </c>
      <c r="J122" s="1" t="s">
        <v>114</v>
      </c>
      <c r="K122" s="1" t="s">
        <v>101</v>
      </c>
      <c r="L122" s="2">
        <v>3</v>
      </c>
      <c r="M122" s="3">
        <v>249.94</v>
      </c>
      <c r="N122" s="3">
        <v>282.4322</v>
      </c>
      <c r="O122" s="4">
        <v>13</v>
      </c>
      <c r="P122" s="4">
        <v>749.82</v>
      </c>
      <c r="Q122" s="4">
        <v>97.48</v>
      </c>
      <c r="R122" s="4">
        <v>847.3</v>
      </c>
      <c r="S122" s="1" t="s">
        <v>134</v>
      </c>
    </row>
    <row r="123" s="1" customFormat="1" ht="15" customHeight="1" spans="1:19">
      <c r="A123" s="1" t="s">
        <v>138</v>
      </c>
      <c r="B123" s="1" t="s">
        <v>93</v>
      </c>
      <c r="C123" s="1" t="s">
        <v>94</v>
      </c>
      <c r="D123" s="1" t="s">
        <v>95</v>
      </c>
      <c r="E123" s="1" t="s">
        <v>96</v>
      </c>
      <c r="F123" s="1" t="s">
        <v>97</v>
      </c>
      <c r="G123" s="1" t="s">
        <v>139</v>
      </c>
      <c r="H123" s="1" t="s">
        <v>140</v>
      </c>
      <c r="I123" s="1" t="s">
        <v>58</v>
      </c>
      <c r="J123" s="1" t="s">
        <v>118</v>
      </c>
      <c r="K123" s="1" t="s">
        <v>101</v>
      </c>
      <c r="L123" s="2">
        <v>7</v>
      </c>
      <c r="M123" s="3">
        <v>1067.52</v>
      </c>
      <c r="N123" s="3">
        <v>1206.2976</v>
      </c>
      <c r="O123" s="4">
        <v>13</v>
      </c>
      <c r="P123" s="4">
        <v>7472.64</v>
      </c>
      <c r="Q123" s="4">
        <v>971.44</v>
      </c>
      <c r="R123" s="4">
        <v>8444.08</v>
      </c>
      <c r="S123" s="1" t="s">
        <v>134</v>
      </c>
    </row>
    <row r="124" s="1" customFormat="1" ht="15" customHeight="1" spans="1:19">
      <c r="A124" s="1" t="s">
        <v>138</v>
      </c>
      <c r="B124" s="1" t="s">
        <v>93</v>
      </c>
      <c r="C124" s="1" t="s">
        <v>94</v>
      </c>
      <c r="D124" s="1" t="s">
        <v>95</v>
      </c>
      <c r="E124" s="1" t="s">
        <v>96</v>
      </c>
      <c r="F124" s="1" t="s">
        <v>97</v>
      </c>
      <c r="G124" s="1" t="s">
        <v>139</v>
      </c>
      <c r="H124" s="1" t="s">
        <v>140</v>
      </c>
      <c r="I124" s="1" t="s">
        <v>42</v>
      </c>
      <c r="J124" s="1" t="s">
        <v>112</v>
      </c>
      <c r="K124" s="1" t="s">
        <v>101</v>
      </c>
      <c r="L124" s="2">
        <v>9</v>
      </c>
      <c r="M124" s="3">
        <v>792.86</v>
      </c>
      <c r="N124" s="3">
        <v>895.9318</v>
      </c>
      <c r="O124" s="4">
        <v>13</v>
      </c>
      <c r="P124" s="4">
        <v>7135.74</v>
      </c>
      <c r="Q124" s="4">
        <v>927.65</v>
      </c>
      <c r="R124" s="4">
        <v>8063.39</v>
      </c>
      <c r="S124" s="1" t="s">
        <v>134</v>
      </c>
    </row>
    <row r="125" s="1" customFormat="1" ht="15" customHeight="1" spans="1:19">
      <c r="A125" s="1" t="s">
        <v>138</v>
      </c>
      <c r="B125" s="1" t="s">
        <v>93</v>
      </c>
      <c r="C125" s="1" t="s">
        <v>94</v>
      </c>
      <c r="D125" s="1" t="s">
        <v>95</v>
      </c>
      <c r="E125" s="1" t="s">
        <v>96</v>
      </c>
      <c r="F125" s="1" t="s">
        <v>97</v>
      </c>
      <c r="G125" s="1" t="s">
        <v>139</v>
      </c>
      <c r="H125" s="1" t="s">
        <v>140</v>
      </c>
      <c r="I125" s="1" t="s">
        <v>42</v>
      </c>
      <c r="J125" s="1" t="s">
        <v>112</v>
      </c>
      <c r="K125" s="1" t="s">
        <v>101</v>
      </c>
      <c r="L125" s="2">
        <v>9</v>
      </c>
      <c r="M125" s="3">
        <v>792.86</v>
      </c>
      <c r="N125" s="3">
        <v>895.9318</v>
      </c>
      <c r="O125" s="4">
        <v>13</v>
      </c>
      <c r="P125" s="4">
        <v>7135.74</v>
      </c>
      <c r="Q125" s="4">
        <v>927.65</v>
      </c>
      <c r="R125" s="4">
        <v>8063.39</v>
      </c>
      <c r="S125" s="1" t="s">
        <v>134</v>
      </c>
    </row>
    <row r="126" s="1" customFormat="1" ht="15" customHeight="1" spans="1:19">
      <c r="A126" s="1" t="s">
        <v>138</v>
      </c>
      <c r="B126" s="1" t="s">
        <v>93</v>
      </c>
      <c r="C126" s="1" t="s">
        <v>94</v>
      </c>
      <c r="D126" s="1" t="s">
        <v>95</v>
      </c>
      <c r="E126" s="1" t="s">
        <v>96</v>
      </c>
      <c r="F126" s="1" t="s">
        <v>97</v>
      </c>
      <c r="G126" s="1" t="s">
        <v>139</v>
      </c>
      <c r="H126" s="1" t="s">
        <v>140</v>
      </c>
      <c r="I126" s="1" t="s">
        <v>34</v>
      </c>
      <c r="J126" s="1" t="s">
        <v>106</v>
      </c>
      <c r="K126" s="1" t="s">
        <v>101</v>
      </c>
      <c r="L126" s="2">
        <v>4</v>
      </c>
      <c r="M126" s="3">
        <v>291</v>
      </c>
      <c r="N126" s="3">
        <v>328.83</v>
      </c>
      <c r="O126" s="4">
        <v>13</v>
      </c>
      <c r="P126" s="4">
        <v>1164</v>
      </c>
      <c r="Q126" s="4">
        <v>151.32</v>
      </c>
      <c r="R126" s="4">
        <v>1315.32</v>
      </c>
      <c r="S126" s="1" t="s">
        <v>134</v>
      </c>
    </row>
    <row r="127" s="1" customFormat="1" ht="15" customHeight="1" spans="1:19">
      <c r="A127" s="1" t="s">
        <v>138</v>
      </c>
      <c r="B127" s="1" t="s">
        <v>93</v>
      </c>
      <c r="C127" s="1" t="s">
        <v>94</v>
      </c>
      <c r="D127" s="1" t="s">
        <v>95</v>
      </c>
      <c r="E127" s="1" t="s">
        <v>96</v>
      </c>
      <c r="F127" s="1" t="s">
        <v>97</v>
      </c>
      <c r="G127" s="1" t="s">
        <v>139</v>
      </c>
      <c r="H127" s="1" t="s">
        <v>140</v>
      </c>
      <c r="I127" s="1" t="s">
        <v>50</v>
      </c>
      <c r="J127" s="1" t="s">
        <v>111</v>
      </c>
      <c r="K127" s="1" t="s">
        <v>101</v>
      </c>
      <c r="L127" s="2">
        <v>1</v>
      </c>
      <c r="M127" s="3">
        <v>965.92</v>
      </c>
      <c r="N127" s="3">
        <v>1091.4896</v>
      </c>
      <c r="O127" s="4">
        <v>13</v>
      </c>
      <c r="P127" s="4">
        <v>965.92</v>
      </c>
      <c r="Q127" s="4">
        <v>125.57</v>
      </c>
      <c r="R127" s="4">
        <v>1091.49</v>
      </c>
      <c r="S127" s="1" t="s">
        <v>134</v>
      </c>
    </row>
    <row r="128" s="1" customFormat="1" ht="15" customHeight="1" spans="1:19">
      <c r="A128" s="1" t="s">
        <v>138</v>
      </c>
      <c r="B128" s="1" t="s">
        <v>93</v>
      </c>
      <c r="C128" s="1" t="s">
        <v>94</v>
      </c>
      <c r="D128" s="1" t="s">
        <v>95</v>
      </c>
      <c r="E128" s="1" t="s">
        <v>96</v>
      </c>
      <c r="F128" s="1" t="s">
        <v>97</v>
      </c>
      <c r="G128" s="1" t="s">
        <v>139</v>
      </c>
      <c r="H128" s="1" t="s">
        <v>140</v>
      </c>
      <c r="I128" s="1" t="s">
        <v>39</v>
      </c>
      <c r="J128" s="1" t="s">
        <v>114</v>
      </c>
      <c r="K128" s="1" t="s">
        <v>101</v>
      </c>
      <c r="L128" s="2">
        <v>23</v>
      </c>
      <c r="M128" s="3">
        <v>249.94</v>
      </c>
      <c r="N128" s="3">
        <v>282.4322</v>
      </c>
      <c r="O128" s="4">
        <v>13</v>
      </c>
      <c r="P128" s="4">
        <v>5748.62</v>
      </c>
      <c r="Q128" s="4">
        <v>747.32</v>
      </c>
      <c r="R128" s="4">
        <v>6495.94</v>
      </c>
      <c r="S128" s="1" t="s">
        <v>134</v>
      </c>
    </row>
    <row r="129" s="1" customFormat="1" ht="15" customHeight="1" spans="1:19">
      <c r="A129" s="1" t="s">
        <v>138</v>
      </c>
      <c r="B129" s="1" t="s">
        <v>93</v>
      </c>
      <c r="C129" s="1" t="s">
        <v>94</v>
      </c>
      <c r="D129" s="1" t="s">
        <v>95</v>
      </c>
      <c r="E129" s="1" t="s">
        <v>96</v>
      </c>
      <c r="F129" s="1" t="s">
        <v>97</v>
      </c>
      <c r="G129" s="1" t="s">
        <v>139</v>
      </c>
      <c r="H129" s="1" t="s">
        <v>140</v>
      </c>
      <c r="I129" s="1" t="s">
        <v>39</v>
      </c>
      <c r="J129" s="1" t="s">
        <v>114</v>
      </c>
      <c r="K129" s="1" t="s">
        <v>101</v>
      </c>
      <c r="L129" s="2">
        <v>7</v>
      </c>
      <c r="M129" s="3">
        <v>249.94</v>
      </c>
      <c r="N129" s="3">
        <v>282.4322</v>
      </c>
      <c r="O129" s="4">
        <v>13</v>
      </c>
      <c r="P129" s="4">
        <v>1749.58</v>
      </c>
      <c r="Q129" s="4">
        <v>227.45</v>
      </c>
      <c r="R129" s="4">
        <v>1977.03</v>
      </c>
      <c r="S129" s="1" t="s">
        <v>134</v>
      </c>
    </row>
    <row r="130" s="1" customFormat="1" ht="15" customHeight="1" spans="1:19">
      <c r="A130" s="1" t="s">
        <v>138</v>
      </c>
      <c r="B130" s="1" t="s">
        <v>93</v>
      </c>
      <c r="C130" s="1" t="s">
        <v>94</v>
      </c>
      <c r="D130" s="1" t="s">
        <v>95</v>
      </c>
      <c r="E130" s="1" t="s">
        <v>96</v>
      </c>
      <c r="F130" s="1" t="s">
        <v>97</v>
      </c>
      <c r="G130" s="1" t="s">
        <v>139</v>
      </c>
      <c r="H130" s="1" t="s">
        <v>140</v>
      </c>
      <c r="I130" s="1" t="s">
        <v>59</v>
      </c>
      <c r="J130" s="1" t="s">
        <v>142</v>
      </c>
      <c r="K130" s="1" t="s">
        <v>101</v>
      </c>
      <c r="L130" s="2">
        <v>4</v>
      </c>
      <c r="M130" s="3">
        <v>770.22</v>
      </c>
      <c r="N130" s="3">
        <v>870.3486</v>
      </c>
      <c r="O130" s="4">
        <v>13</v>
      </c>
      <c r="P130" s="4">
        <v>3080.88</v>
      </c>
      <c r="Q130" s="4">
        <v>400.51</v>
      </c>
      <c r="R130" s="4">
        <v>3481.39</v>
      </c>
      <c r="S130" s="1" t="s">
        <v>134</v>
      </c>
    </row>
    <row r="131" s="1" customFormat="1" ht="15" customHeight="1" spans="1:19">
      <c r="A131" s="1" t="s">
        <v>138</v>
      </c>
      <c r="B131" s="1" t="s">
        <v>93</v>
      </c>
      <c r="C131" s="1" t="s">
        <v>94</v>
      </c>
      <c r="D131" s="1" t="s">
        <v>95</v>
      </c>
      <c r="E131" s="1" t="s">
        <v>96</v>
      </c>
      <c r="F131" s="1" t="s">
        <v>97</v>
      </c>
      <c r="G131" s="1" t="s">
        <v>139</v>
      </c>
      <c r="H131" s="1" t="s">
        <v>140</v>
      </c>
      <c r="I131" s="1" t="s">
        <v>40</v>
      </c>
      <c r="J131" s="1" t="s">
        <v>107</v>
      </c>
      <c r="K131" s="1" t="s">
        <v>101</v>
      </c>
      <c r="L131" s="2">
        <v>1</v>
      </c>
      <c r="M131" s="3">
        <v>608.06</v>
      </c>
      <c r="N131" s="3">
        <v>687.1078</v>
      </c>
      <c r="O131" s="4">
        <v>13</v>
      </c>
      <c r="P131" s="4">
        <v>608.06</v>
      </c>
      <c r="Q131" s="4">
        <v>79.05</v>
      </c>
      <c r="R131" s="4">
        <v>687.11</v>
      </c>
      <c r="S131" s="1" t="s">
        <v>134</v>
      </c>
    </row>
    <row r="132" s="1" customFormat="1" ht="15" customHeight="1" spans="1:19">
      <c r="A132" s="1" t="s">
        <v>138</v>
      </c>
      <c r="B132" s="1" t="s">
        <v>93</v>
      </c>
      <c r="C132" s="1" t="s">
        <v>94</v>
      </c>
      <c r="D132" s="1" t="s">
        <v>95</v>
      </c>
      <c r="E132" s="1" t="s">
        <v>96</v>
      </c>
      <c r="F132" s="1" t="s">
        <v>97</v>
      </c>
      <c r="G132" s="1" t="s">
        <v>139</v>
      </c>
      <c r="H132" s="1" t="s">
        <v>140</v>
      </c>
      <c r="I132" s="1" t="s">
        <v>43</v>
      </c>
      <c r="J132" s="1" t="s">
        <v>110</v>
      </c>
      <c r="K132" s="1" t="s">
        <v>101</v>
      </c>
      <c r="L132" s="2">
        <v>6</v>
      </c>
      <c r="M132" s="3">
        <v>833.86</v>
      </c>
      <c r="N132" s="3">
        <v>942.2618</v>
      </c>
      <c r="O132" s="4">
        <v>13</v>
      </c>
      <c r="P132" s="4">
        <v>5003.16</v>
      </c>
      <c r="Q132" s="4">
        <v>650.41</v>
      </c>
      <c r="R132" s="4">
        <v>5653.57</v>
      </c>
      <c r="S132" s="1" t="s">
        <v>134</v>
      </c>
    </row>
    <row r="133" s="1" customFormat="1" ht="15" customHeight="1" spans="1:19">
      <c r="A133" s="1" t="s">
        <v>138</v>
      </c>
      <c r="B133" s="1" t="s">
        <v>93</v>
      </c>
      <c r="C133" s="1" t="s">
        <v>94</v>
      </c>
      <c r="D133" s="1" t="s">
        <v>95</v>
      </c>
      <c r="E133" s="1" t="s">
        <v>96</v>
      </c>
      <c r="F133" s="1" t="s">
        <v>97</v>
      </c>
      <c r="G133" s="1" t="s">
        <v>139</v>
      </c>
      <c r="H133" s="1" t="s">
        <v>140</v>
      </c>
      <c r="I133" s="1" t="s">
        <v>56</v>
      </c>
      <c r="J133" s="1" t="s">
        <v>117</v>
      </c>
      <c r="K133" s="1" t="s">
        <v>101</v>
      </c>
      <c r="L133" s="2">
        <v>6</v>
      </c>
      <c r="M133" s="3">
        <v>851.36</v>
      </c>
      <c r="N133" s="3">
        <v>962.0368</v>
      </c>
      <c r="O133" s="4">
        <v>13</v>
      </c>
      <c r="P133" s="4">
        <v>5108.16</v>
      </c>
      <c r="Q133" s="4">
        <v>664.06</v>
      </c>
      <c r="R133" s="4">
        <v>5772.22</v>
      </c>
      <c r="S133" s="1" t="s">
        <v>134</v>
      </c>
    </row>
    <row r="134" s="1" customFormat="1" ht="15" customHeight="1" spans="1:19">
      <c r="A134" s="1" t="s">
        <v>138</v>
      </c>
      <c r="B134" s="1" t="s">
        <v>93</v>
      </c>
      <c r="C134" s="1" t="s">
        <v>94</v>
      </c>
      <c r="D134" s="1" t="s">
        <v>95</v>
      </c>
      <c r="E134" s="1" t="s">
        <v>96</v>
      </c>
      <c r="F134" s="1" t="s">
        <v>97</v>
      </c>
      <c r="G134" s="1" t="s">
        <v>139</v>
      </c>
      <c r="H134" s="1" t="s">
        <v>140</v>
      </c>
      <c r="I134" s="1" t="s">
        <v>67</v>
      </c>
      <c r="J134" s="1" t="s">
        <v>128</v>
      </c>
      <c r="K134" s="1" t="s">
        <v>101</v>
      </c>
      <c r="L134" s="2">
        <v>1</v>
      </c>
      <c r="M134" s="3">
        <v>776.84</v>
      </c>
      <c r="N134" s="3">
        <v>877.8292</v>
      </c>
      <c r="O134" s="4">
        <v>13</v>
      </c>
      <c r="P134" s="4">
        <v>776.84</v>
      </c>
      <c r="Q134" s="4">
        <v>100.99</v>
      </c>
      <c r="R134" s="4">
        <v>877.83</v>
      </c>
      <c r="S134" s="1" t="s">
        <v>134</v>
      </c>
    </row>
    <row r="135" s="1" customFormat="1" ht="15" customHeight="1" spans="1:19">
      <c r="A135" s="1" t="s">
        <v>138</v>
      </c>
      <c r="B135" s="1" t="s">
        <v>93</v>
      </c>
      <c r="C135" s="1" t="s">
        <v>94</v>
      </c>
      <c r="D135" s="1" t="s">
        <v>95</v>
      </c>
      <c r="E135" s="1" t="s">
        <v>96</v>
      </c>
      <c r="F135" s="1" t="s">
        <v>97</v>
      </c>
      <c r="G135" s="1" t="s">
        <v>139</v>
      </c>
      <c r="H135" s="1" t="s">
        <v>140</v>
      </c>
      <c r="I135" s="1" t="s">
        <v>56</v>
      </c>
      <c r="J135" s="1" t="s">
        <v>117</v>
      </c>
      <c r="K135" s="1" t="s">
        <v>101</v>
      </c>
      <c r="L135" s="2">
        <v>11</v>
      </c>
      <c r="M135" s="3">
        <v>851.36</v>
      </c>
      <c r="N135" s="3">
        <v>962.0368</v>
      </c>
      <c r="O135" s="4">
        <v>13</v>
      </c>
      <c r="P135" s="4">
        <v>9364.96</v>
      </c>
      <c r="Q135" s="4">
        <v>1217.44</v>
      </c>
      <c r="R135" s="4">
        <v>10582.4</v>
      </c>
      <c r="S135" s="1" t="s">
        <v>134</v>
      </c>
    </row>
    <row r="136" s="1" customFormat="1" ht="15" customHeight="1" spans="1:19">
      <c r="A136" s="1" t="s">
        <v>138</v>
      </c>
      <c r="B136" s="1" t="s">
        <v>93</v>
      </c>
      <c r="C136" s="1" t="s">
        <v>94</v>
      </c>
      <c r="D136" s="1" t="s">
        <v>95</v>
      </c>
      <c r="E136" s="1" t="s">
        <v>96</v>
      </c>
      <c r="F136" s="1" t="s">
        <v>97</v>
      </c>
      <c r="G136" s="1" t="s">
        <v>139</v>
      </c>
      <c r="H136" s="1" t="s">
        <v>140</v>
      </c>
      <c r="I136" s="1" t="s">
        <v>33</v>
      </c>
      <c r="J136" s="1" t="s">
        <v>109</v>
      </c>
      <c r="K136" s="1" t="s">
        <v>101</v>
      </c>
      <c r="L136" s="2">
        <v>31</v>
      </c>
      <c r="M136" s="3">
        <v>570</v>
      </c>
      <c r="N136" s="3">
        <v>644.1</v>
      </c>
      <c r="O136" s="4">
        <v>13</v>
      </c>
      <c r="P136" s="4">
        <v>17670</v>
      </c>
      <c r="Q136" s="4">
        <v>2297.1</v>
      </c>
      <c r="R136" s="4">
        <v>19967.1</v>
      </c>
      <c r="S136" s="1" t="s">
        <v>134</v>
      </c>
    </row>
    <row r="137" s="1" customFormat="1" ht="15" customHeight="1" spans="1:19">
      <c r="A137" s="1" t="s">
        <v>138</v>
      </c>
      <c r="B137" s="1" t="s">
        <v>93</v>
      </c>
      <c r="C137" s="1" t="s">
        <v>94</v>
      </c>
      <c r="D137" s="1" t="s">
        <v>95</v>
      </c>
      <c r="E137" s="1" t="s">
        <v>96</v>
      </c>
      <c r="F137" s="1" t="s">
        <v>97</v>
      </c>
      <c r="G137" s="1" t="s">
        <v>139</v>
      </c>
      <c r="H137" s="1" t="s">
        <v>140</v>
      </c>
      <c r="I137" s="1" t="s">
        <v>41</v>
      </c>
      <c r="J137" s="1" t="s">
        <v>113</v>
      </c>
      <c r="K137" s="1" t="s">
        <v>101</v>
      </c>
      <c r="L137" s="2">
        <v>15</v>
      </c>
      <c r="M137" s="3">
        <v>316.76</v>
      </c>
      <c r="N137" s="3">
        <v>357.9388</v>
      </c>
      <c r="O137" s="4">
        <v>13</v>
      </c>
      <c r="P137" s="4">
        <v>4751.4</v>
      </c>
      <c r="Q137" s="4">
        <v>617.68</v>
      </c>
      <c r="R137" s="4">
        <v>5369.08</v>
      </c>
      <c r="S137" s="1" t="s">
        <v>134</v>
      </c>
    </row>
    <row r="138" s="1" customFormat="1" ht="15" customHeight="1" spans="1:19">
      <c r="A138" s="1" t="s">
        <v>138</v>
      </c>
      <c r="B138" s="1" t="s">
        <v>93</v>
      </c>
      <c r="C138" s="1" t="s">
        <v>94</v>
      </c>
      <c r="D138" s="1" t="s">
        <v>95</v>
      </c>
      <c r="E138" s="1" t="s">
        <v>96</v>
      </c>
      <c r="F138" s="1" t="s">
        <v>97</v>
      </c>
      <c r="G138" s="1" t="s">
        <v>139</v>
      </c>
      <c r="H138" s="1" t="s">
        <v>140</v>
      </c>
      <c r="I138" s="1" t="s">
        <v>56</v>
      </c>
      <c r="J138" s="1" t="s">
        <v>117</v>
      </c>
      <c r="K138" s="1" t="s">
        <v>101</v>
      </c>
      <c r="L138" s="2">
        <v>6</v>
      </c>
      <c r="M138" s="3">
        <v>851.36</v>
      </c>
      <c r="N138" s="3">
        <v>962.0368</v>
      </c>
      <c r="O138" s="4">
        <v>13</v>
      </c>
      <c r="P138" s="4">
        <v>5108.16</v>
      </c>
      <c r="Q138" s="4">
        <v>664.06</v>
      </c>
      <c r="R138" s="4">
        <v>5772.22</v>
      </c>
      <c r="S138" s="1" t="s">
        <v>134</v>
      </c>
    </row>
    <row r="139" s="1" customFormat="1" ht="15" customHeight="1" spans="1:19">
      <c r="A139" s="1" t="s">
        <v>138</v>
      </c>
      <c r="B139" s="1" t="s">
        <v>93</v>
      </c>
      <c r="C139" s="1" t="s">
        <v>94</v>
      </c>
      <c r="D139" s="1" t="s">
        <v>95</v>
      </c>
      <c r="E139" s="1" t="s">
        <v>96</v>
      </c>
      <c r="F139" s="1" t="s">
        <v>97</v>
      </c>
      <c r="G139" s="1" t="s">
        <v>139</v>
      </c>
      <c r="H139" s="1" t="s">
        <v>140</v>
      </c>
      <c r="I139" s="1" t="s">
        <v>68</v>
      </c>
      <c r="J139" s="1" t="s">
        <v>127</v>
      </c>
      <c r="K139" s="1" t="s">
        <v>101</v>
      </c>
      <c r="L139" s="2">
        <v>4</v>
      </c>
      <c r="M139" s="3">
        <v>282.34</v>
      </c>
      <c r="N139" s="3">
        <v>319.0442</v>
      </c>
      <c r="O139" s="4">
        <v>13</v>
      </c>
      <c r="P139" s="4">
        <v>1129.36</v>
      </c>
      <c r="Q139" s="4">
        <v>146.82</v>
      </c>
      <c r="R139" s="4">
        <v>1276.18</v>
      </c>
      <c r="S139" s="1" t="s">
        <v>134</v>
      </c>
    </row>
    <row r="140" s="1" customFormat="1" ht="15" customHeight="1" spans="1:19">
      <c r="A140" s="1" t="s">
        <v>138</v>
      </c>
      <c r="B140" s="1" t="s">
        <v>93</v>
      </c>
      <c r="C140" s="1" t="s">
        <v>94</v>
      </c>
      <c r="D140" s="1" t="s">
        <v>95</v>
      </c>
      <c r="E140" s="1" t="s">
        <v>96</v>
      </c>
      <c r="F140" s="1" t="s">
        <v>97</v>
      </c>
      <c r="G140" s="1" t="s">
        <v>139</v>
      </c>
      <c r="H140" s="1" t="s">
        <v>140</v>
      </c>
      <c r="I140" s="1" t="s">
        <v>51</v>
      </c>
      <c r="J140" s="1" t="s">
        <v>115</v>
      </c>
      <c r="K140" s="1" t="s">
        <v>101</v>
      </c>
      <c r="L140" s="2">
        <v>6</v>
      </c>
      <c r="M140" s="3">
        <v>460</v>
      </c>
      <c r="N140" s="3">
        <v>519.8</v>
      </c>
      <c r="O140" s="4">
        <v>13</v>
      </c>
      <c r="P140" s="4">
        <v>2760</v>
      </c>
      <c r="Q140" s="4">
        <v>358.8</v>
      </c>
      <c r="R140" s="4">
        <v>3118.8</v>
      </c>
      <c r="S140" s="1" t="s">
        <v>134</v>
      </c>
    </row>
    <row r="141" s="1" customFormat="1" ht="15" customHeight="1" spans="1:19">
      <c r="A141" s="1" t="s">
        <v>138</v>
      </c>
      <c r="B141" s="1" t="s">
        <v>93</v>
      </c>
      <c r="C141" s="1" t="s">
        <v>94</v>
      </c>
      <c r="D141" s="1" t="s">
        <v>95</v>
      </c>
      <c r="E141" s="1" t="s">
        <v>96</v>
      </c>
      <c r="F141" s="1" t="s">
        <v>97</v>
      </c>
      <c r="G141" s="1" t="s">
        <v>139</v>
      </c>
      <c r="H141" s="1" t="s">
        <v>140</v>
      </c>
      <c r="I141" s="1" t="s">
        <v>51</v>
      </c>
      <c r="J141" s="1" t="s">
        <v>115</v>
      </c>
      <c r="K141" s="1" t="s">
        <v>101</v>
      </c>
      <c r="L141" s="2">
        <v>8</v>
      </c>
      <c r="M141" s="3">
        <v>460</v>
      </c>
      <c r="N141" s="3">
        <v>519.8</v>
      </c>
      <c r="O141" s="4">
        <v>13</v>
      </c>
      <c r="P141" s="4">
        <v>3680</v>
      </c>
      <c r="Q141" s="4">
        <v>478.4</v>
      </c>
      <c r="R141" s="4">
        <v>4158.4</v>
      </c>
      <c r="S141" s="1" t="s">
        <v>134</v>
      </c>
    </row>
    <row r="142" s="1" customFormat="1" ht="15" customHeight="1" spans="1:19">
      <c r="A142" s="1" t="s">
        <v>138</v>
      </c>
      <c r="B142" s="1" t="s">
        <v>93</v>
      </c>
      <c r="C142" s="1" t="s">
        <v>94</v>
      </c>
      <c r="D142" s="1" t="s">
        <v>95</v>
      </c>
      <c r="E142" s="1" t="s">
        <v>96</v>
      </c>
      <c r="F142" s="1" t="s">
        <v>97</v>
      </c>
      <c r="G142" s="1" t="s">
        <v>139</v>
      </c>
      <c r="H142" s="1" t="s">
        <v>140</v>
      </c>
      <c r="I142" s="1" t="s">
        <v>65</v>
      </c>
      <c r="J142" s="1" t="s">
        <v>137</v>
      </c>
      <c r="K142" s="1" t="s">
        <v>101</v>
      </c>
      <c r="L142" s="2">
        <v>1</v>
      </c>
      <c r="M142" s="3">
        <v>851.45</v>
      </c>
      <c r="N142" s="3">
        <v>962.1385</v>
      </c>
      <c r="O142" s="4">
        <v>13</v>
      </c>
      <c r="P142" s="4">
        <v>851.45</v>
      </c>
      <c r="Q142" s="4">
        <v>110.69</v>
      </c>
      <c r="R142" s="4">
        <v>962.14</v>
      </c>
      <c r="S142" s="1" t="s">
        <v>134</v>
      </c>
    </row>
    <row r="143" s="1" customFormat="1" ht="15" customHeight="1" spans="1:19">
      <c r="A143" s="1" t="s">
        <v>138</v>
      </c>
      <c r="B143" s="1" t="s">
        <v>93</v>
      </c>
      <c r="C143" s="1" t="s">
        <v>94</v>
      </c>
      <c r="D143" s="1" t="s">
        <v>95</v>
      </c>
      <c r="E143" s="1" t="s">
        <v>96</v>
      </c>
      <c r="F143" s="1" t="s">
        <v>97</v>
      </c>
      <c r="G143" s="1" t="s">
        <v>139</v>
      </c>
      <c r="H143" s="1" t="s">
        <v>140</v>
      </c>
      <c r="I143" s="1" t="s">
        <v>31</v>
      </c>
      <c r="J143" s="1" t="s">
        <v>119</v>
      </c>
      <c r="K143" s="1" t="s">
        <v>101</v>
      </c>
      <c r="L143" s="2">
        <v>37</v>
      </c>
      <c r="M143" s="3">
        <v>1637.73</v>
      </c>
      <c r="N143" s="3">
        <v>1850.6349</v>
      </c>
      <c r="O143" s="4">
        <v>13</v>
      </c>
      <c r="P143" s="4">
        <v>60596.01</v>
      </c>
      <c r="Q143" s="4">
        <v>7877.48</v>
      </c>
      <c r="R143" s="4">
        <v>68473.49</v>
      </c>
      <c r="S143" s="1" t="s">
        <v>134</v>
      </c>
    </row>
    <row r="144" s="1" customFormat="1" ht="15" customHeight="1" spans="1:19">
      <c r="A144" s="1" t="s">
        <v>138</v>
      </c>
      <c r="B144" s="1" t="s">
        <v>93</v>
      </c>
      <c r="C144" s="1" t="s">
        <v>94</v>
      </c>
      <c r="D144" s="1" t="s">
        <v>95</v>
      </c>
      <c r="E144" s="1" t="s">
        <v>96</v>
      </c>
      <c r="F144" s="1" t="s">
        <v>97</v>
      </c>
      <c r="G144" s="1" t="s">
        <v>139</v>
      </c>
      <c r="H144" s="1" t="s">
        <v>140</v>
      </c>
      <c r="I144" s="1" t="s">
        <v>58</v>
      </c>
      <c r="J144" s="1" t="s">
        <v>118</v>
      </c>
      <c r="K144" s="1" t="s">
        <v>101</v>
      </c>
      <c r="L144" s="2">
        <v>2</v>
      </c>
      <c r="M144" s="3">
        <v>1067.52</v>
      </c>
      <c r="N144" s="3">
        <v>1206.2976</v>
      </c>
      <c r="O144" s="4">
        <v>13</v>
      </c>
      <c r="P144" s="4">
        <v>2135.04</v>
      </c>
      <c r="Q144" s="4">
        <v>277.56</v>
      </c>
      <c r="R144" s="4">
        <v>2412.6</v>
      </c>
      <c r="S144" s="1" t="s">
        <v>134</v>
      </c>
    </row>
    <row r="145" s="1" customFormat="1" ht="15" customHeight="1" spans="1:19">
      <c r="A145" s="1" t="s">
        <v>138</v>
      </c>
      <c r="B145" s="1" t="s">
        <v>93</v>
      </c>
      <c r="C145" s="1" t="s">
        <v>94</v>
      </c>
      <c r="D145" s="1" t="s">
        <v>95</v>
      </c>
      <c r="E145" s="1" t="s">
        <v>96</v>
      </c>
      <c r="F145" s="1" t="s">
        <v>97</v>
      </c>
      <c r="G145" s="1" t="s">
        <v>139</v>
      </c>
      <c r="H145" s="1" t="s">
        <v>140</v>
      </c>
      <c r="I145" s="1" t="s">
        <v>37</v>
      </c>
      <c r="J145" s="1" t="s">
        <v>116</v>
      </c>
      <c r="K145" s="1" t="s">
        <v>101</v>
      </c>
      <c r="L145" s="2">
        <v>400</v>
      </c>
      <c r="M145" s="3">
        <v>6.43</v>
      </c>
      <c r="N145" s="3">
        <v>7.2659</v>
      </c>
      <c r="O145" s="4">
        <v>13</v>
      </c>
      <c r="P145" s="4">
        <v>2572</v>
      </c>
      <c r="Q145" s="4">
        <v>334.36</v>
      </c>
      <c r="R145" s="4">
        <v>2906.36</v>
      </c>
      <c r="S145" s="1" t="s">
        <v>134</v>
      </c>
    </row>
    <row r="146" s="1" customFormat="1" ht="15" customHeight="1" spans="1:19">
      <c r="A146" s="1" t="s">
        <v>138</v>
      </c>
      <c r="B146" s="1" t="s">
        <v>93</v>
      </c>
      <c r="C146" s="1" t="s">
        <v>94</v>
      </c>
      <c r="D146" s="1" t="s">
        <v>95</v>
      </c>
      <c r="E146" s="1" t="s">
        <v>96</v>
      </c>
      <c r="F146" s="1" t="s">
        <v>97</v>
      </c>
      <c r="G146" s="1" t="s">
        <v>139</v>
      </c>
      <c r="H146" s="1" t="s">
        <v>140</v>
      </c>
      <c r="I146" s="1" t="s">
        <v>37</v>
      </c>
      <c r="J146" s="1" t="s">
        <v>116</v>
      </c>
      <c r="K146" s="1" t="s">
        <v>101</v>
      </c>
      <c r="L146" s="2">
        <v>200</v>
      </c>
      <c r="M146" s="3">
        <v>6.43</v>
      </c>
      <c r="N146" s="3">
        <v>7.2659</v>
      </c>
      <c r="O146" s="4">
        <v>13</v>
      </c>
      <c r="P146" s="4">
        <v>1286</v>
      </c>
      <c r="Q146" s="4">
        <v>167.18</v>
      </c>
      <c r="R146" s="4">
        <v>1453.18</v>
      </c>
      <c r="S146" s="1" t="s">
        <v>134</v>
      </c>
    </row>
    <row r="147" s="1" customFormat="1" ht="15" customHeight="1" spans="1:19">
      <c r="A147" s="1" t="s">
        <v>138</v>
      </c>
      <c r="B147" s="1" t="s">
        <v>93</v>
      </c>
      <c r="C147" s="1" t="s">
        <v>94</v>
      </c>
      <c r="D147" s="1" t="s">
        <v>95</v>
      </c>
      <c r="E147" s="1" t="s">
        <v>96</v>
      </c>
      <c r="F147" s="1" t="s">
        <v>97</v>
      </c>
      <c r="G147" s="1" t="s">
        <v>139</v>
      </c>
      <c r="H147" s="1" t="s">
        <v>140</v>
      </c>
      <c r="I147" s="1" t="s">
        <v>55</v>
      </c>
      <c r="J147" s="1" t="s">
        <v>108</v>
      </c>
      <c r="K147" s="1" t="s">
        <v>101</v>
      </c>
      <c r="L147" s="2">
        <v>9</v>
      </c>
      <c r="M147" s="3">
        <v>855.89</v>
      </c>
      <c r="N147" s="3">
        <v>967.1557</v>
      </c>
      <c r="O147" s="4">
        <v>13</v>
      </c>
      <c r="P147" s="4">
        <v>7703.01</v>
      </c>
      <c r="Q147" s="4">
        <v>1001.39</v>
      </c>
      <c r="R147" s="4">
        <v>8704.4</v>
      </c>
      <c r="S147" s="1" t="s">
        <v>134</v>
      </c>
    </row>
    <row r="148" s="1" customFormat="1" ht="15" customHeight="1" spans="1:19">
      <c r="A148" s="1" t="s">
        <v>138</v>
      </c>
      <c r="B148" s="1" t="s">
        <v>93</v>
      </c>
      <c r="C148" s="1" t="s">
        <v>94</v>
      </c>
      <c r="D148" s="1" t="s">
        <v>95</v>
      </c>
      <c r="E148" s="1" t="s">
        <v>96</v>
      </c>
      <c r="F148" s="1" t="s">
        <v>97</v>
      </c>
      <c r="G148" s="1" t="s">
        <v>139</v>
      </c>
      <c r="H148" s="1" t="s">
        <v>140</v>
      </c>
      <c r="I148" s="1" t="s">
        <v>41</v>
      </c>
      <c r="J148" s="1" t="s">
        <v>113</v>
      </c>
      <c r="K148" s="1" t="s">
        <v>101</v>
      </c>
      <c r="L148" s="2">
        <v>2</v>
      </c>
      <c r="M148" s="3">
        <v>316.76</v>
      </c>
      <c r="N148" s="3">
        <v>357.9388</v>
      </c>
      <c r="O148" s="4">
        <v>13</v>
      </c>
      <c r="P148" s="4">
        <v>633.52</v>
      </c>
      <c r="Q148" s="4">
        <v>82.36</v>
      </c>
      <c r="R148" s="4">
        <v>715.88</v>
      </c>
      <c r="S148" s="1" t="s">
        <v>134</v>
      </c>
    </row>
    <row r="149" s="1" customFormat="1" ht="15" customHeight="1" spans="1:19">
      <c r="A149" s="1" t="s">
        <v>138</v>
      </c>
      <c r="B149" s="1" t="s">
        <v>93</v>
      </c>
      <c r="C149" s="1" t="s">
        <v>94</v>
      </c>
      <c r="D149" s="1" t="s">
        <v>95</v>
      </c>
      <c r="E149" s="1" t="s">
        <v>96</v>
      </c>
      <c r="F149" s="1" t="s">
        <v>97</v>
      </c>
      <c r="G149" s="1" t="s">
        <v>139</v>
      </c>
      <c r="H149" s="1" t="s">
        <v>140</v>
      </c>
      <c r="I149" s="1" t="s">
        <v>39</v>
      </c>
      <c r="J149" s="1" t="s">
        <v>114</v>
      </c>
      <c r="K149" s="1" t="s">
        <v>101</v>
      </c>
      <c r="L149" s="2">
        <v>20</v>
      </c>
      <c r="M149" s="3">
        <v>249.94</v>
      </c>
      <c r="N149" s="3">
        <v>282.4322</v>
      </c>
      <c r="O149" s="4">
        <v>13</v>
      </c>
      <c r="P149" s="4">
        <v>4998.8</v>
      </c>
      <c r="Q149" s="4">
        <v>649.84</v>
      </c>
      <c r="R149" s="4">
        <v>5648.64</v>
      </c>
      <c r="S149" s="1" t="s">
        <v>134</v>
      </c>
    </row>
    <row r="150" s="1" customFormat="1" ht="15" customHeight="1" spans="1:19">
      <c r="A150" s="1" t="s">
        <v>138</v>
      </c>
      <c r="B150" s="1" t="s">
        <v>93</v>
      </c>
      <c r="C150" s="1" t="s">
        <v>94</v>
      </c>
      <c r="D150" s="1" t="s">
        <v>95</v>
      </c>
      <c r="E150" s="1" t="s">
        <v>96</v>
      </c>
      <c r="F150" s="1" t="s">
        <v>97</v>
      </c>
      <c r="G150" s="1" t="s">
        <v>139</v>
      </c>
      <c r="H150" s="1" t="s">
        <v>140</v>
      </c>
      <c r="I150" s="1" t="s">
        <v>55</v>
      </c>
      <c r="J150" s="1" t="s">
        <v>108</v>
      </c>
      <c r="K150" s="1" t="s">
        <v>101</v>
      </c>
      <c r="L150" s="2">
        <v>22</v>
      </c>
      <c r="M150" s="3">
        <v>855.89</v>
      </c>
      <c r="N150" s="3">
        <v>967.1557</v>
      </c>
      <c r="O150" s="4">
        <v>13</v>
      </c>
      <c r="P150" s="4">
        <v>18829.58</v>
      </c>
      <c r="Q150" s="4">
        <v>2447.85</v>
      </c>
      <c r="R150" s="4">
        <v>21277.43</v>
      </c>
      <c r="S150" s="1" t="s">
        <v>134</v>
      </c>
    </row>
    <row r="151" s="1" customFormat="1" ht="15" customHeight="1" spans="1:19">
      <c r="A151" s="1" t="s">
        <v>138</v>
      </c>
      <c r="B151" s="1" t="s">
        <v>93</v>
      </c>
      <c r="C151" s="1" t="s">
        <v>94</v>
      </c>
      <c r="D151" s="1" t="s">
        <v>95</v>
      </c>
      <c r="E151" s="1" t="s">
        <v>96</v>
      </c>
      <c r="F151" s="1" t="s">
        <v>97</v>
      </c>
      <c r="G151" s="1" t="s">
        <v>139</v>
      </c>
      <c r="H151" s="1" t="s">
        <v>140</v>
      </c>
      <c r="I151" s="1" t="s">
        <v>34</v>
      </c>
      <c r="J151" s="1" t="s">
        <v>106</v>
      </c>
      <c r="K151" s="1" t="s">
        <v>101</v>
      </c>
      <c r="L151" s="2">
        <v>25</v>
      </c>
      <c r="M151" s="3">
        <v>291</v>
      </c>
      <c r="N151" s="3">
        <v>328.83</v>
      </c>
      <c r="O151" s="4">
        <v>13</v>
      </c>
      <c r="P151" s="4">
        <v>7275</v>
      </c>
      <c r="Q151" s="4">
        <v>945.75</v>
      </c>
      <c r="R151" s="4">
        <v>8220.75</v>
      </c>
      <c r="S151" s="1" t="s">
        <v>134</v>
      </c>
    </row>
    <row r="152" s="1" customFormat="1" ht="15" customHeight="1" spans="1:19">
      <c r="A152" s="1" t="s">
        <v>138</v>
      </c>
      <c r="B152" s="1" t="s">
        <v>93</v>
      </c>
      <c r="C152" s="1" t="s">
        <v>94</v>
      </c>
      <c r="D152" s="1" t="s">
        <v>95</v>
      </c>
      <c r="E152" s="1" t="s">
        <v>96</v>
      </c>
      <c r="F152" s="1" t="s">
        <v>97</v>
      </c>
      <c r="G152" s="1" t="s">
        <v>139</v>
      </c>
      <c r="H152" s="1" t="s">
        <v>140</v>
      </c>
      <c r="I152" s="1" t="s">
        <v>51</v>
      </c>
      <c r="J152" s="1" t="s">
        <v>115</v>
      </c>
      <c r="K152" s="1" t="s">
        <v>101</v>
      </c>
      <c r="L152" s="2">
        <v>6</v>
      </c>
      <c r="M152" s="3">
        <v>460</v>
      </c>
      <c r="N152" s="3">
        <v>519.8</v>
      </c>
      <c r="O152" s="4">
        <v>13</v>
      </c>
      <c r="P152" s="4">
        <v>2760</v>
      </c>
      <c r="Q152" s="4">
        <v>358.8</v>
      </c>
      <c r="R152" s="4">
        <v>3118.8</v>
      </c>
      <c r="S152" s="1" t="s">
        <v>134</v>
      </c>
    </row>
    <row r="153" s="1" customFormat="1" ht="15" customHeight="1" spans="1:19">
      <c r="A153" s="1" t="s">
        <v>138</v>
      </c>
      <c r="B153" s="1" t="s">
        <v>93</v>
      </c>
      <c r="C153" s="1" t="s">
        <v>94</v>
      </c>
      <c r="D153" s="1" t="s">
        <v>95</v>
      </c>
      <c r="E153" s="1" t="s">
        <v>96</v>
      </c>
      <c r="F153" s="1" t="s">
        <v>97</v>
      </c>
      <c r="G153" s="1" t="s">
        <v>139</v>
      </c>
      <c r="H153" s="1" t="s">
        <v>140</v>
      </c>
      <c r="I153" s="1" t="s">
        <v>41</v>
      </c>
      <c r="J153" s="1" t="s">
        <v>113</v>
      </c>
      <c r="K153" s="1" t="s">
        <v>101</v>
      </c>
      <c r="L153" s="2">
        <v>18</v>
      </c>
      <c r="M153" s="3">
        <v>316.76</v>
      </c>
      <c r="N153" s="3">
        <v>357.9388</v>
      </c>
      <c r="O153" s="4">
        <v>13</v>
      </c>
      <c r="P153" s="4">
        <v>5701.68</v>
      </c>
      <c r="Q153" s="4">
        <v>741.22</v>
      </c>
      <c r="R153" s="4">
        <v>6442.9</v>
      </c>
      <c r="S153" s="1" t="s">
        <v>134</v>
      </c>
    </row>
    <row r="154" s="1" customFormat="1" ht="15" customHeight="1" spans="1:19">
      <c r="A154" s="1" t="s">
        <v>138</v>
      </c>
      <c r="B154" s="1" t="s">
        <v>93</v>
      </c>
      <c r="C154" s="1" t="s">
        <v>94</v>
      </c>
      <c r="D154" s="1" t="s">
        <v>95</v>
      </c>
      <c r="E154" s="1" t="s">
        <v>96</v>
      </c>
      <c r="F154" s="1" t="s">
        <v>97</v>
      </c>
      <c r="G154" s="1" t="s">
        <v>139</v>
      </c>
      <c r="H154" s="1" t="s">
        <v>140</v>
      </c>
      <c r="I154" s="1" t="s">
        <v>55</v>
      </c>
      <c r="J154" s="1" t="s">
        <v>108</v>
      </c>
      <c r="K154" s="1" t="s">
        <v>101</v>
      </c>
      <c r="L154" s="2">
        <v>1</v>
      </c>
      <c r="M154" s="3">
        <v>855.89</v>
      </c>
      <c r="N154" s="3">
        <v>967.1557</v>
      </c>
      <c r="O154" s="4">
        <v>13</v>
      </c>
      <c r="P154" s="4">
        <v>855.89</v>
      </c>
      <c r="Q154" s="4">
        <v>111.27</v>
      </c>
      <c r="R154" s="4">
        <v>967.16</v>
      </c>
      <c r="S154" s="1" t="s">
        <v>134</v>
      </c>
    </row>
    <row r="155" s="1" customFormat="1" ht="15" customHeight="1" spans="1:19">
      <c r="A155" s="1" t="s">
        <v>138</v>
      </c>
      <c r="B155" s="1" t="s">
        <v>93</v>
      </c>
      <c r="C155" s="1" t="s">
        <v>94</v>
      </c>
      <c r="D155" s="1" t="s">
        <v>95</v>
      </c>
      <c r="E155" s="1" t="s">
        <v>96</v>
      </c>
      <c r="F155" s="1" t="s">
        <v>97</v>
      </c>
      <c r="G155" s="1" t="s">
        <v>139</v>
      </c>
      <c r="H155" s="1" t="s">
        <v>140</v>
      </c>
      <c r="I155" s="1" t="s">
        <v>68</v>
      </c>
      <c r="J155" s="1" t="s">
        <v>127</v>
      </c>
      <c r="K155" s="1" t="s">
        <v>101</v>
      </c>
      <c r="L155" s="2">
        <v>56</v>
      </c>
      <c r="M155" s="3">
        <v>282.34</v>
      </c>
      <c r="N155" s="3">
        <v>319.0442</v>
      </c>
      <c r="O155" s="4">
        <v>13</v>
      </c>
      <c r="P155" s="4">
        <v>15811.04</v>
      </c>
      <c r="Q155" s="4">
        <v>2055.44</v>
      </c>
      <c r="R155" s="4">
        <v>17866.48</v>
      </c>
      <c r="S155" s="1" t="s">
        <v>134</v>
      </c>
    </row>
    <row r="156" s="1" customFormat="1" ht="15" customHeight="1" spans="1:19">
      <c r="A156" s="1" t="s">
        <v>138</v>
      </c>
      <c r="B156" s="1" t="s">
        <v>93</v>
      </c>
      <c r="C156" s="1" t="s">
        <v>94</v>
      </c>
      <c r="D156" s="1" t="s">
        <v>95</v>
      </c>
      <c r="E156" s="1" t="s">
        <v>96</v>
      </c>
      <c r="F156" s="1" t="s">
        <v>97</v>
      </c>
      <c r="G156" s="1" t="s">
        <v>139</v>
      </c>
      <c r="H156" s="1" t="s">
        <v>140</v>
      </c>
      <c r="I156" s="1" t="s">
        <v>68</v>
      </c>
      <c r="J156" s="1" t="s">
        <v>127</v>
      </c>
      <c r="K156" s="1" t="s">
        <v>101</v>
      </c>
      <c r="L156" s="2">
        <v>72</v>
      </c>
      <c r="M156" s="3">
        <v>282.34</v>
      </c>
      <c r="N156" s="3">
        <v>319.0442</v>
      </c>
      <c r="O156" s="4">
        <v>13</v>
      </c>
      <c r="P156" s="4">
        <v>20328.48</v>
      </c>
      <c r="Q156" s="4">
        <v>2642.7</v>
      </c>
      <c r="R156" s="4">
        <v>22971.18</v>
      </c>
      <c r="S156" s="1" t="s">
        <v>134</v>
      </c>
    </row>
    <row r="157" s="1" customFormat="1" ht="15" customHeight="1" spans="1:19">
      <c r="A157" s="1" t="s">
        <v>143</v>
      </c>
      <c r="B157" s="1" t="s">
        <v>93</v>
      </c>
      <c r="C157" s="1" t="s">
        <v>94</v>
      </c>
      <c r="D157" s="1" t="s">
        <v>95</v>
      </c>
      <c r="E157" s="1" t="s">
        <v>96</v>
      </c>
      <c r="F157" s="1" t="s">
        <v>97</v>
      </c>
      <c r="G157" s="1" t="s">
        <v>144</v>
      </c>
      <c r="H157" s="1" t="s">
        <v>145</v>
      </c>
      <c r="I157" s="1" t="s">
        <v>54</v>
      </c>
      <c r="J157" s="1" t="s">
        <v>100</v>
      </c>
      <c r="K157" s="1" t="s">
        <v>101</v>
      </c>
      <c r="L157" s="2">
        <v>242</v>
      </c>
      <c r="M157" s="3">
        <v>380</v>
      </c>
      <c r="N157" s="3">
        <v>429.4</v>
      </c>
      <c r="O157" s="4">
        <v>13</v>
      </c>
      <c r="P157" s="4">
        <v>91960</v>
      </c>
      <c r="Q157" s="4">
        <v>11954.8</v>
      </c>
      <c r="R157" s="4">
        <v>103914.8</v>
      </c>
      <c r="S157" s="1" t="s">
        <v>134</v>
      </c>
    </row>
    <row r="158" s="1" customFormat="1" ht="15" customHeight="1" spans="1:19">
      <c r="A158" s="1" t="s">
        <v>143</v>
      </c>
      <c r="B158" s="1" t="s">
        <v>93</v>
      </c>
      <c r="C158" s="1" t="s">
        <v>94</v>
      </c>
      <c r="D158" s="1" t="s">
        <v>95</v>
      </c>
      <c r="E158" s="1" t="s">
        <v>96</v>
      </c>
      <c r="F158" s="1" t="s">
        <v>97</v>
      </c>
      <c r="G158" s="1" t="s">
        <v>144</v>
      </c>
      <c r="H158" s="1" t="s">
        <v>145</v>
      </c>
      <c r="I158" s="1" t="s">
        <v>53</v>
      </c>
      <c r="J158" s="1" t="s">
        <v>103</v>
      </c>
      <c r="K158" s="1" t="s">
        <v>101</v>
      </c>
      <c r="L158" s="2">
        <v>242</v>
      </c>
      <c r="M158" s="3">
        <v>1778</v>
      </c>
      <c r="N158" s="3">
        <v>2009.14</v>
      </c>
      <c r="O158" s="4">
        <v>13</v>
      </c>
      <c r="P158" s="4">
        <v>430276</v>
      </c>
      <c r="Q158" s="4">
        <v>55935.88</v>
      </c>
      <c r="R158" s="4">
        <v>486211.88</v>
      </c>
      <c r="S158" s="1" t="s">
        <v>134</v>
      </c>
    </row>
    <row r="159" s="1" customFormat="1" ht="15" customHeight="1" spans="1:19">
      <c r="A159" s="1" t="s">
        <v>143</v>
      </c>
      <c r="B159" s="1" t="s">
        <v>93</v>
      </c>
      <c r="C159" s="1" t="s">
        <v>94</v>
      </c>
      <c r="D159" s="1" t="s">
        <v>95</v>
      </c>
      <c r="E159" s="1" t="s">
        <v>96</v>
      </c>
      <c r="F159" s="1" t="s">
        <v>97</v>
      </c>
      <c r="G159" s="1" t="s">
        <v>144</v>
      </c>
      <c r="H159" s="1" t="s">
        <v>145</v>
      </c>
      <c r="I159" s="1" t="s">
        <v>53</v>
      </c>
      <c r="J159" s="1" t="s">
        <v>103</v>
      </c>
      <c r="K159" s="1" t="s">
        <v>101</v>
      </c>
      <c r="L159" s="2">
        <v>27</v>
      </c>
      <c r="M159" s="3">
        <v>1778</v>
      </c>
      <c r="N159" s="3">
        <v>2009.14</v>
      </c>
      <c r="O159" s="4">
        <v>13</v>
      </c>
      <c r="P159" s="4">
        <v>48006</v>
      </c>
      <c r="Q159" s="4">
        <v>6240.78</v>
      </c>
      <c r="R159" s="4">
        <v>54246.78</v>
      </c>
      <c r="S159" s="1" t="s">
        <v>134</v>
      </c>
    </row>
    <row r="160" s="1" customFormat="1" ht="15" customHeight="1" spans="1:19">
      <c r="A160" s="1" t="s">
        <v>143</v>
      </c>
      <c r="B160" s="1" t="s">
        <v>93</v>
      </c>
      <c r="C160" s="1" t="s">
        <v>94</v>
      </c>
      <c r="D160" s="1" t="s">
        <v>95</v>
      </c>
      <c r="E160" s="1" t="s">
        <v>96</v>
      </c>
      <c r="F160" s="1" t="s">
        <v>97</v>
      </c>
      <c r="G160" s="1" t="s">
        <v>144</v>
      </c>
      <c r="H160" s="1" t="s">
        <v>145</v>
      </c>
      <c r="I160" s="1" t="s">
        <v>54</v>
      </c>
      <c r="J160" s="1" t="s">
        <v>100</v>
      </c>
      <c r="K160" s="1" t="s">
        <v>101</v>
      </c>
      <c r="L160" s="2">
        <v>27</v>
      </c>
      <c r="M160" s="3">
        <v>380</v>
      </c>
      <c r="N160" s="3">
        <v>429.4</v>
      </c>
      <c r="O160" s="4">
        <v>13</v>
      </c>
      <c r="P160" s="4">
        <v>10260</v>
      </c>
      <c r="Q160" s="4">
        <v>1333.8</v>
      </c>
      <c r="R160" s="4">
        <v>11593.8</v>
      </c>
      <c r="S160" s="1" t="s">
        <v>134</v>
      </c>
    </row>
    <row r="161" s="1" customFormat="1" ht="15" customHeight="1" spans="1:19">
      <c r="A161" s="1" t="s">
        <v>143</v>
      </c>
      <c r="B161" s="1" t="s">
        <v>93</v>
      </c>
      <c r="C161" s="1" t="s">
        <v>94</v>
      </c>
      <c r="D161" s="1" t="s">
        <v>95</v>
      </c>
      <c r="E161" s="1" t="s">
        <v>96</v>
      </c>
      <c r="F161" s="1" t="s">
        <v>97</v>
      </c>
      <c r="G161" s="1" t="s">
        <v>144</v>
      </c>
      <c r="H161" s="1" t="s">
        <v>145</v>
      </c>
      <c r="I161" s="1" t="s">
        <v>54</v>
      </c>
      <c r="J161" s="1" t="s">
        <v>100</v>
      </c>
      <c r="K161" s="1" t="s">
        <v>101</v>
      </c>
      <c r="L161" s="2">
        <v>26</v>
      </c>
      <c r="M161" s="3">
        <v>380</v>
      </c>
      <c r="N161" s="3">
        <v>429.4</v>
      </c>
      <c r="O161" s="4">
        <v>13</v>
      </c>
      <c r="P161" s="4">
        <v>9880</v>
      </c>
      <c r="Q161" s="4">
        <v>1284.4</v>
      </c>
      <c r="R161" s="4">
        <v>11164.4</v>
      </c>
      <c r="S161" s="1" t="s">
        <v>134</v>
      </c>
    </row>
    <row r="162" s="1" customFormat="1" ht="15" customHeight="1" spans="1:19">
      <c r="A162" s="1" t="s">
        <v>143</v>
      </c>
      <c r="B162" s="1" t="s">
        <v>93</v>
      </c>
      <c r="C162" s="1" t="s">
        <v>94</v>
      </c>
      <c r="D162" s="1" t="s">
        <v>95</v>
      </c>
      <c r="E162" s="1" t="s">
        <v>96</v>
      </c>
      <c r="F162" s="1" t="s">
        <v>97</v>
      </c>
      <c r="G162" s="1" t="s">
        <v>144</v>
      </c>
      <c r="H162" s="1" t="s">
        <v>145</v>
      </c>
      <c r="I162" s="1" t="s">
        <v>54</v>
      </c>
      <c r="J162" s="1" t="s">
        <v>100</v>
      </c>
      <c r="K162" s="1" t="s">
        <v>101</v>
      </c>
      <c r="L162" s="2">
        <v>119</v>
      </c>
      <c r="M162" s="3">
        <v>380</v>
      </c>
      <c r="N162" s="3">
        <v>429.4</v>
      </c>
      <c r="O162" s="4">
        <v>13</v>
      </c>
      <c r="P162" s="4">
        <v>45220</v>
      </c>
      <c r="Q162" s="4">
        <v>5878.6</v>
      </c>
      <c r="R162" s="4">
        <v>51098.6</v>
      </c>
      <c r="S162" s="1" t="s">
        <v>134</v>
      </c>
    </row>
    <row r="163" s="1" customFormat="1" ht="15" customHeight="1" spans="1:19">
      <c r="A163" s="1" t="s">
        <v>143</v>
      </c>
      <c r="B163" s="1" t="s">
        <v>93</v>
      </c>
      <c r="C163" s="1" t="s">
        <v>94</v>
      </c>
      <c r="D163" s="1" t="s">
        <v>95</v>
      </c>
      <c r="E163" s="1" t="s">
        <v>96</v>
      </c>
      <c r="F163" s="1" t="s">
        <v>97</v>
      </c>
      <c r="G163" s="1" t="s">
        <v>144</v>
      </c>
      <c r="H163" s="1" t="s">
        <v>145</v>
      </c>
      <c r="I163" s="1" t="s">
        <v>53</v>
      </c>
      <c r="J163" s="1" t="s">
        <v>103</v>
      </c>
      <c r="K163" s="1" t="s">
        <v>101</v>
      </c>
      <c r="L163" s="2">
        <v>119</v>
      </c>
      <c r="M163" s="3">
        <v>1778</v>
      </c>
      <c r="N163" s="3">
        <v>2009.14</v>
      </c>
      <c r="O163" s="4">
        <v>13</v>
      </c>
      <c r="P163" s="4">
        <v>211582</v>
      </c>
      <c r="Q163" s="4">
        <v>27505.66</v>
      </c>
      <c r="R163" s="4">
        <v>239087.66</v>
      </c>
      <c r="S163" s="1" t="s">
        <v>134</v>
      </c>
    </row>
    <row r="164" s="1" customFormat="1" ht="15" customHeight="1" spans="1:19">
      <c r="A164" s="1" t="s">
        <v>143</v>
      </c>
      <c r="B164" s="1" t="s">
        <v>93</v>
      </c>
      <c r="C164" s="1" t="s">
        <v>94</v>
      </c>
      <c r="D164" s="1" t="s">
        <v>95</v>
      </c>
      <c r="E164" s="1" t="s">
        <v>96</v>
      </c>
      <c r="F164" s="1" t="s">
        <v>97</v>
      </c>
      <c r="G164" s="1" t="s">
        <v>144</v>
      </c>
      <c r="H164" s="1" t="s">
        <v>145</v>
      </c>
      <c r="I164" s="1" t="s">
        <v>53</v>
      </c>
      <c r="J164" s="1" t="s">
        <v>103</v>
      </c>
      <c r="K164" s="1" t="s">
        <v>101</v>
      </c>
      <c r="L164" s="2">
        <v>26</v>
      </c>
      <c r="M164" s="3">
        <v>1778</v>
      </c>
      <c r="N164" s="3">
        <v>2009.14</v>
      </c>
      <c r="O164" s="4">
        <v>13</v>
      </c>
      <c r="P164" s="4">
        <v>46228</v>
      </c>
      <c r="Q164" s="4">
        <v>6009.64</v>
      </c>
      <c r="R164" s="4">
        <v>52237.64</v>
      </c>
      <c r="S164" s="1" t="s">
        <v>134</v>
      </c>
    </row>
    <row r="165" s="1" customFormat="1" ht="15" customHeight="1" spans="1:19">
      <c r="A165" s="1" t="s">
        <v>146</v>
      </c>
      <c r="B165" s="1" t="s">
        <v>93</v>
      </c>
      <c r="C165" s="1" t="s">
        <v>94</v>
      </c>
      <c r="D165" s="1" t="s">
        <v>95</v>
      </c>
      <c r="E165" s="1" t="s">
        <v>96</v>
      </c>
      <c r="F165" s="1" t="s">
        <v>97</v>
      </c>
      <c r="G165" s="1" t="s">
        <v>147</v>
      </c>
      <c r="H165" s="1" t="s">
        <v>148</v>
      </c>
      <c r="I165" s="1" t="s">
        <v>60</v>
      </c>
      <c r="J165" s="1" t="s">
        <v>120</v>
      </c>
      <c r="K165" s="1" t="s">
        <v>101</v>
      </c>
      <c r="L165" s="2">
        <v>7</v>
      </c>
      <c r="M165" s="3">
        <v>2003.48</v>
      </c>
      <c r="N165" s="3">
        <v>2263.9324</v>
      </c>
      <c r="O165" s="4">
        <v>13</v>
      </c>
      <c r="P165" s="4">
        <v>14024.36</v>
      </c>
      <c r="Q165" s="4">
        <v>1823.17</v>
      </c>
      <c r="R165" s="4">
        <v>15847.53</v>
      </c>
      <c r="S165" s="1" t="s">
        <v>149</v>
      </c>
    </row>
    <row r="166" s="1" customFormat="1" ht="15" customHeight="1" spans="1:19">
      <c r="A166" s="1" t="s">
        <v>146</v>
      </c>
      <c r="B166" s="1" t="s">
        <v>93</v>
      </c>
      <c r="C166" s="1" t="s">
        <v>94</v>
      </c>
      <c r="D166" s="1" t="s">
        <v>95</v>
      </c>
      <c r="E166" s="1" t="s">
        <v>96</v>
      </c>
      <c r="F166" s="1" t="s">
        <v>97</v>
      </c>
      <c r="G166" s="1" t="s">
        <v>147</v>
      </c>
      <c r="H166" s="1" t="s">
        <v>148</v>
      </c>
      <c r="I166" s="1" t="s">
        <v>67</v>
      </c>
      <c r="J166" s="1" t="s">
        <v>128</v>
      </c>
      <c r="K166" s="1" t="s">
        <v>101</v>
      </c>
      <c r="L166" s="2">
        <v>1</v>
      </c>
      <c r="M166" s="3">
        <v>776.84</v>
      </c>
      <c r="N166" s="3">
        <v>877.8292</v>
      </c>
      <c r="O166" s="4">
        <v>13</v>
      </c>
      <c r="P166" s="4">
        <v>776.84</v>
      </c>
      <c r="Q166" s="4">
        <v>100.99</v>
      </c>
      <c r="R166" s="4">
        <v>877.83</v>
      </c>
      <c r="S166" s="1" t="s">
        <v>149</v>
      </c>
    </row>
    <row r="167" s="1" customFormat="1" ht="15" customHeight="1" spans="1:19">
      <c r="A167" s="1" t="s">
        <v>146</v>
      </c>
      <c r="B167" s="1" t="s">
        <v>93</v>
      </c>
      <c r="C167" s="1" t="s">
        <v>94</v>
      </c>
      <c r="D167" s="1" t="s">
        <v>95</v>
      </c>
      <c r="E167" s="1" t="s">
        <v>96</v>
      </c>
      <c r="F167" s="1" t="s">
        <v>97</v>
      </c>
      <c r="G167" s="1" t="s">
        <v>147</v>
      </c>
      <c r="H167" s="1" t="s">
        <v>148</v>
      </c>
      <c r="I167" s="1" t="s">
        <v>62</v>
      </c>
      <c r="J167" s="1" t="s">
        <v>141</v>
      </c>
      <c r="K167" s="1" t="s">
        <v>101</v>
      </c>
      <c r="L167" s="2">
        <v>32</v>
      </c>
      <c r="M167" s="3">
        <v>999.488</v>
      </c>
      <c r="N167" s="3">
        <v>1129.42144</v>
      </c>
      <c r="O167" s="4">
        <v>13</v>
      </c>
      <c r="P167" s="4">
        <v>31983.62</v>
      </c>
      <c r="Q167" s="4">
        <v>4157.87</v>
      </c>
      <c r="R167" s="4">
        <v>36141.49</v>
      </c>
      <c r="S167" s="1" t="s">
        <v>149</v>
      </c>
    </row>
    <row r="168" s="1" customFormat="1" ht="15" customHeight="1" spans="1:19">
      <c r="A168" s="1" t="s">
        <v>146</v>
      </c>
      <c r="B168" s="1" t="s">
        <v>93</v>
      </c>
      <c r="C168" s="1" t="s">
        <v>94</v>
      </c>
      <c r="D168" s="1" t="s">
        <v>95</v>
      </c>
      <c r="E168" s="1" t="s">
        <v>96</v>
      </c>
      <c r="F168" s="1" t="s">
        <v>97</v>
      </c>
      <c r="G168" s="1" t="s">
        <v>147</v>
      </c>
      <c r="H168" s="1" t="s">
        <v>148</v>
      </c>
      <c r="I168" s="1" t="s">
        <v>43</v>
      </c>
      <c r="J168" s="1" t="s">
        <v>110</v>
      </c>
      <c r="K168" s="1" t="s">
        <v>101</v>
      </c>
      <c r="L168" s="2">
        <v>176</v>
      </c>
      <c r="M168" s="3">
        <v>833.86</v>
      </c>
      <c r="N168" s="3">
        <v>942.2618</v>
      </c>
      <c r="O168" s="4">
        <v>13</v>
      </c>
      <c r="P168" s="4">
        <v>146759.36</v>
      </c>
      <c r="Q168" s="4">
        <v>19078.72</v>
      </c>
      <c r="R168" s="4">
        <v>165838.08</v>
      </c>
      <c r="S168" s="1" t="s">
        <v>149</v>
      </c>
    </row>
    <row r="169" s="1" customFormat="1" ht="15" customHeight="1" spans="1:19">
      <c r="A169" s="1" t="s">
        <v>146</v>
      </c>
      <c r="B169" s="1" t="s">
        <v>93</v>
      </c>
      <c r="C169" s="1" t="s">
        <v>94</v>
      </c>
      <c r="D169" s="1" t="s">
        <v>95</v>
      </c>
      <c r="E169" s="1" t="s">
        <v>96</v>
      </c>
      <c r="F169" s="1" t="s">
        <v>97</v>
      </c>
      <c r="G169" s="1" t="s">
        <v>147</v>
      </c>
      <c r="H169" s="1" t="s">
        <v>148</v>
      </c>
      <c r="I169" s="1" t="s">
        <v>31</v>
      </c>
      <c r="J169" s="1" t="s">
        <v>119</v>
      </c>
      <c r="K169" s="1" t="s">
        <v>101</v>
      </c>
      <c r="L169" s="2">
        <v>90</v>
      </c>
      <c r="M169" s="3">
        <v>1637.73</v>
      </c>
      <c r="N169" s="3">
        <v>1850.6349</v>
      </c>
      <c r="O169" s="4">
        <v>13</v>
      </c>
      <c r="P169" s="4">
        <v>147395.7</v>
      </c>
      <c r="Q169" s="4">
        <v>19161.44</v>
      </c>
      <c r="R169" s="4">
        <v>166557.14</v>
      </c>
      <c r="S169" s="1" t="s">
        <v>149</v>
      </c>
    </row>
    <row r="170" s="1" customFormat="1" ht="15" customHeight="1" spans="1:19">
      <c r="A170" s="1" t="s">
        <v>146</v>
      </c>
      <c r="B170" s="1" t="s">
        <v>93</v>
      </c>
      <c r="C170" s="1" t="s">
        <v>94</v>
      </c>
      <c r="D170" s="1" t="s">
        <v>95</v>
      </c>
      <c r="E170" s="1" t="s">
        <v>96</v>
      </c>
      <c r="F170" s="1" t="s">
        <v>97</v>
      </c>
      <c r="G170" s="1" t="s">
        <v>147</v>
      </c>
      <c r="H170" s="1" t="s">
        <v>148</v>
      </c>
      <c r="I170" s="1" t="s">
        <v>58</v>
      </c>
      <c r="J170" s="1" t="s">
        <v>118</v>
      </c>
      <c r="K170" s="1" t="s">
        <v>101</v>
      </c>
      <c r="L170" s="2">
        <v>13</v>
      </c>
      <c r="M170" s="3">
        <v>1067.52</v>
      </c>
      <c r="N170" s="3">
        <v>1206.2976</v>
      </c>
      <c r="O170" s="4">
        <v>13</v>
      </c>
      <c r="P170" s="4">
        <v>13877.76</v>
      </c>
      <c r="Q170" s="4">
        <v>1804.11</v>
      </c>
      <c r="R170" s="4">
        <v>15681.87</v>
      </c>
      <c r="S170" s="1" t="s">
        <v>149</v>
      </c>
    </row>
    <row r="171" s="1" customFormat="1" ht="15" customHeight="1" spans="1:19">
      <c r="A171" s="1" t="s">
        <v>146</v>
      </c>
      <c r="B171" s="1" t="s">
        <v>93</v>
      </c>
      <c r="C171" s="1" t="s">
        <v>94</v>
      </c>
      <c r="D171" s="1" t="s">
        <v>95</v>
      </c>
      <c r="E171" s="1" t="s">
        <v>96</v>
      </c>
      <c r="F171" s="1" t="s">
        <v>97</v>
      </c>
      <c r="G171" s="1" t="s">
        <v>147</v>
      </c>
      <c r="H171" s="1" t="s">
        <v>148</v>
      </c>
      <c r="I171" s="1" t="s">
        <v>51</v>
      </c>
      <c r="J171" s="1" t="s">
        <v>115</v>
      </c>
      <c r="K171" s="1" t="s">
        <v>101</v>
      </c>
      <c r="L171" s="2">
        <v>20</v>
      </c>
      <c r="M171" s="3">
        <v>460</v>
      </c>
      <c r="N171" s="3">
        <v>519.8</v>
      </c>
      <c r="O171" s="4">
        <v>13</v>
      </c>
      <c r="P171" s="4">
        <v>9200</v>
      </c>
      <c r="Q171" s="4">
        <v>1196</v>
      </c>
      <c r="R171" s="4">
        <v>10396</v>
      </c>
      <c r="S171" s="1" t="s">
        <v>149</v>
      </c>
    </row>
    <row r="172" s="1" customFormat="1" ht="15" customHeight="1" spans="1:19">
      <c r="A172" s="1" t="s">
        <v>146</v>
      </c>
      <c r="B172" s="1" t="s">
        <v>93</v>
      </c>
      <c r="C172" s="1" t="s">
        <v>94</v>
      </c>
      <c r="D172" s="1" t="s">
        <v>95</v>
      </c>
      <c r="E172" s="1" t="s">
        <v>96</v>
      </c>
      <c r="F172" s="1" t="s">
        <v>97</v>
      </c>
      <c r="G172" s="1" t="s">
        <v>147</v>
      </c>
      <c r="H172" s="1" t="s">
        <v>148</v>
      </c>
      <c r="I172" s="1" t="s">
        <v>46</v>
      </c>
      <c r="J172" s="1" t="s">
        <v>105</v>
      </c>
      <c r="K172" s="1" t="s">
        <v>101</v>
      </c>
      <c r="L172" s="2">
        <v>5</v>
      </c>
      <c r="M172" s="3">
        <v>477.139508</v>
      </c>
      <c r="N172" s="3">
        <v>539.167644</v>
      </c>
      <c r="O172" s="4">
        <v>13</v>
      </c>
      <c r="P172" s="4">
        <v>2385.7</v>
      </c>
      <c r="Q172" s="4">
        <v>310.14</v>
      </c>
      <c r="R172" s="4">
        <v>2695.84</v>
      </c>
      <c r="S172" s="1" t="s">
        <v>149</v>
      </c>
    </row>
    <row r="173" s="1" customFormat="1" ht="15" customHeight="1" spans="1:19">
      <c r="A173" s="1" t="s">
        <v>146</v>
      </c>
      <c r="B173" s="1" t="s">
        <v>93</v>
      </c>
      <c r="C173" s="1" t="s">
        <v>94</v>
      </c>
      <c r="D173" s="1" t="s">
        <v>95</v>
      </c>
      <c r="E173" s="1" t="s">
        <v>96</v>
      </c>
      <c r="F173" s="1" t="s">
        <v>97</v>
      </c>
      <c r="G173" s="1" t="s">
        <v>147</v>
      </c>
      <c r="H173" s="1" t="s">
        <v>148</v>
      </c>
      <c r="I173" s="1" t="s">
        <v>64</v>
      </c>
      <c r="J173" s="1" t="s">
        <v>150</v>
      </c>
      <c r="K173" s="1" t="s">
        <v>101</v>
      </c>
      <c r="L173" s="2">
        <v>1</v>
      </c>
      <c r="M173" s="3">
        <v>752.72</v>
      </c>
      <c r="N173" s="3">
        <v>850.5736</v>
      </c>
      <c r="O173" s="4">
        <v>13</v>
      </c>
      <c r="P173" s="4">
        <v>752.72</v>
      </c>
      <c r="Q173" s="4">
        <v>97.85</v>
      </c>
      <c r="R173" s="4">
        <v>850.57</v>
      </c>
      <c r="S173" s="1" t="s">
        <v>149</v>
      </c>
    </row>
    <row r="174" s="1" customFormat="1" ht="15" customHeight="1" spans="1:19">
      <c r="A174" s="1" t="s">
        <v>146</v>
      </c>
      <c r="B174" s="1" t="s">
        <v>93</v>
      </c>
      <c r="C174" s="1" t="s">
        <v>94</v>
      </c>
      <c r="D174" s="1" t="s">
        <v>95</v>
      </c>
      <c r="E174" s="1" t="s">
        <v>96</v>
      </c>
      <c r="F174" s="1" t="s">
        <v>97</v>
      </c>
      <c r="G174" s="1" t="s">
        <v>147</v>
      </c>
      <c r="H174" s="1" t="s">
        <v>148</v>
      </c>
      <c r="I174" s="1" t="s">
        <v>41</v>
      </c>
      <c r="J174" s="1" t="s">
        <v>113</v>
      </c>
      <c r="K174" s="1" t="s">
        <v>101</v>
      </c>
      <c r="L174" s="2">
        <v>40</v>
      </c>
      <c r="M174" s="3">
        <v>316.76</v>
      </c>
      <c r="N174" s="3">
        <v>357.9388</v>
      </c>
      <c r="O174" s="4">
        <v>13</v>
      </c>
      <c r="P174" s="4">
        <v>12670.4</v>
      </c>
      <c r="Q174" s="4">
        <v>1647.15</v>
      </c>
      <c r="R174" s="4">
        <v>14317.55</v>
      </c>
      <c r="S174" s="1" t="s">
        <v>149</v>
      </c>
    </row>
    <row r="175" s="1" customFormat="1" ht="15" customHeight="1" spans="1:19">
      <c r="A175" s="1" t="s">
        <v>146</v>
      </c>
      <c r="B175" s="1" t="s">
        <v>93</v>
      </c>
      <c r="C175" s="1" t="s">
        <v>94</v>
      </c>
      <c r="D175" s="1" t="s">
        <v>95</v>
      </c>
      <c r="E175" s="1" t="s">
        <v>96</v>
      </c>
      <c r="F175" s="1" t="s">
        <v>97</v>
      </c>
      <c r="G175" s="1" t="s">
        <v>147</v>
      </c>
      <c r="H175" s="1" t="s">
        <v>148</v>
      </c>
      <c r="I175" s="1" t="s">
        <v>36</v>
      </c>
      <c r="J175" s="1" t="s">
        <v>118</v>
      </c>
      <c r="K175" s="1" t="s">
        <v>101</v>
      </c>
      <c r="L175" s="2">
        <v>5</v>
      </c>
      <c r="M175" s="3">
        <v>249.12</v>
      </c>
      <c r="N175" s="3">
        <v>281.5056</v>
      </c>
      <c r="O175" s="4">
        <v>13</v>
      </c>
      <c r="P175" s="4">
        <v>1245.6</v>
      </c>
      <c r="Q175" s="4">
        <v>161.93</v>
      </c>
      <c r="R175" s="4">
        <v>1407.53</v>
      </c>
      <c r="S175" s="1" t="s">
        <v>149</v>
      </c>
    </row>
    <row r="176" s="1" customFormat="1" ht="15" customHeight="1" spans="1:19">
      <c r="A176" s="1" t="s">
        <v>146</v>
      </c>
      <c r="B176" s="1" t="s">
        <v>93</v>
      </c>
      <c r="C176" s="1" t="s">
        <v>94</v>
      </c>
      <c r="D176" s="1" t="s">
        <v>95</v>
      </c>
      <c r="E176" s="1" t="s">
        <v>96</v>
      </c>
      <c r="F176" s="1" t="s">
        <v>97</v>
      </c>
      <c r="G176" s="1" t="s">
        <v>147</v>
      </c>
      <c r="H176" s="1" t="s">
        <v>148</v>
      </c>
      <c r="I176" s="1" t="s">
        <v>50</v>
      </c>
      <c r="J176" s="1" t="s">
        <v>111</v>
      </c>
      <c r="K176" s="1" t="s">
        <v>101</v>
      </c>
      <c r="L176" s="2">
        <v>3</v>
      </c>
      <c r="M176" s="3">
        <v>965.92</v>
      </c>
      <c r="N176" s="3">
        <v>1091.4896</v>
      </c>
      <c r="O176" s="4">
        <v>13</v>
      </c>
      <c r="P176" s="4">
        <v>2897.76</v>
      </c>
      <c r="Q176" s="4">
        <v>376.71</v>
      </c>
      <c r="R176" s="4">
        <v>3274.47</v>
      </c>
      <c r="S176" s="1" t="s">
        <v>149</v>
      </c>
    </row>
    <row r="177" s="1" customFormat="1" ht="15" customHeight="1" spans="1:19">
      <c r="A177" s="1" t="s">
        <v>146</v>
      </c>
      <c r="B177" s="1" t="s">
        <v>93</v>
      </c>
      <c r="C177" s="1" t="s">
        <v>94</v>
      </c>
      <c r="D177" s="1" t="s">
        <v>95</v>
      </c>
      <c r="E177" s="1" t="s">
        <v>96</v>
      </c>
      <c r="F177" s="1" t="s">
        <v>97</v>
      </c>
      <c r="G177" s="1" t="s">
        <v>147</v>
      </c>
      <c r="H177" s="1" t="s">
        <v>148</v>
      </c>
      <c r="I177" s="1" t="s">
        <v>68</v>
      </c>
      <c r="J177" s="1" t="s">
        <v>127</v>
      </c>
      <c r="K177" s="1" t="s">
        <v>101</v>
      </c>
      <c r="L177" s="2">
        <v>305</v>
      </c>
      <c r="M177" s="3">
        <v>282.34</v>
      </c>
      <c r="N177" s="3">
        <v>319.0442</v>
      </c>
      <c r="O177" s="4">
        <v>13</v>
      </c>
      <c r="P177" s="4">
        <v>86113.7</v>
      </c>
      <c r="Q177" s="4">
        <v>11194.78</v>
      </c>
      <c r="R177" s="4">
        <v>97308.48</v>
      </c>
      <c r="S177" s="1" t="s">
        <v>149</v>
      </c>
    </row>
    <row r="178" s="1" customFormat="1" ht="15" customHeight="1" spans="1:19">
      <c r="A178" s="1" t="s">
        <v>146</v>
      </c>
      <c r="B178" s="1" t="s">
        <v>93</v>
      </c>
      <c r="C178" s="1" t="s">
        <v>94</v>
      </c>
      <c r="D178" s="1" t="s">
        <v>95</v>
      </c>
      <c r="E178" s="1" t="s">
        <v>96</v>
      </c>
      <c r="F178" s="1" t="s">
        <v>97</v>
      </c>
      <c r="G178" s="1" t="s">
        <v>147</v>
      </c>
      <c r="H178" s="1" t="s">
        <v>148</v>
      </c>
      <c r="I178" s="1" t="s">
        <v>44</v>
      </c>
      <c r="J178" s="1" t="s">
        <v>104</v>
      </c>
      <c r="K178" s="1" t="s">
        <v>101</v>
      </c>
      <c r="L178" s="2">
        <v>2</v>
      </c>
      <c r="M178" s="3">
        <v>563.92</v>
      </c>
      <c r="N178" s="3">
        <v>637.2296</v>
      </c>
      <c r="O178" s="4">
        <v>13</v>
      </c>
      <c r="P178" s="4">
        <v>1127.84</v>
      </c>
      <c r="Q178" s="4">
        <v>146.62</v>
      </c>
      <c r="R178" s="4">
        <v>1274.46</v>
      </c>
      <c r="S178" s="1" t="s">
        <v>149</v>
      </c>
    </row>
    <row r="179" s="1" customFormat="1" ht="15" customHeight="1" spans="1:19">
      <c r="A179" s="1" t="s">
        <v>146</v>
      </c>
      <c r="B179" s="1" t="s">
        <v>93</v>
      </c>
      <c r="C179" s="1" t="s">
        <v>94</v>
      </c>
      <c r="D179" s="1" t="s">
        <v>95</v>
      </c>
      <c r="E179" s="1" t="s">
        <v>96</v>
      </c>
      <c r="F179" s="1" t="s">
        <v>97</v>
      </c>
      <c r="G179" s="1" t="s">
        <v>147</v>
      </c>
      <c r="H179" s="1" t="s">
        <v>148</v>
      </c>
      <c r="I179" s="1" t="s">
        <v>42</v>
      </c>
      <c r="J179" s="1" t="s">
        <v>112</v>
      </c>
      <c r="K179" s="1" t="s">
        <v>101</v>
      </c>
      <c r="L179" s="2">
        <v>22</v>
      </c>
      <c r="M179" s="3">
        <v>792.86</v>
      </c>
      <c r="N179" s="3">
        <v>895.9318</v>
      </c>
      <c r="O179" s="4">
        <v>13</v>
      </c>
      <c r="P179" s="4">
        <v>17442.92</v>
      </c>
      <c r="Q179" s="4">
        <v>2267.58</v>
      </c>
      <c r="R179" s="4">
        <v>19710.5</v>
      </c>
      <c r="S179" s="1" t="s">
        <v>149</v>
      </c>
    </row>
    <row r="180" s="1" customFormat="1" ht="15" customHeight="1" spans="1:19">
      <c r="A180" s="1" t="s">
        <v>146</v>
      </c>
      <c r="B180" s="1" t="s">
        <v>93</v>
      </c>
      <c r="C180" s="1" t="s">
        <v>94</v>
      </c>
      <c r="D180" s="1" t="s">
        <v>95</v>
      </c>
      <c r="E180" s="1" t="s">
        <v>96</v>
      </c>
      <c r="F180" s="1" t="s">
        <v>97</v>
      </c>
      <c r="G180" s="1" t="s">
        <v>147</v>
      </c>
      <c r="H180" s="1" t="s">
        <v>148</v>
      </c>
      <c r="I180" s="1" t="s">
        <v>40</v>
      </c>
      <c r="J180" s="1" t="s">
        <v>107</v>
      </c>
      <c r="K180" s="1" t="s">
        <v>101</v>
      </c>
      <c r="L180" s="2">
        <v>2</v>
      </c>
      <c r="M180" s="3">
        <v>608.06</v>
      </c>
      <c r="N180" s="3">
        <v>687.1078</v>
      </c>
      <c r="O180" s="4">
        <v>13</v>
      </c>
      <c r="P180" s="4">
        <v>1216.12</v>
      </c>
      <c r="Q180" s="4">
        <v>158.1</v>
      </c>
      <c r="R180" s="4">
        <v>1374.22</v>
      </c>
      <c r="S180" s="1" t="s">
        <v>149</v>
      </c>
    </row>
    <row r="181" s="1" customFormat="1" ht="15" customHeight="1" spans="1:19">
      <c r="A181" s="1" t="s">
        <v>146</v>
      </c>
      <c r="B181" s="1" t="s">
        <v>93</v>
      </c>
      <c r="C181" s="1" t="s">
        <v>94</v>
      </c>
      <c r="D181" s="1" t="s">
        <v>95</v>
      </c>
      <c r="E181" s="1" t="s">
        <v>96</v>
      </c>
      <c r="F181" s="1" t="s">
        <v>97</v>
      </c>
      <c r="G181" s="1" t="s">
        <v>147</v>
      </c>
      <c r="H181" s="1" t="s">
        <v>148</v>
      </c>
      <c r="I181" s="1" t="s">
        <v>39</v>
      </c>
      <c r="J181" s="1" t="s">
        <v>114</v>
      </c>
      <c r="K181" s="1" t="s">
        <v>101</v>
      </c>
      <c r="L181" s="2">
        <v>59</v>
      </c>
      <c r="M181" s="3">
        <v>249.94</v>
      </c>
      <c r="N181" s="3">
        <v>282.4322</v>
      </c>
      <c r="O181" s="4">
        <v>13</v>
      </c>
      <c r="P181" s="4">
        <v>14746.46</v>
      </c>
      <c r="Q181" s="4">
        <v>1917.04</v>
      </c>
      <c r="R181" s="4">
        <v>16663.5</v>
      </c>
      <c r="S181" s="1" t="s">
        <v>149</v>
      </c>
    </row>
    <row r="182" s="1" customFormat="1" ht="15" customHeight="1" spans="1:19">
      <c r="A182" s="1" t="s">
        <v>146</v>
      </c>
      <c r="B182" s="1" t="s">
        <v>93</v>
      </c>
      <c r="C182" s="1" t="s">
        <v>94</v>
      </c>
      <c r="D182" s="1" t="s">
        <v>95</v>
      </c>
      <c r="E182" s="1" t="s">
        <v>96</v>
      </c>
      <c r="F182" s="1" t="s">
        <v>97</v>
      </c>
      <c r="G182" s="1" t="s">
        <v>147</v>
      </c>
      <c r="H182" s="1" t="s">
        <v>148</v>
      </c>
      <c r="I182" s="1" t="s">
        <v>60</v>
      </c>
      <c r="J182" s="1" t="s">
        <v>120</v>
      </c>
      <c r="K182" s="1" t="s">
        <v>101</v>
      </c>
      <c r="L182" s="2">
        <v>5</v>
      </c>
      <c r="M182" s="3">
        <v>2003.48</v>
      </c>
      <c r="N182" s="3">
        <v>2263.9324</v>
      </c>
      <c r="O182" s="4">
        <v>13</v>
      </c>
      <c r="P182" s="4">
        <v>10017.4</v>
      </c>
      <c r="Q182" s="4">
        <v>1302.26</v>
      </c>
      <c r="R182" s="4">
        <v>11319.66</v>
      </c>
      <c r="S182" s="1" t="s">
        <v>149</v>
      </c>
    </row>
    <row r="183" s="1" customFormat="1" ht="15" customHeight="1" spans="1:19">
      <c r="A183" s="1" t="s">
        <v>146</v>
      </c>
      <c r="B183" s="1" t="s">
        <v>93</v>
      </c>
      <c r="C183" s="1" t="s">
        <v>94</v>
      </c>
      <c r="D183" s="1" t="s">
        <v>95</v>
      </c>
      <c r="E183" s="1" t="s">
        <v>96</v>
      </c>
      <c r="F183" s="1" t="s">
        <v>97</v>
      </c>
      <c r="G183" s="1" t="s">
        <v>147</v>
      </c>
      <c r="H183" s="1" t="s">
        <v>148</v>
      </c>
      <c r="I183" s="1" t="s">
        <v>33</v>
      </c>
      <c r="J183" s="1" t="s">
        <v>109</v>
      </c>
      <c r="K183" s="1" t="s">
        <v>101</v>
      </c>
      <c r="L183" s="2">
        <v>89</v>
      </c>
      <c r="M183" s="3">
        <v>570</v>
      </c>
      <c r="N183" s="3">
        <v>644.1</v>
      </c>
      <c r="O183" s="4">
        <v>13</v>
      </c>
      <c r="P183" s="4">
        <v>50730</v>
      </c>
      <c r="Q183" s="4">
        <v>6594.9</v>
      </c>
      <c r="R183" s="4">
        <v>57324.9</v>
      </c>
      <c r="S183" s="1" t="s">
        <v>149</v>
      </c>
    </row>
    <row r="184" s="1" customFormat="1" ht="15" customHeight="1" spans="1:19">
      <c r="A184" s="1" t="s">
        <v>146</v>
      </c>
      <c r="B184" s="1" t="s">
        <v>93</v>
      </c>
      <c r="C184" s="1" t="s">
        <v>94</v>
      </c>
      <c r="D184" s="1" t="s">
        <v>95</v>
      </c>
      <c r="E184" s="1" t="s">
        <v>96</v>
      </c>
      <c r="F184" s="1" t="s">
        <v>97</v>
      </c>
      <c r="G184" s="1" t="s">
        <v>147</v>
      </c>
      <c r="H184" s="1" t="s">
        <v>148</v>
      </c>
      <c r="I184" s="1" t="s">
        <v>63</v>
      </c>
      <c r="J184" s="1" t="s">
        <v>136</v>
      </c>
      <c r="K184" s="1" t="s">
        <v>101</v>
      </c>
      <c r="L184" s="2">
        <v>41</v>
      </c>
      <c r="M184" s="3">
        <v>646.99</v>
      </c>
      <c r="N184" s="3">
        <v>731.0987</v>
      </c>
      <c r="O184" s="4">
        <v>13</v>
      </c>
      <c r="P184" s="4">
        <v>26526.59</v>
      </c>
      <c r="Q184" s="4">
        <v>3448.46</v>
      </c>
      <c r="R184" s="4">
        <v>29975.05</v>
      </c>
      <c r="S184" s="1" t="s">
        <v>149</v>
      </c>
    </row>
    <row r="185" s="1" customFormat="1" ht="15" customHeight="1" spans="1:19">
      <c r="A185" s="1" t="s">
        <v>146</v>
      </c>
      <c r="B185" s="1" t="s">
        <v>93</v>
      </c>
      <c r="C185" s="1" t="s">
        <v>94</v>
      </c>
      <c r="D185" s="1" t="s">
        <v>95</v>
      </c>
      <c r="E185" s="1" t="s">
        <v>96</v>
      </c>
      <c r="F185" s="1" t="s">
        <v>97</v>
      </c>
      <c r="G185" s="1" t="s">
        <v>147</v>
      </c>
      <c r="H185" s="1" t="s">
        <v>148</v>
      </c>
      <c r="I185" s="1" t="s">
        <v>61</v>
      </c>
      <c r="J185" s="1" t="s">
        <v>135</v>
      </c>
      <c r="K185" s="1" t="s">
        <v>101</v>
      </c>
      <c r="L185" s="2">
        <v>2</v>
      </c>
      <c r="M185" s="3">
        <v>609.26</v>
      </c>
      <c r="N185" s="3">
        <v>688.4638</v>
      </c>
      <c r="O185" s="4">
        <v>13</v>
      </c>
      <c r="P185" s="4">
        <v>1218.52</v>
      </c>
      <c r="Q185" s="4">
        <v>158.41</v>
      </c>
      <c r="R185" s="4">
        <v>1376.93</v>
      </c>
      <c r="S185" s="1" t="s">
        <v>149</v>
      </c>
    </row>
    <row r="186" s="1" customFormat="1" ht="15" customHeight="1" spans="1:19">
      <c r="A186" s="1" t="s">
        <v>146</v>
      </c>
      <c r="B186" s="1" t="s">
        <v>93</v>
      </c>
      <c r="C186" s="1" t="s">
        <v>94</v>
      </c>
      <c r="D186" s="1" t="s">
        <v>95</v>
      </c>
      <c r="E186" s="1" t="s">
        <v>96</v>
      </c>
      <c r="F186" s="1" t="s">
        <v>97</v>
      </c>
      <c r="G186" s="1" t="s">
        <v>147</v>
      </c>
      <c r="H186" s="1" t="s">
        <v>148</v>
      </c>
      <c r="I186" s="1" t="s">
        <v>56</v>
      </c>
      <c r="J186" s="1" t="s">
        <v>117</v>
      </c>
      <c r="K186" s="1" t="s">
        <v>101</v>
      </c>
      <c r="L186" s="2">
        <v>33</v>
      </c>
      <c r="M186" s="3">
        <v>851.36</v>
      </c>
      <c r="N186" s="3">
        <v>962.0368</v>
      </c>
      <c r="O186" s="4">
        <v>13</v>
      </c>
      <c r="P186" s="4">
        <v>28094.88</v>
      </c>
      <c r="Q186" s="4">
        <v>3652.33</v>
      </c>
      <c r="R186" s="4">
        <v>31747.21</v>
      </c>
      <c r="S186" s="1" t="s">
        <v>149</v>
      </c>
    </row>
    <row r="187" s="1" customFormat="1" ht="15" customHeight="1" spans="1:19">
      <c r="A187" s="1" t="s">
        <v>146</v>
      </c>
      <c r="B187" s="1" t="s">
        <v>93</v>
      </c>
      <c r="C187" s="1" t="s">
        <v>94</v>
      </c>
      <c r="D187" s="1" t="s">
        <v>95</v>
      </c>
      <c r="E187" s="1" t="s">
        <v>96</v>
      </c>
      <c r="F187" s="1" t="s">
        <v>97</v>
      </c>
      <c r="G187" s="1" t="s">
        <v>147</v>
      </c>
      <c r="H187" s="1" t="s">
        <v>148</v>
      </c>
      <c r="I187" s="1" t="s">
        <v>37</v>
      </c>
      <c r="J187" s="1" t="s">
        <v>116</v>
      </c>
      <c r="K187" s="1" t="s">
        <v>101</v>
      </c>
      <c r="L187" s="2">
        <v>1000</v>
      </c>
      <c r="M187" s="3">
        <v>6.43</v>
      </c>
      <c r="N187" s="3">
        <v>7.2659</v>
      </c>
      <c r="O187" s="4">
        <v>13</v>
      </c>
      <c r="P187" s="4">
        <v>6430</v>
      </c>
      <c r="Q187" s="4">
        <v>835.9</v>
      </c>
      <c r="R187" s="4">
        <v>7265.9</v>
      </c>
      <c r="S187" s="1" t="s">
        <v>149</v>
      </c>
    </row>
    <row r="188" s="1" customFormat="1" ht="15" customHeight="1" spans="1:19">
      <c r="A188" s="1" t="s">
        <v>146</v>
      </c>
      <c r="B188" s="1" t="s">
        <v>93</v>
      </c>
      <c r="C188" s="1" t="s">
        <v>94</v>
      </c>
      <c r="D188" s="1" t="s">
        <v>95</v>
      </c>
      <c r="E188" s="1" t="s">
        <v>96</v>
      </c>
      <c r="F188" s="1" t="s">
        <v>97</v>
      </c>
      <c r="G188" s="1" t="s">
        <v>147</v>
      </c>
      <c r="H188" s="1" t="s">
        <v>148</v>
      </c>
      <c r="I188" s="1" t="s">
        <v>66</v>
      </c>
      <c r="J188" s="1" t="s">
        <v>126</v>
      </c>
      <c r="K188" s="1" t="s">
        <v>101</v>
      </c>
      <c r="L188" s="2">
        <v>104</v>
      </c>
      <c r="M188" s="3">
        <v>541.72</v>
      </c>
      <c r="N188" s="3">
        <v>612.1436</v>
      </c>
      <c r="O188" s="4">
        <v>13</v>
      </c>
      <c r="P188" s="4">
        <v>56338.88</v>
      </c>
      <c r="Q188" s="4">
        <v>7324.05</v>
      </c>
      <c r="R188" s="4">
        <v>63662.93</v>
      </c>
      <c r="S188" s="1" t="s">
        <v>149</v>
      </c>
    </row>
    <row r="189" s="1" customFormat="1" ht="15" customHeight="1" spans="1:19">
      <c r="A189" s="1" t="s">
        <v>146</v>
      </c>
      <c r="B189" s="1" t="s">
        <v>93</v>
      </c>
      <c r="C189" s="1" t="s">
        <v>94</v>
      </c>
      <c r="D189" s="1" t="s">
        <v>95</v>
      </c>
      <c r="E189" s="1" t="s">
        <v>96</v>
      </c>
      <c r="F189" s="1" t="s">
        <v>97</v>
      </c>
      <c r="G189" s="1" t="s">
        <v>147</v>
      </c>
      <c r="H189" s="1" t="s">
        <v>148</v>
      </c>
      <c r="I189" s="1" t="s">
        <v>54</v>
      </c>
      <c r="J189" s="1" t="s">
        <v>100</v>
      </c>
      <c r="K189" s="1" t="s">
        <v>101</v>
      </c>
      <c r="L189" s="2">
        <v>76</v>
      </c>
      <c r="M189" s="3">
        <v>380</v>
      </c>
      <c r="N189" s="3">
        <v>429.4</v>
      </c>
      <c r="O189" s="4">
        <v>13</v>
      </c>
      <c r="P189" s="4">
        <v>28880</v>
      </c>
      <c r="Q189" s="4">
        <v>3754.4</v>
      </c>
      <c r="R189" s="4">
        <v>32634.4</v>
      </c>
      <c r="S189" s="1" t="s">
        <v>149</v>
      </c>
    </row>
    <row r="190" s="1" customFormat="1" ht="15" customHeight="1" spans="1:19">
      <c r="A190" s="1" t="s">
        <v>146</v>
      </c>
      <c r="B190" s="1" t="s">
        <v>93</v>
      </c>
      <c r="C190" s="1" t="s">
        <v>94</v>
      </c>
      <c r="D190" s="1" t="s">
        <v>95</v>
      </c>
      <c r="E190" s="1" t="s">
        <v>96</v>
      </c>
      <c r="F190" s="1" t="s">
        <v>97</v>
      </c>
      <c r="G190" s="1" t="s">
        <v>147</v>
      </c>
      <c r="H190" s="1" t="s">
        <v>148</v>
      </c>
      <c r="I190" s="1" t="s">
        <v>55</v>
      </c>
      <c r="J190" s="1" t="s">
        <v>108</v>
      </c>
      <c r="K190" s="1" t="s">
        <v>101</v>
      </c>
      <c r="L190" s="2">
        <v>2</v>
      </c>
      <c r="M190" s="3">
        <v>855.89</v>
      </c>
      <c r="N190" s="3">
        <v>967.1557</v>
      </c>
      <c r="O190" s="4">
        <v>13</v>
      </c>
      <c r="P190" s="4">
        <v>1711.78</v>
      </c>
      <c r="Q190" s="4">
        <v>222.53</v>
      </c>
      <c r="R190" s="4">
        <v>1934.31</v>
      </c>
      <c r="S190" s="1" t="s">
        <v>149</v>
      </c>
    </row>
    <row r="191" s="1" customFormat="1" ht="15" customHeight="1" spans="1:19">
      <c r="A191" s="1" t="s">
        <v>146</v>
      </c>
      <c r="B191" s="1" t="s">
        <v>93</v>
      </c>
      <c r="C191" s="1" t="s">
        <v>94</v>
      </c>
      <c r="D191" s="1" t="s">
        <v>95</v>
      </c>
      <c r="E191" s="1" t="s">
        <v>96</v>
      </c>
      <c r="F191" s="1" t="s">
        <v>97</v>
      </c>
      <c r="G191" s="1" t="s">
        <v>147</v>
      </c>
      <c r="H191" s="1" t="s">
        <v>148</v>
      </c>
      <c r="I191" s="1" t="s">
        <v>34</v>
      </c>
      <c r="J191" s="1" t="s">
        <v>106</v>
      </c>
      <c r="K191" s="1" t="s">
        <v>101</v>
      </c>
      <c r="L191" s="2">
        <v>58</v>
      </c>
      <c r="M191" s="3">
        <v>291</v>
      </c>
      <c r="N191" s="3">
        <v>328.83</v>
      </c>
      <c r="O191" s="4">
        <v>13</v>
      </c>
      <c r="P191" s="4">
        <v>16878</v>
      </c>
      <c r="Q191" s="4">
        <v>2194.14</v>
      </c>
      <c r="R191" s="4">
        <v>19072.14</v>
      </c>
      <c r="S191" s="1" t="s">
        <v>149</v>
      </c>
    </row>
    <row r="192" s="1" customFormat="1" ht="15" customHeight="1" spans="1:19">
      <c r="A192" s="1" t="s">
        <v>146</v>
      </c>
      <c r="B192" s="1" t="s">
        <v>93</v>
      </c>
      <c r="C192" s="1" t="s">
        <v>94</v>
      </c>
      <c r="D192" s="1" t="s">
        <v>95</v>
      </c>
      <c r="E192" s="1" t="s">
        <v>96</v>
      </c>
      <c r="F192" s="1" t="s">
        <v>97</v>
      </c>
      <c r="G192" s="1" t="s">
        <v>147</v>
      </c>
      <c r="H192" s="1" t="s">
        <v>148</v>
      </c>
      <c r="I192" s="1" t="s">
        <v>53</v>
      </c>
      <c r="J192" s="1" t="s">
        <v>103</v>
      </c>
      <c r="K192" s="1" t="s">
        <v>101</v>
      </c>
      <c r="L192" s="2">
        <v>76</v>
      </c>
      <c r="M192" s="3">
        <v>1778</v>
      </c>
      <c r="N192" s="3">
        <v>2009.14</v>
      </c>
      <c r="O192" s="4">
        <v>13</v>
      </c>
      <c r="P192" s="4">
        <v>135128</v>
      </c>
      <c r="Q192" s="4">
        <v>17566.64</v>
      </c>
      <c r="R192" s="4">
        <v>152694.64</v>
      </c>
      <c r="S192" s="1" t="s">
        <v>149</v>
      </c>
    </row>
    <row r="193" s="1" customFormat="1" ht="15" customHeight="1" spans="1:19">
      <c r="A193" s="1" t="s">
        <v>151</v>
      </c>
      <c r="B193" s="1" t="s">
        <v>93</v>
      </c>
      <c r="C193" s="1" t="s">
        <v>94</v>
      </c>
      <c r="D193" s="1" t="s">
        <v>95</v>
      </c>
      <c r="E193" s="1" t="s">
        <v>96</v>
      </c>
      <c r="F193" s="1" t="s">
        <v>97</v>
      </c>
      <c r="G193" s="1" t="s">
        <v>152</v>
      </c>
      <c r="H193" s="1" t="s">
        <v>153</v>
      </c>
      <c r="I193" s="1" t="s">
        <v>53</v>
      </c>
      <c r="J193" s="1" t="s">
        <v>103</v>
      </c>
      <c r="K193" s="1" t="s">
        <v>101</v>
      </c>
      <c r="L193" s="2">
        <v>66</v>
      </c>
      <c r="M193" s="3">
        <v>1778</v>
      </c>
      <c r="N193" s="3">
        <v>2009.14</v>
      </c>
      <c r="O193" s="4">
        <v>13</v>
      </c>
      <c r="P193" s="4">
        <v>117348</v>
      </c>
      <c r="Q193" s="4">
        <v>15255.24</v>
      </c>
      <c r="R193" s="4">
        <v>132603.24</v>
      </c>
      <c r="S193" s="1" t="s">
        <v>149</v>
      </c>
    </row>
    <row r="194" s="1" customFormat="1" ht="15" customHeight="1" spans="1:19">
      <c r="A194" s="1" t="s">
        <v>151</v>
      </c>
      <c r="B194" s="1" t="s">
        <v>93</v>
      </c>
      <c r="C194" s="1" t="s">
        <v>94</v>
      </c>
      <c r="D194" s="1" t="s">
        <v>95</v>
      </c>
      <c r="E194" s="1" t="s">
        <v>96</v>
      </c>
      <c r="F194" s="1" t="s">
        <v>97</v>
      </c>
      <c r="G194" s="1" t="s">
        <v>152</v>
      </c>
      <c r="H194" s="1" t="s">
        <v>153</v>
      </c>
      <c r="I194" s="1" t="s">
        <v>54</v>
      </c>
      <c r="J194" s="1" t="s">
        <v>100</v>
      </c>
      <c r="K194" s="1" t="s">
        <v>101</v>
      </c>
      <c r="L194" s="2">
        <v>64</v>
      </c>
      <c r="M194" s="3">
        <v>380</v>
      </c>
      <c r="N194" s="3">
        <v>429.4</v>
      </c>
      <c r="O194" s="4">
        <v>13</v>
      </c>
      <c r="P194" s="4">
        <v>24320</v>
      </c>
      <c r="Q194" s="4">
        <v>3161.6</v>
      </c>
      <c r="R194" s="4">
        <v>27481.6</v>
      </c>
      <c r="S194" s="1" t="s">
        <v>149</v>
      </c>
    </row>
    <row r="195" s="1" customFormat="1" ht="15" customHeight="1" spans="1:19">
      <c r="A195" s="1" t="s">
        <v>151</v>
      </c>
      <c r="B195" s="1" t="s">
        <v>93</v>
      </c>
      <c r="C195" s="1" t="s">
        <v>94</v>
      </c>
      <c r="D195" s="1" t="s">
        <v>95</v>
      </c>
      <c r="E195" s="1" t="s">
        <v>96</v>
      </c>
      <c r="F195" s="1" t="s">
        <v>97</v>
      </c>
      <c r="G195" s="1" t="s">
        <v>152</v>
      </c>
      <c r="H195" s="1" t="s">
        <v>153</v>
      </c>
      <c r="I195" s="1" t="s">
        <v>62</v>
      </c>
      <c r="J195" s="1" t="s">
        <v>141</v>
      </c>
      <c r="K195" s="1" t="s">
        <v>101</v>
      </c>
      <c r="L195" s="2">
        <v>2</v>
      </c>
      <c r="M195" s="3">
        <v>999.488</v>
      </c>
      <c r="N195" s="3">
        <v>1129.42144</v>
      </c>
      <c r="O195" s="4">
        <v>13</v>
      </c>
      <c r="P195" s="4">
        <v>1998.98</v>
      </c>
      <c r="Q195" s="4">
        <v>259.87</v>
      </c>
      <c r="R195" s="4">
        <v>2258.85</v>
      </c>
      <c r="S195" s="1" t="s">
        <v>149</v>
      </c>
    </row>
    <row r="196" s="1" customFormat="1" ht="15" customHeight="1" spans="1:19">
      <c r="A196" s="1" t="s">
        <v>151</v>
      </c>
      <c r="B196" s="1" t="s">
        <v>93</v>
      </c>
      <c r="C196" s="1" t="s">
        <v>94</v>
      </c>
      <c r="D196" s="1" t="s">
        <v>95</v>
      </c>
      <c r="E196" s="1" t="s">
        <v>96</v>
      </c>
      <c r="F196" s="1" t="s">
        <v>97</v>
      </c>
      <c r="G196" s="1" t="s">
        <v>152</v>
      </c>
      <c r="H196" s="1" t="s">
        <v>153</v>
      </c>
      <c r="I196" s="1" t="s">
        <v>55</v>
      </c>
      <c r="J196" s="1" t="s">
        <v>108</v>
      </c>
      <c r="K196" s="1" t="s">
        <v>101</v>
      </c>
      <c r="L196" s="2">
        <v>16</v>
      </c>
      <c r="M196" s="3">
        <v>855.89</v>
      </c>
      <c r="N196" s="3">
        <v>967.1557</v>
      </c>
      <c r="O196" s="4">
        <v>13</v>
      </c>
      <c r="P196" s="4">
        <v>13694.24</v>
      </c>
      <c r="Q196" s="4">
        <v>1780.25</v>
      </c>
      <c r="R196" s="4">
        <v>15474.49</v>
      </c>
      <c r="S196" s="1" t="s">
        <v>149</v>
      </c>
    </row>
    <row r="197" s="1" customFormat="1" ht="15" customHeight="1" spans="1:19">
      <c r="A197" s="1" t="s">
        <v>151</v>
      </c>
      <c r="B197" s="1" t="s">
        <v>93</v>
      </c>
      <c r="C197" s="1" t="s">
        <v>94</v>
      </c>
      <c r="D197" s="1" t="s">
        <v>95</v>
      </c>
      <c r="E197" s="1" t="s">
        <v>96</v>
      </c>
      <c r="F197" s="1" t="s">
        <v>97</v>
      </c>
      <c r="G197" s="1" t="s">
        <v>152</v>
      </c>
      <c r="H197" s="1" t="s">
        <v>153</v>
      </c>
      <c r="I197" s="1" t="s">
        <v>63</v>
      </c>
      <c r="J197" s="1" t="s">
        <v>136</v>
      </c>
      <c r="K197" s="1" t="s">
        <v>101</v>
      </c>
      <c r="L197" s="2">
        <v>8</v>
      </c>
      <c r="M197" s="3">
        <v>646.99</v>
      </c>
      <c r="N197" s="3">
        <v>731.0987</v>
      </c>
      <c r="O197" s="4">
        <v>13</v>
      </c>
      <c r="P197" s="4">
        <v>5175.92</v>
      </c>
      <c r="Q197" s="4">
        <v>672.87</v>
      </c>
      <c r="R197" s="4">
        <v>5848.79</v>
      </c>
      <c r="S197" s="1" t="s">
        <v>149</v>
      </c>
    </row>
    <row r="198" s="1" customFormat="1" ht="15" customHeight="1" spans="1:19">
      <c r="A198" s="1" t="s">
        <v>151</v>
      </c>
      <c r="B198" s="1" t="s">
        <v>93</v>
      </c>
      <c r="C198" s="1" t="s">
        <v>94</v>
      </c>
      <c r="D198" s="1" t="s">
        <v>95</v>
      </c>
      <c r="E198" s="1" t="s">
        <v>96</v>
      </c>
      <c r="F198" s="1" t="s">
        <v>97</v>
      </c>
      <c r="G198" s="1" t="s">
        <v>152</v>
      </c>
      <c r="H198" s="1" t="s">
        <v>153</v>
      </c>
      <c r="I198" s="1" t="s">
        <v>56</v>
      </c>
      <c r="J198" s="1" t="s">
        <v>117</v>
      </c>
      <c r="K198" s="1" t="s">
        <v>101</v>
      </c>
      <c r="L198" s="2">
        <v>128</v>
      </c>
      <c r="M198" s="3">
        <v>851.36</v>
      </c>
      <c r="N198" s="3">
        <v>962.0368</v>
      </c>
      <c r="O198" s="4">
        <v>13</v>
      </c>
      <c r="P198" s="4">
        <v>108974.08</v>
      </c>
      <c r="Q198" s="4">
        <v>14166.63</v>
      </c>
      <c r="R198" s="4">
        <v>123140.71</v>
      </c>
      <c r="S198" s="1" t="s">
        <v>149</v>
      </c>
    </row>
    <row r="199" s="1" customFormat="1" ht="15" customHeight="1" spans="1:19">
      <c r="A199" s="1" t="s">
        <v>151</v>
      </c>
      <c r="B199" s="1" t="s">
        <v>93</v>
      </c>
      <c r="C199" s="1" t="s">
        <v>94</v>
      </c>
      <c r="D199" s="1" t="s">
        <v>95</v>
      </c>
      <c r="E199" s="1" t="s">
        <v>96</v>
      </c>
      <c r="F199" s="1" t="s">
        <v>97</v>
      </c>
      <c r="G199" s="1" t="s">
        <v>152</v>
      </c>
      <c r="H199" s="1" t="s">
        <v>153</v>
      </c>
      <c r="I199" s="1" t="s">
        <v>61</v>
      </c>
      <c r="J199" s="1" t="s">
        <v>135</v>
      </c>
      <c r="K199" s="1" t="s">
        <v>101</v>
      </c>
      <c r="L199" s="2">
        <v>8</v>
      </c>
      <c r="M199" s="3">
        <v>609.26</v>
      </c>
      <c r="N199" s="3">
        <v>688.4638</v>
      </c>
      <c r="O199" s="4">
        <v>13</v>
      </c>
      <c r="P199" s="4">
        <v>4874.08</v>
      </c>
      <c r="Q199" s="4">
        <v>633.63</v>
      </c>
      <c r="R199" s="4">
        <v>5507.71</v>
      </c>
      <c r="S199" s="1" t="s">
        <v>149</v>
      </c>
    </row>
    <row r="200" s="1" customFormat="1" ht="15" customHeight="1" spans="1:19">
      <c r="A200" s="1" t="s">
        <v>151</v>
      </c>
      <c r="B200" s="1" t="s">
        <v>93</v>
      </c>
      <c r="C200" s="1" t="s">
        <v>94</v>
      </c>
      <c r="D200" s="1" t="s">
        <v>95</v>
      </c>
      <c r="E200" s="1" t="s">
        <v>96</v>
      </c>
      <c r="F200" s="1" t="s">
        <v>97</v>
      </c>
      <c r="G200" s="1" t="s">
        <v>152</v>
      </c>
      <c r="H200" s="1" t="s">
        <v>153</v>
      </c>
      <c r="I200" s="1" t="s">
        <v>66</v>
      </c>
      <c r="J200" s="1" t="s">
        <v>126</v>
      </c>
      <c r="K200" s="1" t="s">
        <v>101</v>
      </c>
      <c r="L200" s="2">
        <v>50</v>
      </c>
      <c r="M200" s="3">
        <v>541.72</v>
      </c>
      <c r="N200" s="3">
        <v>612.1436</v>
      </c>
      <c r="O200" s="4">
        <v>13</v>
      </c>
      <c r="P200" s="4">
        <v>27086</v>
      </c>
      <c r="Q200" s="4">
        <v>3521.18</v>
      </c>
      <c r="R200" s="4">
        <v>30607.18</v>
      </c>
      <c r="S200" s="1" t="s">
        <v>149</v>
      </c>
    </row>
    <row r="201" s="1" customFormat="1" ht="15" customHeight="1" spans="1:19">
      <c r="A201" s="1" t="s">
        <v>151</v>
      </c>
      <c r="B201" s="1" t="s">
        <v>93</v>
      </c>
      <c r="C201" s="1" t="s">
        <v>94</v>
      </c>
      <c r="D201" s="1" t="s">
        <v>95</v>
      </c>
      <c r="E201" s="1" t="s">
        <v>96</v>
      </c>
      <c r="F201" s="1" t="s">
        <v>97</v>
      </c>
      <c r="G201" s="1" t="s">
        <v>152</v>
      </c>
      <c r="H201" s="1" t="s">
        <v>153</v>
      </c>
      <c r="I201" s="1" t="s">
        <v>58</v>
      </c>
      <c r="J201" s="1" t="s">
        <v>118</v>
      </c>
      <c r="K201" s="1" t="s">
        <v>101</v>
      </c>
      <c r="L201" s="2">
        <v>17</v>
      </c>
      <c r="M201" s="3">
        <v>1067.52</v>
      </c>
      <c r="N201" s="3">
        <v>1206.2976</v>
      </c>
      <c r="O201" s="4">
        <v>13</v>
      </c>
      <c r="P201" s="4">
        <v>18147.84</v>
      </c>
      <c r="Q201" s="4">
        <v>2359.22</v>
      </c>
      <c r="R201" s="4">
        <v>20507.06</v>
      </c>
      <c r="S201" s="1" t="s">
        <v>149</v>
      </c>
    </row>
    <row r="202" s="1" customFormat="1" ht="15" customHeight="1" spans="1:19">
      <c r="A202" s="1" t="s">
        <v>151</v>
      </c>
      <c r="B202" s="1" t="s">
        <v>93</v>
      </c>
      <c r="C202" s="1" t="s">
        <v>94</v>
      </c>
      <c r="D202" s="1" t="s">
        <v>95</v>
      </c>
      <c r="E202" s="1" t="s">
        <v>96</v>
      </c>
      <c r="F202" s="1" t="s">
        <v>97</v>
      </c>
      <c r="G202" s="1" t="s">
        <v>152</v>
      </c>
      <c r="H202" s="1" t="s">
        <v>153</v>
      </c>
      <c r="I202" s="1" t="s">
        <v>64</v>
      </c>
      <c r="J202" s="1" t="s">
        <v>150</v>
      </c>
      <c r="K202" s="1" t="s">
        <v>101</v>
      </c>
      <c r="L202" s="2">
        <v>1</v>
      </c>
      <c r="M202" s="3">
        <v>752.72</v>
      </c>
      <c r="N202" s="3">
        <v>850.5736</v>
      </c>
      <c r="O202" s="4">
        <v>13</v>
      </c>
      <c r="P202" s="4">
        <v>752.72</v>
      </c>
      <c r="Q202" s="4">
        <v>97.85</v>
      </c>
      <c r="R202" s="4">
        <v>850.57</v>
      </c>
      <c r="S202" s="1" t="s">
        <v>149</v>
      </c>
    </row>
    <row r="203" s="1" customFormat="1" ht="15" customHeight="1" spans="1:19">
      <c r="A203" s="1" t="s">
        <v>151</v>
      </c>
      <c r="B203" s="1" t="s">
        <v>93</v>
      </c>
      <c r="C203" s="1" t="s">
        <v>94</v>
      </c>
      <c r="D203" s="1" t="s">
        <v>95</v>
      </c>
      <c r="E203" s="1" t="s">
        <v>96</v>
      </c>
      <c r="F203" s="1" t="s">
        <v>97</v>
      </c>
      <c r="G203" s="1" t="s">
        <v>152</v>
      </c>
      <c r="H203" s="1" t="s">
        <v>153</v>
      </c>
      <c r="I203" s="1" t="s">
        <v>67</v>
      </c>
      <c r="J203" s="1" t="s">
        <v>128</v>
      </c>
      <c r="K203" s="1" t="s">
        <v>101</v>
      </c>
      <c r="L203" s="2">
        <v>2</v>
      </c>
      <c r="M203" s="3">
        <v>776.84</v>
      </c>
      <c r="N203" s="3">
        <v>877.8292</v>
      </c>
      <c r="O203" s="4">
        <v>13</v>
      </c>
      <c r="P203" s="4">
        <v>1553.68</v>
      </c>
      <c r="Q203" s="4">
        <v>201.98</v>
      </c>
      <c r="R203" s="4">
        <v>1755.66</v>
      </c>
      <c r="S203" s="1" t="s">
        <v>149</v>
      </c>
    </row>
    <row r="204" s="1" customFormat="1" ht="15" customHeight="1" spans="1:19">
      <c r="A204" s="1" t="s">
        <v>151</v>
      </c>
      <c r="B204" s="1" t="s">
        <v>93</v>
      </c>
      <c r="C204" s="1" t="s">
        <v>94</v>
      </c>
      <c r="D204" s="1" t="s">
        <v>95</v>
      </c>
      <c r="E204" s="1" t="s">
        <v>96</v>
      </c>
      <c r="F204" s="1" t="s">
        <v>97</v>
      </c>
      <c r="G204" s="1" t="s">
        <v>152</v>
      </c>
      <c r="H204" s="1" t="s">
        <v>153</v>
      </c>
      <c r="I204" s="1" t="s">
        <v>68</v>
      </c>
      <c r="J204" s="1" t="s">
        <v>127</v>
      </c>
      <c r="K204" s="1" t="s">
        <v>101</v>
      </c>
      <c r="L204" s="2">
        <v>603</v>
      </c>
      <c r="M204" s="3">
        <v>282.34</v>
      </c>
      <c r="N204" s="3">
        <v>319.0442</v>
      </c>
      <c r="O204" s="4">
        <v>13</v>
      </c>
      <c r="P204" s="4">
        <v>170251.02</v>
      </c>
      <c r="Q204" s="4">
        <v>22132.63</v>
      </c>
      <c r="R204" s="4">
        <v>192383.65</v>
      </c>
      <c r="S204" s="1" t="s">
        <v>149</v>
      </c>
    </row>
    <row r="205" s="1" customFormat="1" ht="15" customHeight="1" spans="1:19">
      <c r="A205" s="1" t="s">
        <v>154</v>
      </c>
      <c r="B205" s="1" t="s">
        <v>93</v>
      </c>
      <c r="C205" s="1" t="s">
        <v>94</v>
      </c>
      <c r="D205" s="1" t="s">
        <v>95</v>
      </c>
      <c r="E205" s="1" t="s">
        <v>96</v>
      </c>
      <c r="F205" s="1" t="s">
        <v>97</v>
      </c>
      <c r="G205" s="1" t="s">
        <v>152</v>
      </c>
      <c r="H205" s="1" t="s">
        <v>155</v>
      </c>
      <c r="I205" s="1" t="s">
        <v>46</v>
      </c>
      <c r="J205" s="1" t="s">
        <v>105</v>
      </c>
      <c r="K205" s="1" t="s">
        <v>101</v>
      </c>
      <c r="L205" s="2">
        <v>7</v>
      </c>
      <c r="M205" s="3">
        <v>477.139508</v>
      </c>
      <c r="N205" s="3">
        <v>539.167644</v>
      </c>
      <c r="O205" s="4">
        <v>13</v>
      </c>
      <c r="P205" s="4">
        <v>3339.98</v>
      </c>
      <c r="Q205" s="4">
        <v>434.2</v>
      </c>
      <c r="R205" s="4">
        <v>3774.18</v>
      </c>
      <c r="S205" s="1" t="s">
        <v>149</v>
      </c>
    </row>
    <row r="206" s="1" customFormat="1" ht="15" customHeight="1" spans="1:19">
      <c r="A206" s="1" t="s">
        <v>154</v>
      </c>
      <c r="B206" s="1" t="s">
        <v>93</v>
      </c>
      <c r="C206" s="1" t="s">
        <v>94</v>
      </c>
      <c r="D206" s="1" t="s">
        <v>95</v>
      </c>
      <c r="E206" s="1" t="s">
        <v>96</v>
      </c>
      <c r="F206" s="1" t="s">
        <v>97</v>
      </c>
      <c r="G206" s="1" t="s">
        <v>152</v>
      </c>
      <c r="H206" s="1" t="s">
        <v>155</v>
      </c>
      <c r="I206" s="1" t="s">
        <v>44</v>
      </c>
      <c r="J206" s="1" t="s">
        <v>104</v>
      </c>
      <c r="K206" s="1" t="s">
        <v>101</v>
      </c>
      <c r="L206" s="2">
        <v>2</v>
      </c>
      <c r="M206" s="3">
        <v>563.92</v>
      </c>
      <c r="N206" s="3">
        <v>637.2296</v>
      </c>
      <c r="O206" s="4">
        <v>13</v>
      </c>
      <c r="P206" s="4">
        <v>1127.84</v>
      </c>
      <c r="Q206" s="4">
        <v>146.62</v>
      </c>
      <c r="R206" s="4">
        <v>1274.46</v>
      </c>
      <c r="S206" s="1" t="s">
        <v>149</v>
      </c>
    </row>
    <row r="207" s="1" customFormat="1" ht="15" customHeight="1" spans="1:19">
      <c r="A207" s="1" t="s">
        <v>154</v>
      </c>
      <c r="B207" s="1" t="s">
        <v>93</v>
      </c>
      <c r="C207" s="1" t="s">
        <v>94</v>
      </c>
      <c r="D207" s="1" t="s">
        <v>95</v>
      </c>
      <c r="E207" s="1" t="s">
        <v>96</v>
      </c>
      <c r="F207" s="1" t="s">
        <v>97</v>
      </c>
      <c r="G207" s="1" t="s">
        <v>152</v>
      </c>
      <c r="H207" s="1" t="s">
        <v>155</v>
      </c>
      <c r="I207" s="1" t="s">
        <v>40</v>
      </c>
      <c r="J207" s="1" t="s">
        <v>107</v>
      </c>
      <c r="K207" s="1" t="s">
        <v>101</v>
      </c>
      <c r="L207" s="2">
        <v>4</v>
      </c>
      <c r="M207" s="3">
        <v>608.06</v>
      </c>
      <c r="N207" s="3">
        <v>687.1078</v>
      </c>
      <c r="O207" s="4">
        <v>13</v>
      </c>
      <c r="P207" s="4">
        <v>2432.24</v>
      </c>
      <c r="Q207" s="4">
        <v>316.19</v>
      </c>
      <c r="R207" s="4">
        <v>2748.43</v>
      </c>
      <c r="S207" s="1" t="s">
        <v>149</v>
      </c>
    </row>
    <row r="208" s="1" customFormat="1" ht="15" customHeight="1" spans="1:19">
      <c r="A208" s="1" t="s">
        <v>154</v>
      </c>
      <c r="B208" s="1" t="s">
        <v>93</v>
      </c>
      <c r="C208" s="1" t="s">
        <v>94</v>
      </c>
      <c r="D208" s="1" t="s">
        <v>95</v>
      </c>
      <c r="E208" s="1" t="s">
        <v>96</v>
      </c>
      <c r="F208" s="1" t="s">
        <v>97</v>
      </c>
      <c r="G208" s="1" t="s">
        <v>152</v>
      </c>
      <c r="H208" s="1" t="s">
        <v>155</v>
      </c>
      <c r="I208" s="1" t="s">
        <v>42</v>
      </c>
      <c r="J208" s="1" t="s">
        <v>112</v>
      </c>
      <c r="K208" s="1" t="s">
        <v>101</v>
      </c>
      <c r="L208" s="2">
        <v>57</v>
      </c>
      <c r="M208" s="3">
        <v>792.86</v>
      </c>
      <c r="N208" s="3">
        <v>895.9318</v>
      </c>
      <c r="O208" s="4">
        <v>13</v>
      </c>
      <c r="P208" s="4">
        <v>45193.02</v>
      </c>
      <c r="Q208" s="4">
        <v>5875.09</v>
      </c>
      <c r="R208" s="4">
        <v>51068.11</v>
      </c>
      <c r="S208" s="1" t="s">
        <v>149</v>
      </c>
    </row>
    <row r="209" s="1" customFormat="1" ht="15" customHeight="1" spans="1:19">
      <c r="A209" s="1" t="s">
        <v>154</v>
      </c>
      <c r="B209" s="1" t="s">
        <v>93</v>
      </c>
      <c r="C209" s="1" t="s">
        <v>94</v>
      </c>
      <c r="D209" s="1" t="s">
        <v>95</v>
      </c>
      <c r="E209" s="1" t="s">
        <v>96</v>
      </c>
      <c r="F209" s="1" t="s">
        <v>97</v>
      </c>
      <c r="G209" s="1" t="s">
        <v>152</v>
      </c>
      <c r="H209" s="1" t="s">
        <v>155</v>
      </c>
      <c r="I209" s="1" t="s">
        <v>36</v>
      </c>
      <c r="J209" s="1" t="s">
        <v>118</v>
      </c>
      <c r="K209" s="1" t="s">
        <v>101</v>
      </c>
      <c r="L209" s="2">
        <v>5</v>
      </c>
      <c r="M209" s="3">
        <v>249.12</v>
      </c>
      <c r="N209" s="3">
        <v>281.5056</v>
      </c>
      <c r="O209" s="4">
        <v>13</v>
      </c>
      <c r="P209" s="4">
        <v>1245.6</v>
      </c>
      <c r="Q209" s="4">
        <v>161.93</v>
      </c>
      <c r="R209" s="4">
        <v>1407.53</v>
      </c>
      <c r="S209" s="1" t="s">
        <v>149</v>
      </c>
    </row>
    <row r="210" s="1" customFormat="1" ht="15" customHeight="1" spans="1:19">
      <c r="A210" s="1" t="s">
        <v>154</v>
      </c>
      <c r="B210" s="1" t="s">
        <v>93</v>
      </c>
      <c r="C210" s="1" t="s">
        <v>94</v>
      </c>
      <c r="D210" s="1" t="s">
        <v>95</v>
      </c>
      <c r="E210" s="1" t="s">
        <v>96</v>
      </c>
      <c r="F210" s="1" t="s">
        <v>97</v>
      </c>
      <c r="G210" s="1" t="s">
        <v>152</v>
      </c>
      <c r="H210" s="1" t="s">
        <v>155</v>
      </c>
      <c r="I210" s="1" t="s">
        <v>37</v>
      </c>
      <c r="J210" s="1" t="s">
        <v>116</v>
      </c>
      <c r="K210" s="1" t="s">
        <v>101</v>
      </c>
      <c r="L210" s="2">
        <v>1200</v>
      </c>
      <c r="M210" s="3">
        <v>6.43</v>
      </c>
      <c r="N210" s="3">
        <v>7.2659</v>
      </c>
      <c r="O210" s="4">
        <v>13</v>
      </c>
      <c r="P210" s="4">
        <v>7716</v>
      </c>
      <c r="Q210" s="4">
        <v>1003.08</v>
      </c>
      <c r="R210" s="4">
        <v>8719.08</v>
      </c>
      <c r="S210" s="1" t="s">
        <v>149</v>
      </c>
    </row>
    <row r="211" s="1" customFormat="1" ht="15" customHeight="1" spans="1:19">
      <c r="A211" s="1" t="s">
        <v>154</v>
      </c>
      <c r="B211" s="1" t="s">
        <v>93</v>
      </c>
      <c r="C211" s="1" t="s">
        <v>94</v>
      </c>
      <c r="D211" s="1" t="s">
        <v>95</v>
      </c>
      <c r="E211" s="1" t="s">
        <v>96</v>
      </c>
      <c r="F211" s="1" t="s">
        <v>97</v>
      </c>
      <c r="G211" s="1" t="s">
        <v>152</v>
      </c>
      <c r="H211" s="1" t="s">
        <v>155</v>
      </c>
      <c r="I211" s="1" t="s">
        <v>34</v>
      </c>
      <c r="J211" s="1" t="s">
        <v>106</v>
      </c>
      <c r="K211" s="1" t="s">
        <v>101</v>
      </c>
      <c r="L211" s="2">
        <v>104</v>
      </c>
      <c r="M211" s="3">
        <v>291</v>
      </c>
      <c r="N211" s="3">
        <v>328.83</v>
      </c>
      <c r="O211" s="4">
        <v>13</v>
      </c>
      <c r="P211" s="4">
        <v>30264</v>
      </c>
      <c r="Q211" s="4">
        <v>3934.32</v>
      </c>
      <c r="R211" s="4">
        <v>34198.32</v>
      </c>
      <c r="S211" s="1" t="s">
        <v>149</v>
      </c>
    </row>
    <row r="212" s="1" customFormat="1" ht="15" customHeight="1" spans="1:19">
      <c r="A212" s="1" t="s">
        <v>154</v>
      </c>
      <c r="B212" s="1" t="s">
        <v>93</v>
      </c>
      <c r="C212" s="1" t="s">
        <v>94</v>
      </c>
      <c r="D212" s="1" t="s">
        <v>95</v>
      </c>
      <c r="E212" s="1" t="s">
        <v>96</v>
      </c>
      <c r="F212" s="1" t="s">
        <v>97</v>
      </c>
      <c r="G212" s="1" t="s">
        <v>152</v>
      </c>
      <c r="H212" s="1" t="s">
        <v>155</v>
      </c>
      <c r="I212" s="1" t="s">
        <v>50</v>
      </c>
      <c r="J212" s="1" t="s">
        <v>111</v>
      </c>
      <c r="K212" s="1" t="s">
        <v>101</v>
      </c>
      <c r="L212" s="2">
        <v>15</v>
      </c>
      <c r="M212" s="3">
        <v>965.92</v>
      </c>
      <c r="N212" s="3">
        <v>1091.4896</v>
      </c>
      <c r="O212" s="4">
        <v>13</v>
      </c>
      <c r="P212" s="4">
        <v>14488.8</v>
      </c>
      <c r="Q212" s="4">
        <v>1883.54</v>
      </c>
      <c r="R212" s="4">
        <v>16372.34</v>
      </c>
      <c r="S212" s="1" t="s">
        <v>149</v>
      </c>
    </row>
    <row r="213" s="1" customFormat="1" ht="15" customHeight="1" spans="1:19">
      <c r="A213" s="1" t="s">
        <v>154</v>
      </c>
      <c r="B213" s="1" t="s">
        <v>93</v>
      </c>
      <c r="C213" s="1" t="s">
        <v>94</v>
      </c>
      <c r="D213" s="1" t="s">
        <v>95</v>
      </c>
      <c r="E213" s="1" t="s">
        <v>96</v>
      </c>
      <c r="F213" s="1" t="s">
        <v>97</v>
      </c>
      <c r="G213" s="1" t="s">
        <v>152</v>
      </c>
      <c r="H213" s="1" t="s">
        <v>155</v>
      </c>
      <c r="I213" s="1" t="s">
        <v>39</v>
      </c>
      <c r="J213" s="1" t="s">
        <v>114</v>
      </c>
      <c r="K213" s="1" t="s">
        <v>101</v>
      </c>
      <c r="L213" s="2">
        <v>91</v>
      </c>
      <c r="M213" s="3">
        <v>249.94</v>
      </c>
      <c r="N213" s="3">
        <v>282.4322</v>
      </c>
      <c r="O213" s="4">
        <v>13</v>
      </c>
      <c r="P213" s="4">
        <v>22744.54</v>
      </c>
      <c r="Q213" s="4">
        <v>2956.79</v>
      </c>
      <c r="R213" s="4">
        <v>25701.33</v>
      </c>
      <c r="S213" s="1" t="s">
        <v>149</v>
      </c>
    </row>
    <row r="214" s="1" customFormat="1" ht="15" customHeight="1" spans="1:19">
      <c r="A214" s="1" t="s">
        <v>154</v>
      </c>
      <c r="B214" s="1" t="s">
        <v>93</v>
      </c>
      <c r="C214" s="1" t="s">
        <v>94</v>
      </c>
      <c r="D214" s="1" t="s">
        <v>95</v>
      </c>
      <c r="E214" s="1" t="s">
        <v>96</v>
      </c>
      <c r="F214" s="1" t="s">
        <v>97</v>
      </c>
      <c r="G214" s="1" t="s">
        <v>152</v>
      </c>
      <c r="H214" s="1" t="s">
        <v>155</v>
      </c>
      <c r="I214" s="1" t="s">
        <v>43</v>
      </c>
      <c r="J214" s="1" t="s">
        <v>110</v>
      </c>
      <c r="K214" s="1" t="s">
        <v>101</v>
      </c>
      <c r="L214" s="2">
        <v>492</v>
      </c>
      <c r="M214" s="3">
        <v>833.86</v>
      </c>
      <c r="N214" s="3">
        <v>942.2618</v>
      </c>
      <c r="O214" s="4">
        <v>13</v>
      </c>
      <c r="P214" s="4">
        <v>410259.12</v>
      </c>
      <c r="Q214" s="4">
        <v>53333.69</v>
      </c>
      <c r="R214" s="4">
        <v>463592.81</v>
      </c>
      <c r="S214" s="1" t="s">
        <v>149</v>
      </c>
    </row>
    <row r="215" s="1" customFormat="1" ht="15" customHeight="1" spans="1:19">
      <c r="A215" s="1" t="s">
        <v>154</v>
      </c>
      <c r="B215" s="1" t="s">
        <v>93</v>
      </c>
      <c r="C215" s="1" t="s">
        <v>94</v>
      </c>
      <c r="D215" s="1" t="s">
        <v>95</v>
      </c>
      <c r="E215" s="1" t="s">
        <v>96</v>
      </c>
      <c r="F215" s="1" t="s">
        <v>97</v>
      </c>
      <c r="G215" s="1" t="s">
        <v>152</v>
      </c>
      <c r="H215" s="1" t="s">
        <v>155</v>
      </c>
      <c r="I215" s="1" t="s">
        <v>31</v>
      </c>
      <c r="J215" s="1" t="s">
        <v>119</v>
      </c>
      <c r="K215" s="1" t="s">
        <v>101</v>
      </c>
      <c r="L215" s="2">
        <v>155</v>
      </c>
      <c r="M215" s="3">
        <v>1637.73</v>
      </c>
      <c r="N215" s="3">
        <v>1850.6349</v>
      </c>
      <c r="O215" s="4">
        <v>13</v>
      </c>
      <c r="P215" s="4">
        <v>253848.15</v>
      </c>
      <c r="Q215" s="4">
        <v>33000.26</v>
      </c>
      <c r="R215" s="4">
        <v>286848.41</v>
      </c>
      <c r="S215" s="1" t="s">
        <v>149</v>
      </c>
    </row>
    <row r="216" s="1" customFormat="1" ht="15" customHeight="1" spans="1:19">
      <c r="A216" s="1" t="s">
        <v>154</v>
      </c>
      <c r="B216" s="1" t="s">
        <v>93</v>
      </c>
      <c r="C216" s="1" t="s">
        <v>94</v>
      </c>
      <c r="D216" s="1" t="s">
        <v>95</v>
      </c>
      <c r="E216" s="1" t="s">
        <v>96</v>
      </c>
      <c r="F216" s="1" t="s">
        <v>97</v>
      </c>
      <c r="G216" s="1" t="s">
        <v>152</v>
      </c>
      <c r="H216" s="1" t="s">
        <v>155</v>
      </c>
      <c r="I216" s="1" t="s">
        <v>33</v>
      </c>
      <c r="J216" s="1" t="s">
        <v>109</v>
      </c>
      <c r="K216" s="1" t="s">
        <v>101</v>
      </c>
      <c r="L216" s="2">
        <v>154</v>
      </c>
      <c r="M216" s="3">
        <v>570</v>
      </c>
      <c r="N216" s="3">
        <v>644.1</v>
      </c>
      <c r="O216" s="4">
        <v>13</v>
      </c>
      <c r="P216" s="4">
        <v>87780</v>
      </c>
      <c r="Q216" s="4">
        <v>11411.4</v>
      </c>
      <c r="R216" s="4">
        <v>99191.4</v>
      </c>
      <c r="S216" s="1" t="s">
        <v>149</v>
      </c>
    </row>
    <row r="217" s="1" customFormat="1" ht="15" customHeight="1" spans="1:19">
      <c r="A217" s="1" t="s">
        <v>154</v>
      </c>
      <c r="B217" s="1" t="s">
        <v>93</v>
      </c>
      <c r="C217" s="1" t="s">
        <v>94</v>
      </c>
      <c r="D217" s="1" t="s">
        <v>95</v>
      </c>
      <c r="E217" s="1" t="s">
        <v>96</v>
      </c>
      <c r="F217" s="1" t="s">
        <v>97</v>
      </c>
      <c r="G217" s="1" t="s">
        <v>152</v>
      </c>
      <c r="H217" s="1" t="s">
        <v>155</v>
      </c>
      <c r="I217" s="1" t="s">
        <v>41</v>
      </c>
      <c r="J217" s="1" t="s">
        <v>113</v>
      </c>
      <c r="K217" s="1" t="s">
        <v>101</v>
      </c>
      <c r="L217" s="2">
        <v>155</v>
      </c>
      <c r="M217" s="3">
        <v>316.76</v>
      </c>
      <c r="N217" s="3">
        <v>357.9388</v>
      </c>
      <c r="O217" s="4">
        <v>13</v>
      </c>
      <c r="P217" s="4">
        <v>49097.8</v>
      </c>
      <c r="Q217" s="4">
        <v>6382.71</v>
      </c>
      <c r="R217" s="4">
        <v>55480.51</v>
      </c>
      <c r="S217" s="1" t="s">
        <v>149</v>
      </c>
    </row>
    <row r="218" s="1" customFormat="1" ht="15" customHeight="1" spans="1:19">
      <c r="A218" s="1" t="s">
        <v>154</v>
      </c>
      <c r="B218" s="1" t="s">
        <v>93</v>
      </c>
      <c r="C218" s="1" t="s">
        <v>94</v>
      </c>
      <c r="D218" s="1" t="s">
        <v>95</v>
      </c>
      <c r="E218" s="1" t="s">
        <v>96</v>
      </c>
      <c r="F218" s="1" t="s">
        <v>97</v>
      </c>
      <c r="G218" s="1" t="s">
        <v>152</v>
      </c>
      <c r="H218" s="1" t="s">
        <v>155</v>
      </c>
      <c r="I218" s="1" t="s">
        <v>51</v>
      </c>
      <c r="J218" s="1" t="s">
        <v>115</v>
      </c>
      <c r="K218" s="1" t="s">
        <v>101</v>
      </c>
      <c r="L218" s="2">
        <v>32</v>
      </c>
      <c r="M218" s="3">
        <v>460</v>
      </c>
      <c r="N218" s="3">
        <v>519.8</v>
      </c>
      <c r="O218" s="4">
        <v>13</v>
      </c>
      <c r="P218" s="4">
        <v>14720</v>
      </c>
      <c r="Q218" s="4">
        <v>1913.6</v>
      </c>
      <c r="R218" s="4">
        <v>16633.6</v>
      </c>
      <c r="S218" s="1" t="s">
        <v>149</v>
      </c>
    </row>
    <row r="219" s="1" customFormat="1" ht="15" customHeight="1" spans="1:19">
      <c r="A219" s="1" t="s">
        <v>156</v>
      </c>
      <c r="B219" s="1" t="s">
        <v>93</v>
      </c>
      <c r="C219" s="1" t="s">
        <v>94</v>
      </c>
      <c r="D219" s="1" t="s">
        <v>95</v>
      </c>
      <c r="E219" s="1" t="s">
        <v>96</v>
      </c>
      <c r="F219" s="1" t="s">
        <v>97</v>
      </c>
      <c r="G219" s="1" t="s">
        <v>157</v>
      </c>
      <c r="H219" s="1" t="s">
        <v>158</v>
      </c>
      <c r="I219" s="1" t="s">
        <v>67</v>
      </c>
      <c r="J219" s="1" t="s">
        <v>128</v>
      </c>
      <c r="K219" s="1" t="s">
        <v>101</v>
      </c>
      <c r="L219" s="2">
        <v>14</v>
      </c>
      <c r="M219" s="3">
        <v>776.84</v>
      </c>
      <c r="N219" s="3">
        <v>877.8292</v>
      </c>
      <c r="O219" s="4">
        <v>13</v>
      </c>
      <c r="P219" s="4">
        <v>10875.76</v>
      </c>
      <c r="Q219" s="4">
        <v>1413.85</v>
      </c>
      <c r="R219" s="4">
        <v>12289.61</v>
      </c>
      <c r="S219" s="1" t="s">
        <v>159</v>
      </c>
    </row>
    <row r="220" s="1" customFormat="1" ht="15" customHeight="1" spans="1:19">
      <c r="A220" s="1" t="s">
        <v>156</v>
      </c>
      <c r="B220" s="1" t="s">
        <v>93</v>
      </c>
      <c r="C220" s="1" t="s">
        <v>94</v>
      </c>
      <c r="D220" s="1" t="s">
        <v>95</v>
      </c>
      <c r="E220" s="1" t="s">
        <v>96</v>
      </c>
      <c r="F220" s="1" t="s">
        <v>97</v>
      </c>
      <c r="G220" s="1" t="s">
        <v>157</v>
      </c>
      <c r="H220" s="1" t="s">
        <v>158</v>
      </c>
      <c r="I220" s="1" t="s">
        <v>43</v>
      </c>
      <c r="J220" s="1" t="s">
        <v>110</v>
      </c>
      <c r="K220" s="1" t="s">
        <v>101</v>
      </c>
      <c r="L220" s="2">
        <v>119</v>
      </c>
      <c r="M220" s="3">
        <v>833.86</v>
      </c>
      <c r="N220" s="3">
        <v>942.2618</v>
      </c>
      <c r="O220" s="4">
        <v>13</v>
      </c>
      <c r="P220" s="4">
        <v>99229.34</v>
      </c>
      <c r="Q220" s="4">
        <v>12899.81</v>
      </c>
      <c r="R220" s="4">
        <v>112129.15</v>
      </c>
      <c r="S220" s="1" t="s">
        <v>159</v>
      </c>
    </row>
    <row r="221" s="1" customFormat="1" ht="15" customHeight="1" spans="1:19">
      <c r="A221" s="1" t="s">
        <v>156</v>
      </c>
      <c r="B221" s="1" t="s">
        <v>93</v>
      </c>
      <c r="C221" s="1" t="s">
        <v>94</v>
      </c>
      <c r="D221" s="1" t="s">
        <v>95</v>
      </c>
      <c r="E221" s="1" t="s">
        <v>96</v>
      </c>
      <c r="F221" s="1" t="s">
        <v>97</v>
      </c>
      <c r="G221" s="1" t="s">
        <v>157</v>
      </c>
      <c r="H221" s="1" t="s">
        <v>158</v>
      </c>
      <c r="I221" s="1" t="s">
        <v>44</v>
      </c>
      <c r="J221" s="1" t="s">
        <v>104</v>
      </c>
      <c r="K221" s="1" t="s">
        <v>101</v>
      </c>
      <c r="L221" s="2">
        <v>2</v>
      </c>
      <c r="M221" s="3">
        <v>563.92</v>
      </c>
      <c r="N221" s="3">
        <v>637.2296</v>
      </c>
      <c r="O221" s="4">
        <v>13</v>
      </c>
      <c r="P221" s="4">
        <v>1127.84</v>
      </c>
      <c r="Q221" s="4">
        <v>146.62</v>
      </c>
      <c r="R221" s="4">
        <v>1274.46</v>
      </c>
      <c r="S221" s="1" t="s">
        <v>159</v>
      </c>
    </row>
    <row r="222" s="1" customFormat="1" ht="15" customHeight="1" spans="1:19">
      <c r="A222" s="1" t="s">
        <v>156</v>
      </c>
      <c r="B222" s="1" t="s">
        <v>93</v>
      </c>
      <c r="C222" s="1" t="s">
        <v>94</v>
      </c>
      <c r="D222" s="1" t="s">
        <v>95</v>
      </c>
      <c r="E222" s="1" t="s">
        <v>96</v>
      </c>
      <c r="F222" s="1" t="s">
        <v>97</v>
      </c>
      <c r="G222" s="1" t="s">
        <v>157</v>
      </c>
      <c r="H222" s="1" t="s">
        <v>158</v>
      </c>
      <c r="I222" s="1" t="s">
        <v>40</v>
      </c>
      <c r="J222" s="1" t="s">
        <v>107</v>
      </c>
      <c r="K222" s="1" t="s">
        <v>101</v>
      </c>
      <c r="L222" s="2">
        <v>2</v>
      </c>
      <c r="M222" s="3">
        <v>608.06</v>
      </c>
      <c r="N222" s="3">
        <v>687.1078</v>
      </c>
      <c r="O222" s="4">
        <v>13</v>
      </c>
      <c r="P222" s="4">
        <v>1216.12</v>
      </c>
      <c r="Q222" s="4">
        <v>158.1</v>
      </c>
      <c r="R222" s="4">
        <v>1374.22</v>
      </c>
      <c r="S222" s="1" t="s">
        <v>159</v>
      </c>
    </row>
    <row r="223" s="1" customFormat="1" ht="15" customHeight="1" spans="1:19">
      <c r="A223" s="1" t="s">
        <v>156</v>
      </c>
      <c r="B223" s="1" t="s">
        <v>93</v>
      </c>
      <c r="C223" s="1" t="s">
        <v>94</v>
      </c>
      <c r="D223" s="1" t="s">
        <v>95</v>
      </c>
      <c r="E223" s="1" t="s">
        <v>96</v>
      </c>
      <c r="F223" s="1" t="s">
        <v>97</v>
      </c>
      <c r="G223" s="1" t="s">
        <v>157</v>
      </c>
      <c r="H223" s="1" t="s">
        <v>158</v>
      </c>
      <c r="I223" s="1" t="s">
        <v>37</v>
      </c>
      <c r="J223" s="1" t="s">
        <v>116</v>
      </c>
      <c r="K223" s="1" t="s">
        <v>101</v>
      </c>
      <c r="L223" s="2">
        <v>600</v>
      </c>
      <c r="M223" s="3">
        <v>6.43</v>
      </c>
      <c r="N223" s="3">
        <v>7.2659</v>
      </c>
      <c r="O223" s="4">
        <v>13</v>
      </c>
      <c r="P223" s="4">
        <v>3858</v>
      </c>
      <c r="Q223" s="4">
        <v>501.54</v>
      </c>
      <c r="R223" s="4">
        <v>4359.54</v>
      </c>
      <c r="S223" s="1" t="s">
        <v>159</v>
      </c>
    </row>
    <row r="224" s="1" customFormat="1" ht="15" customHeight="1" spans="1:19">
      <c r="A224" s="1" t="s">
        <v>156</v>
      </c>
      <c r="B224" s="1" t="s">
        <v>93</v>
      </c>
      <c r="C224" s="1" t="s">
        <v>94</v>
      </c>
      <c r="D224" s="1" t="s">
        <v>95</v>
      </c>
      <c r="E224" s="1" t="s">
        <v>96</v>
      </c>
      <c r="F224" s="1" t="s">
        <v>97</v>
      </c>
      <c r="G224" s="1" t="s">
        <v>157</v>
      </c>
      <c r="H224" s="1" t="s">
        <v>158</v>
      </c>
      <c r="I224" s="1" t="s">
        <v>66</v>
      </c>
      <c r="J224" s="1" t="s">
        <v>126</v>
      </c>
      <c r="K224" s="1" t="s">
        <v>101</v>
      </c>
      <c r="L224" s="2">
        <v>3</v>
      </c>
      <c r="M224" s="3">
        <v>541.72</v>
      </c>
      <c r="N224" s="3">
        <v>612.1436</v>
      </c>
      <c r="O224" s="4">
        <v>13</v>
      </c>
      <c r="P224" s="4">
        <v>1625.16</v>
      </c>
      <c r="Q224" s="4">
        <v>211.27</v>
      </c>
      <c r="R224" s="4">
        <v>1836.43</v>
      </c>
      <c r="S224" s="1" t="s">
        <v>159</v>
      </c>
    </row>
    <row r="225" s="1" customFormat="1" ht="15" customHeight="1" spans="1:19">
      <c r="A225" s="1" t="s">
        <v>156</v>
      </c>
      <c r="B225" s="1" t="s">
        <v>93</v>
      </c>
      <c r="C225" s="1" t="s">
        <v>94</v>
      </c>
      <c r="D225" s="1" t="s">
        <v>95</v>
      </c>
      <c r="E225" s="1" t="s">
        <v>96</v>
      </c>
      <c r="F225" s="1" t="s">
        <v>97</v>
      </c>
      <c r="G225" s="1" t="s">
        <v>157</v>
      </c>
      <c r="H225" s="1" t="s">
        <v>158</v>
      </c>
      <c r="I225" s="1" t="s">
        <v>50</v>
      </c>
      <c r="J225" s="1" t="s">
        <v>111</v>
      </c>
      <c r="K225" s="1" t="s">
        <v>101</v>
      </c>
      <c r="L225" s="2">
        <v>2</v>
      </c>
      <c r="M225" s="3">
        <v>965.92</v>
      </c>
      <c r="N225" s="3">
        <v>1091.4896</v>
      </c>
      <c r="O225" s="4">
        <v>13</v>
      </c>
      <c r="P225" s="4">
        <v>1931.84</v>
      </c>
      <c r="Q225" s="4">
        <v>251.14</v>
      </c>
      <c r="R225" s="4">
        <v>2182.98</v>
      </c>
      <c r="S225" s="1" t="s">
        <v>159</v>
      </c>
    </row>
    <row r="226" s="1" customFormat="1" ht="15" customHeight="1" spans="1:19">
      <c r="A226" s="1" t="s">
        <v>156</v>
      </c>
      <c r="B226" s="1" t="s">
        <v>93</v>
      </c>
      <c r="C226" s="1" t="s">
        <v>94</v>
      </c>
      <c r="D226" s="1" t="s">
        <v>95</v>
      </c>
      <c r="E226" s="1" t="s">
        <v>160</v>
      </c>
      <c r="F226" s="1" t="s">
        <v>97</v>
      </c>
      <c r="G226" s="1" t="s">
        <v>157</v>
      </c>
      <c r="H226" s="1" t="s">
        <v>158</v>
      </c>
      <c r="I226" s="1" t="s">
        <v>42</v>
      </c>
      <c r="J226" s="1" t="s">
        <v>112</v>
      </c>
      <c r="K226" s="1" t="s">
        <v>101</v>
      </c>
      <c r="L226" s="2">
        <v>3</v>
      </c>
      <c r="M226" s="3">
        <v>792.86</v>
      </c>
      <c r="N226" s="3">
        <v>895.9318</v>
      </c>
      <c r="O226" s="4">
        <v>13</v>
      </c>
      <c r="P226" s="4">
        <v>2378.58</v>
      </c>
      <c r="Q226" s="4">
        <v>309.22</v>
      </c>
      <c r="R226" s="4">
        <v>2687.8</v>
      </c>
      <c r="S226" s="1" t="s">
        <v>159</v>
      </c>
    </row>
    <row r="227" s="1" customFormat="1" ht="15" customHeight="1" spans="1:19">
      <c r="A227" s="1" t="s">
        <v>156</v>
      </c>
      <c r="B227" s="1" t="s">
        <v>93</v>
      </c>
      <c r="C227" s="1" t="s">
        <v>94</v>
      </c>
      <c r="D227" s="1" t="s">
        <v>95</v>
      </c>
      <c r="E227" s="1" t="s">
        <v>96</v>
      </c>
      <c r="F227" s="1" t="s">
        <v>97</v>
      </c>
      <c r="G227" s="1" t="s">
        <v>157</v>
      </c>
      <c r="H227" s="1" t="s">
        <v>158</v>
      </c>
      <c r="I227" s="1" t="s">
        <v>56</v>
      </c>
      <c r="J227" s="1" t="s">
        <v>117</v>
      </c>
      <c r="K227" s="1" t="s">
        <v>101</v>
      </c>
      <c r="L227" s="2">
        <v>135</v>
      </c>
      <c r="M227" s="3">
        <v>851.36</v>
      </c>
      <c r="N227" s="3">
        <v>962.0368</v>
      </c>
      <c r="O227" s="4">
        <v>13</v>
      </c>
      <c r="P227" s="4">
        <v>114933.6</v>
      </c>
      <c r="Q227" s="4">
        <v>14941.37</v>
      </c>
      <c r="R227" s="4">
        <v>129874.97</v>
      </c>
      <c r="S227" s="1" t="s">
        <v>159</v>
      </c>
    </row>
    <row r="228" s="1" customFormat="1" ht="15" customHeight="1" spans="1:19">
      <c r="A228" s="1" t="s">
        <v>156</v>
      </c>
      <c r="B228" s="1" t="s">
        <v>93</v>
      </c>
      <c r="C228" s="1" t="s">
        <v>94</v>
      </c>
      <c r="D228" s="1" t="s">
        <v>95</v>
      </c>
      <c r="E228" s="1" t="s">
        <v>96</v>
      </c>
      <c r="F228" s="1" t="s">
        <v>97</v>
      </c>
      <c r="G228" s="1" t="s">
        <v>157</v>
      </c>
      <c r="H228" s="1" t="s">
        <v>158</v>
      </c>
      <c r="I228" s="1" t="s">
        <v>39</v>
      </c>
      <c r="J228" s="1" t="s">
        <v>114</v>
      </c>
      <c r="K228" s="1" t="s">
        <v>101</v>
      </c>
      <c r="L228" s="2">
        <v>138</v>
      </c>
      <c r="M228" s="3">
        <v>249.94</v>
      </c>
      <c r="N228" s="3">
        <v>282.4322</v>
      </c>
      <c r="O228" s="4">
        <v>13</v>
      </c>
      <c r="P228" s="4">
        <v>34491.72</v>
      </c>
      <c r="Q228" s="4">
        <v>4483.92</v>
      </c>
      <c r="R228" s="4">
        <v>38975.64</v>
      </c>
      <c r="S228" s="1" t="s">
        <v>159</v>
      </c>
    </row>
    <row r="229" s="1" customFormat="1" ht="15" customHeight="1" spans="1:19">
      <c r="A229" s="1" t="s">
        <v>156</v>
      </c>
      <c r="B229" s="1" t="s">
        <v>93</v>
      </c>
      <c r="C229" s="1" t="s">
        <v>94</v>
      </c>
      <c r="D229" s="1" t="s">
        <v>95</v>
      </c>
      <c r="E229" s="1" t="s">
        <v>96</v>
      </c>
      <c r="F229" s="1" t="s">
        <v>97</v>
      </c>
      <c r="G229" s="1" t="s">
        <v>157</v>
      </c>
      <c r="H229" s="1" t="s">
        <v>158</v>
      </c>
      <c r="I229" s="1" t="s">
        <v>62</v>
      </c>
      <c r="J229" s="1" t="s">
        <v>141</v>
      </c>
      <c r="K229" s="1" t="s">
        <v>101</v>
      </c>
      <c r="L229" s="2">
        <v>5</v>
      </c>
      <c r="M229" s="3">
        <v>1030.4</v>
      </c>
      <c r="N229" s="3">
        <v>1164.352</v>
      </c>
      <c r="O229" s="4">
        <v>13</v>
      </c>
      <c r="P229" s="4">
        <v>5152</v>
      </c>
      <c r="Q229" s="4">
        <v>669.76</v>
      </c>
      <c r="R229" s="4">
        <v>5821.76</v>
      </c>
      <c r="S229" s="1" t="s">
        <v>159</v>
      </c>
    </row>
    <row r="230" s="1" customFormat="1" ht="15" customHeight="1" spans="1:19">
      <c r="A230" s="1" t="s">
        <v>156</v>
      </c>
      <c r="B230" s="1" t="s">
        <v>93</v>
      </c>
      <c r="C230" s="1" t="s">
        <v>94</v>
      </c>
      <c r="D230" s="1" t="s">
        <v>95</v>
      </c>
      <c r="E230" s="1" t="s">
        <v>96</v>
      </c>
      <c r="F230" s="1" t="s">
        <v>97</v>
      </c>
      <c r="G230" s="1" t="s">
        <v>157</v>
      </c>
      <c r="H230" s="1" t="s">
        <v>158</v>
      </c>
      <c r="I230" s="1" t="s">
        <v>60</v>
      </c>
      <c r="J230" s="1" t="s">
        <v>120</v>
      </c>
      <c r="K230" s="1" t="s">
        <v>101</v>
      </c>
      <c r="L230" s="2">
        <v>38</v>
      </c>
      <c r="M230" s="3">
        <v>2003.48</v>
      </c>
      <c r="N230" s="3">
        <v>2263.9324</v>
      </c>
      <c r="O230" s="4">
        <v>13</v>
      </c>
      <c r="P230" s="4">
        <v>76132.24</v>
      </c>
      <c r="Q230" s="4">
        <v>9897.19</v>
      </c>
      <c r="R230" s="4">
        <v>86029.43</v>
      </c>
      <c r="S230" s="1" t="s">
        <v>159</v>
      </c>
    </row>
    <row r="231" s="1" customFormat="1" ht="15" customHeight="1" spans="1:19">
      <c r="A231" s="1" t="s">
        <v>156</v>
      </c>
      <c r="B231" s="1" t="s">
        <v>93</v>
      </c>
      <c r="C231" s="1" t="s">
        <v>94</v>
      </c>
      <c r="D231" s="1" t="s">
        <v>95</v>
      </c>
      <c r="E231" s="1" t="s">
        <v>96</v>
      </c>
      <c r="F231" s="1" t="s">
        <v>97</v>
      </c>
      <c r="G231" s="1" t="s">
        <v>157</v>
      </c>
      <c r="H231" s="1" t="s">
        <v>158</v>
      </c>
      <c r="I231" s="1" t="s">
        <v>31</v>
      </c>
      <c r="J231" s="1" t="s">
        <v>119</v>
      </c>
      <c r="K231" s="1" t="s">
        <v>101</v>
      </c>
      <c r="L231" s="2">
        <v>83</v>
      </c>
      <c r="M231" s="3">
        <v>1637.73</v>
      </c>
      <c r="N231" s="3">
        <v>1850.6349</v>
      </c>
      <c r="O231" s="4">
        <v>13</v>
      </c>
      <c r="P231" s="4">
        <v>135931.59</v>
      </c>
      <c r="Q231" s="4">
        <v>17671.11</v>
      </c>
      <c r="R231" s="4">
        <v>153602.7</v>
      </c>
      <c r="S231" s="1" t="s">
        <v>159</v>
      </c>
    </row>
    <row r="232" s="1" customFormat="1" ht="15" customHeight="1" spans="1:19">
      <c r="A232" s="1" t="s">
        <v>156</v>
      </c>
      <c r="B232" s="1" t="s">
        <v>93</v>
      </c>
      <c r="C232" s="1" t="s">
        <v>94</v>
      </c>
      <c r="D232" s="1" t="s">
        <v>95</v>
      </c>
      <c r="E232" s="1" t="s">
        <v>96</v>
      </c>
      <c r="F232" s="1" t="s">
        <v>97</v>
      </c>
      <c r="G232" s="1" t="s">
        <v>157</v>
      </c>
      <c r="H232" s="1" t="s">
        <v>158</v>
      </c>
      <c r="I232" s="1" t="s">
        <v>61</v>
      </c>
      <c r="J232" s="1" t="s">
        <v>135</v>
      </c>
      <c r="K232" s="1" t="s">
        <v>101</v>
      </c>
      <c r="L232" s="2">
        <v>12</v>
      </c>
      <c r="M232" s="3">
        <v>609.26</v>
      </c>
      <c r="N232" s="3">
        <v>688.4638</v>
      </c>
      <c r="O232" s="4">
        <v>13</v>
      </c>
      <c r="P232" s="4">
        <v>7311.12</v>
      </c>
      <c r="Q232" s="4">
        <v>950.45</v>
      </c>
      <c r="R232" s="4">
        <v>8261.57</v>
      </c>
      <c r="S232" s="1" t="s">
        <v>159</v>
      </c>
    </row>
    <row r="233" s="1" customFormat="1" ht="15" customHeight="1" spans="1:19">
      <c r="A233" s="1" t="s">
        <v>156</v>
      </c>
      <c r="B233" s="1" t="s">
        <v>93</v>
      </c>
      <c r="C233" s="1" t="s">
        <v>94</v>
      </c>
      <c r="D233" s="1" t="s">
        <v>95</v>
      </c>
      <c r="E233" s="1" t="s">
        <v>160</v>
      </c>
      <c r="F233" s="1" t="s">
        <v>97</v>
      </c>
      <c r="G233" s="1" t="s">
        <v>157</v>
      </c>
      <c r="H233" s="1" t="s">
        <v>158</v>
      </c>
      <c r="I233" s="1" t="s">
        <v>68</v>
      </c>
      <c r="J233" s="1" t="s">
        <v>127</v>
      </c>
      <c r="K233" s="1" t="s">
        <v>101</v>
      </c>
      <c r="L233" s="2">
        <v>125</v>
      </c>
      <c r="M233" s="3">
        <v>282.34</v>
      </c>
      <c r="N233" s="3">
        <v>319.0442</v>
      </c>
      <c r="O233" s="4">
        <v>13</v>
      </c>
      <c r="P233" s="4">
        <v>35292.5</v>
      </c>
      <c r="Q233" s="4">
        <v>4588.03</v>
      </c>
      <c r="R233" s="4">
        <v>39880.53</v>
      </c>
      <c r="S233" s="1" t="s">
        <v>159</v>
      </c>
    </row>
    <row r="234" s="1" customFormat="1" ht="15" customHeight="1" spans="1:19">
      <c r="A234" s="1" t="s">
        <v>156</v>
      </c>
      <c r="B234" s="1" t="s">
        <v>93</v>
      </c>
      <c r="C234" s="1" t="s">
        <v>94</v>
      </c>
      <c r="D234" s="1" t="s">
        <v>95</v>
      </c>
      <c r="E234" s="1" t="s">
        <v>96</v>
      </c>
      <c r="F234" s="1" t="s">
        <v>97</v>
      </c>
      <c r="G234" s="1" t="s">
        <v>157</v>
      </c>
      <c r="H234" s="1" t="s">
        <v>158</v>
      </c>
      <c r="I234" s="1" t="s">
        <v>58</v>
      </c>
      <c r="J234" s="1" t="s">
        <v>118</v>
      </c>
      <c r="K234" s="1" t="s">
        <v>101</v>
      </c>
      <c r="L234" s="2">
        <v>1</v>
      </c>
      <c r="M234" s="3">
        <v>1067.52</v>
      </c>
      <c r="N234" s="3">
        <v>1206.2976</v>
      </c>
      <c r="O234" s="4">
        <v>13</v>
      </c>
      <c r="P234" s="4">
        <v>1067.52</v>
      </c>
      <c r="Q234" s="4">
        <v>138.78</v>
      </c>
      <c r="R234" s="4">
        <v>1206.3</v>
      </c>
      <c r="S234" s="1" t="s">
        <v>159</v>
      </c>
    </row>
    <row r="235" s="1" customFormat="1" ht="15" customHeight="1" spans="1:19">
      <c r="A235" s="1" t="s">
        <v>156</v>
      </c>
      <c r="B235" s="1" t="s">
        <v>93</v>
      </c>
      <c r="C235" s="1" t="s">
        <v>94</v>
      </c>
      <c r="D235" s="1" t="s">
        <v>95</v>
      </c>
      <c r="E235" s="1" t="s">
        <v>96</v>
      </c>
      <c r="F235" s="1" t="s">
        <v>97</v>
      </c>
      <c r="G235" s="1" t="s">
        <v>157</v>
      </c>
      <c r="H235" s="1" t="s">
        <v>158</v>
      </c>
      <c r="I235" s="1" t="s">
        <v>34</v>
      </c>
      <c r="J235" s="1" t="s">
        <v>106</v>
      </c>
      <c r="K235" s="1" t="s">
        <v>101</v>
      </c>
      <c r="L235" s="2">
        <v>84</v>
      </c>
      <c r="M235" s="3">
        <v>291</v>
      </c>
      <c r="N235" s="3">
        <v>328.83</v>
      </c>
      <c r="O235" s="4">
        <v>13</v>
      </c>
      <c r="P235" s="4">
        <v>24444</v>
      </c>
      <c r="Q235" s="4">
        <v>3177.72</v>
      </c>
      <c r="R235" s="4">
        <v>27621.72</v>
      </c>
      <c r="S235" s="1" t="s">
        <v>159</v>
      </c>
    </row>
    <row r="236" s="1" customFormat="1" ht="15" customHeight="1" spans="1:19">
      <c r="A236" s="1" t="s">
        <v>156</v>
      </c>
      <c r="B236" s="1" t="s">
        <v>93</v>
      </c>
      <c r="C236" s="1" t="s">
        <v>94</v>
      </c>
      <c r="D236" s="1" t="s">
        <v>95</v>
      </c>
      <c r="E236" s="1" t="s">
        <v>160</v>
      </c>
      <c r="F236" s="1" t="s">
        <v>97</v>
      </c>
      <c r="G236" s="1" t="s">
        <v>157</v>
      </c>
      <c r="H236" s="1" t="s">
        <v>158</v>
      </c>
      <c r="I236" s="1" t="s">
        <v>43</v>
      </c>
      <c r="J236" s="1" t="s">
        <v>110</v>
      </c>
      <c r="K236" s="1" t="s">
        <v>101</v>
      </c>
      <c r="L236" s="2">
        <v>122</v>
      </c>
      <c r="M236" s="3">
        <v>833.86</v>
      </c>
      <c r="N236" s="3">
        <v>942.2618</v>
      </c>
      <c r="O236" s="4">
        <v>13</v>
      </c>
      <c r="P236" s="4">
        <v>101730.92</v>
      </c>
      <c r="Q236" s="4">
        <v>13225.02</v>
      </c>
      <c r="R236" s="4">
        <v>114955.94</v>
      </c>
      <c r="S236" s="1" t="s">
        <v>159</v>
      </c>
    </row>
    <row r="237" s="1" customFormat="1" ht="15" customHeight="1" spans="1:19">
      <c r="A237" s="1" t="s">
        <v>156</v>
      </c>
      <c r="B237" s="1" t="s">
        <v>93</v>
      </c>
      <c r="C237" s="1" t="s">
        <v>94</v>
      </c>
      <c r="D237" s="1" t="s">
        <v>95</v>
      </c>
      <c r="E237" s="1" t="s">
        <v>96</v>
      </c>
      <c r="F237" s="1" t="s">
        <v>97</v>
      </c>
      <c r="G237" s="1" t="s">
        <v>157</v>
      </c>
      <c r="H237" s="1" t="s">
        <v>158</v>
      </c>
      <c r="I237" s="1" t="s">
        <v>33</v>
      </c>
      <c r="J237" s="1" t="s">
        <v>109</v>
      </c>
      <c r="K237" s="1" t="s">
        <v>101</v>
      </c>
      <c r="L237" s="2">
        <v>83</v>
      </c>
      <c r="M237" s="3">
        <v>570</v>
      </c>
      <c r="N237" s="3">
        <v>644.1</v>
      </c>
      <c r="O237" s="4">
        <v>13</v>
      </c>
      <c r="P237" s="4">
        <v>47310</v>
      </c>
      <c r="Q237" s="4">
        <v>6150.3</v>
      </c>
      <c r="R237" s="4">
        <v>53460.3</v>
      </c>
      <c r="S237" s="1" t="s">
        <v>159</v>
      </c>
    </row>
    <row r="238" s="1" customFormat="1" ht="15" customHeight="1" spans="1:19">
      <c r="A238" s="1" t="s">
        <v>156</v>
      </c>
      <c r="B238" s="1" t="s">
        <v>93</v>
      </c>
      <c r="C238" s="1" t="s">
        <v>94</v>
      </c>
      <c r="D238" s="1" t="s">
        <v>95</v>
      </c>
      <c r="E238" s="1" t="s">
        <v>160</v>
      </c>
      <c r="F238" s="1" t="s">
        <v>97</v>
      </c>
      <c r="G238" s="1" t="s">
        <v>157</v>
      </c>
      <c r="H238" s="1" t="s">
        <v>158</v>
      </c>
      <c r="I238" s="1" t="s">
        <v>67</v>
      </c>
      <c r="J238" s="1" t="s">
        <v>128</v>
      </c>
      <c r="K238" s="1" t="s">
        <v>101</v>
      </c>
      <c r="L238" s="2">
        <v>3</v>
      </c>
      <c r="M238" s="3">
        <v>776.84</v>
      </c>
      <c r="N238" s="3">
        <v>877.8292</v>
      </c>
      <c r="O238" s="4">
        <v>13</v>
      </c>
      <c r="P238" s="4">
        <v>2330.52</v>
      </c>
      <c r="Q238" s="4">
        <v>302.97</v>
      </c>
      <c r="R238" s="4">
        <v>2633.49</v>
      </c>
      <c r="S238" s="1" t="s">
        <v>159</v>
      </c>
    </row>
    <row r="239" s="1" customFormat="1" ht="15" customHeight="1" spans="1:19">
      <c r="A239" s="1" t="s">
        <v>156</v>
      </c>
      <c r="B239" s="1" t="s">
        <v>93</v>
      </c>
      <c r="C239" s="1" t="s">
        <v>94</v>
      </c>
      <c r="D239" s="1" t="s">
        <v>95</v>
      </c>
      <c r="E239" s="1" t="s">
        <v>160</v>
      </c>
      <c r="F239" s="1" t="s">
        <v>97</v>
      </c>
      <c r="G239" s="1" t="s">
        <v>157</v>
      </c>
      <c r="H239" s="1" t="s">
        <v>158</v>
      </c>
      <c r="I239" s="1" t="s">
        <v>56</v>
      </c>
      <c r="J239" s="1" t="s">
        <v>117</v>
      </c>
      <c r="K239" s="1" t="s">
        <v>101</v>
      </c>
      <c r="L239" s="2">
        <v>1</v>
      </c>
      <c r="M239" s="3">
        <v>851.36</v>
      </c>
      <c r="N239" s="3">
        <v>962.0368</v>
      </c>
      <c r="O239" s="4">
        <v>13</v>
      </c>
      <c r="P239" s="4">
        <v>851.36</v>
      </c>
      <c r="Q239" s="4">
        <v>110.68</v>
      </c>
      <c r="R239" s="4">
        <v>962.04</v>
      </c>
      <c r="S239" s="1" t="s">
        <v>159</v>
      </c>
    </row>
    <row r="240" s="1" customFormat="1" ht="15" customHeight="1" spans="1:19">
      <c r="A240" s="1" t="s">
        <v>156</v>
      </c>
      <c r="B240" s="1" t="s">
        <v>93</v>
      </c>
      <c r="C240" s="1" t="s">
        <v>94</v>
      </c>
      <c r="D240" s="1" t="s">
        <v>95</v>
      </c>
      <c r="E240" s="1" t="s">
        <v>96</v>
      </c>
      <c r="F240" s="1" t="s">
        <v>97</v>
      </c>
      <c r="G240" s="1" t="s">
        <v>157</v>
      </c>
      <c r="H240" s="1" t="s">
        <v>158</v>
      </c>
      <c r="I240" s="1" t="s">
        <v>36</v>
      </c>
      <c r="J240" s="1" t="s">
        <v>118</v>
      </c>
      <c r="K240" s="1" t="s">
        <v>101</v>
      </c>
      <c r="L240" s="2">
        <v>2</v>
      </c>
      <c r="M240" s="3">
        <v>249.12</v>
      </c>
      <c r="N240" s="3">
        <v>281.5056</v>
      </c>
      <c r="O240" s="4">
        <v>13</v>
      </c>
      <c r="P240" s="4">
        <v>498.24</v>
      </c>
      <c r="Q240" s="4">
        <v>64.77</v>
      </c>
      <c r="R240" s="4">
        <v>563.01</v>
      </c>
      <c r="S240" s="1" t="s">
        <v>159</v>
      </c>
    </row>
    <row r="241" s="1" customFormat="1" ht="15" customHeight="1" spans="1:19">
      <c r="A241" s="1" t="s">
        <v>156</v>
      </c>
      <c r="B241" s="1" t="s">
        <v>93</v>
      </c>
      <c r="C241" s="1" t="s">
        <v>94</v>
      </c>
      <c r="D241" s="1" t="s">
        <v>95</v>
      </c>
      <c r="E241" s="1" t="s">
        <v>160</v>
      </c>
      <c r="F241" s="1" t="s">
        <v>97</v>
      </c>
      <c r="G241" s="1" t="s">
        <v>157</v>
      </c>
      <c r="H241" s="1" t="s">
        <v>158</v>
      </c>
      <c r="I241" s="1" t="s">
        <v>50</v>
      </c>
      <c r="J241" s="1" t="s">
        <v>111</v>
      </c>
      <c r="K241" s="1" t="s">
        <v>101</v>
      </c>
      <c r="L241" s="2">
        <v>1</v>
      </c>
      <c r="M241" s="3">
        <v>965.92</v>
      </c>
      <c r="N241" s="3">
        <v>1091.4896</v>
      </c>
      <c r="O241" s="4">
        <v>13</v>
      </c>
      <c r="P241" s="4">
        <v>965.92</v>
      </c>
      <c r="Q241" s="4">
        <v>125.57</v>
      </c>
      <c r="R241" s="4">
        <v>1091.49</v>
      </c>
      <c r="S241" s="1" t="s">
        <v>159</v>
      </c>
    </row>
    <row r="242" s="1" customFormat="1" ht="15" customHeight="1" spans="1:19">
      <c r="A242" s="1" t="s">
        <v>156</v>
      </c>
      <c r="B242" s="1" t="s">
        <v>93</v>
      </c>
      <c r="C242" s="1" t="s">
        <v>94</v>
      </c>
      <c r="D242" s="1" t="s">
        <v>95</v>
      </c>
      <c r="E242" s="1" t="s">
        <v>96</v>
      </c>
      <c r="F242" s="1" t="s">
        <v>97</v>
      </c>
      <c r="G242" s="1" t="s">
        <v>157</v>
      </c>
      <c r="H242" s="1" t="s">
        <v>158</v>
      </c>
      <c r="I242" s="1" t="s">
        <v>63</v>
      </c>
      <c r="J242" s="1" t="s">
        <v>136</v>
      </c>
      <c r="K242" s="1" t="s">
        <v>101</v>
      </c>
      <c r="L242" s="2">
        <v>5</v>
      </c>
      <c r="M242" s="3">
        <v>667</v>
      </c>
      <c r="N242" s="3">
        <v>753.71</v>
      </c>
      <c r="O242" s="4">
        <v>13</v>
      </c>
      <c r="P242" s="4">
        <v>3335</v>
      </c>
      <c r="Q242" s="4">
        <v>433.55</v>
      </c>
      <c r="R242" s="4">
        <v>3768.55</v>
      </c>
      <c r="S242" s="1" t="s">
        <v>159</v>
      </c>
    </row>
    <row r="243" s="1" customFormat="1" ht="15" customHeight="1" spans="1:19">
      <c r="A243" s="1" t="s">
        <v>156</v>
      </c>
      <c r="B243" s="1" t="s">
        <v>93</v>
      </c>
      <c r="C243" s="1" t="s">
        <v>94</v>
      </c>
      <c r="D243" s="1" t="s">
        <v>95</v>
      </c>
      <c r="E243" s="1" t="s">
        <v>96</v>
      </c>
      <c r="F243" s="1" t="s">
        <v>97</v>
      </c>
      <c r="G243" s="1" t="s">
        <v>157</v>
      </c>
      <c r="H243" s="1" t="s">
        <v>158</v>
      </c>
      <c r="I243" s="1" t="s">
        <v>46</v>
      </c>
      <c r="J243" s="1" t="s">
        <v>105</v>
      </c>
      <c r="K243" s="1" t="s">
        <v>101</v>
      </c>
      <c r="L243" s="2">
        <v>38</v>
      </c>
      <c r="M243" s="3">
        <v>491.8964</v>
      </c>
      <c r="N243" s="3">
        <v>555.842932</v>
      </c>
      <c r="O243" s="4">
        <v>13</v>
      </c>
      <c r="P243" s="4">
        <v>18692.06</v>
      </c>
      <c r="Q243" s="4">
        <v>2429.97</v>
      </c>
      <c r="R243" s="4">
        <v>21122.03</v>
      </c>
      <c r="S243" s="1" t="s">
        <v>159</v>
      </c>
    </row>
    <row r="244" s="1" customFormat="1" ht="15" customHeight="1" spans="1:19">
      <c r="A244" s="1" t="s">
        <v>156</v>
      </c>
      <c r="B244" s="1" t="s">
        <v>93</v>
      </c>
      <c r="C244" s="1" t="s">
        <v>94</v>
      </c>
      <c r="D244" s="1" t="s">
        <v>95</v>
      </c>
      <c r="E244" s="1" t="s">
        <v>96</v>
      </c>
      <c r="F244" s="1" t="s">
        <v>97</v>
      </c>
      <c r="G244" s="1" t="s">
        <v>157</v>
      </c>
      <c r="H244" s="1" t="s">
        <v>158</v>
      </c>
      <c r="I244" s="1" t="s">
        <v>42</v>
      </c>
      <c r="J244" s="1" t="s">
        <v>112</v>
      </c>
      <c r="K244" s="1" t="s">
        <v>101</v>
      </c>
      <c r="L244" s="2">
        <v>10</v>
      </c>
      <c r="M244" s="3">
        <v>792.86</v>
      </c>
      <c r="N244" s="3">
        <v>895.9318</v>
      </c>
      <c r="O244" s="4">
        <v>13</v>
      </c>
      <c r="P244" s="4">
        <v>7928.6</v>
      </c>
      <c r="Q244" s="4">
        <v>1030.72</v>
      </c>
      <c r="R244" s="4">
        <v>8959.32</v>
      </c>
      <c r="S244" s="1" t="s">
        <v>159</v>
      </c>
    </row>
    <row r="245" s="1" customFormat="1" ht="15" customHeight="1" spans="1:19">
      <c r="A245" s="1" t="s">
        <v>156</v>
      </c>
      <c r="B245" s="1" t="s">
        <v>93</v>
      </c>
      <c r="C245" s="1" t="s">
        <v>94</v>
      </c>
      <c r="D245" s="1" t="s">
        <v>95</v>
      </c>
      <c r="E245" s="1" t="s">
        <v>96</v>
      </c>
      <c r="F245" s="1" t="s">
        <v>97</v>
      </c>
      <c r="G245" s="1" t="s">
        <v>157</v>
      </c>
      <c r="H245" s="1" t="s">
        <v>158</v>
      </c>
      <c r="I245" s="1" t="s">
        <v>68</v>
      </c>
      <c r="J245" s="1" t="s">
        <v>127</v>
      </c>
      <c r="K245" s="1" t="s">
        <v>101</v>
      </c>
      <c r="L245" s="2">
        <v>145</v>
      </c>
      <c r="M245" s="3">
        <v>282.34</v>
      </c>
      <c r="N245" s="3">
        <v>319.0442</v>
      </c>
      <c r="O245" s="4">
        <v>13</v>
      </c>
      <c r="P245" s="4">
        <v>40939.3</v>
      </c>
      <c r="Q245" s="4">
        <v>5322.11</v>
      </c>
      <c r="R245" s="4">
        <v>46261.41</v>
      </c>
      <c r="S245" s="1" t="s">
        <v>159</v>
      </c>
    </row>
    <row r="246" s="1" customFormat="1" ht="15" customHeight="1" spans="1:19">
      <c r="A246" s="1" t="s">
        <v>156</v>
      </c>
      <c r="B246" s="1" t="s">
        <v>93</v>
      </c>
      <c r="C246" s="1" t="s">
        <v>94</v>
      </c>
      <c r="D246" s="1" t="s">
        <v>95</v>
      </c>
      <c r="E246" s="1" t="s">
        <v>96</v>
      </c>
      <c r="F246" s="1" t="s">
        <v>97</v>
      </c>
      <c r="G246" s="1" t="s">
        <v>157</v>
      </c>
      <c r="H246" s="1" t="s">
        <v>158</v>
      </c>
      <c r="I246" s="1" t="s">
        <v>59</v>
      </c>
      <c r="J246" s="1" t="s">
        <v>142</v>
      </c>
      <c r="K246" s="1" t="s">
        <v>101</v>
      </c>
      <c r="L246" s="2">
        <v>3</v>
      </c>
      <c r="M246" s="3">
        <v>770.22</v>
      </c>
      <c r="N246" s="3">
        <v>870.3486</v>
      </c>
      <c r="O246" s="4">
        <v>13</v>
      </c>
      <c r="P246" s="4">
        <v>2310.66</v>
      </c>
      <c r="Q246" s="4">
        <v>300.39</v>
      </c>
      <c r="R246" s="4">
        <v>2611.05</v>
      </c>
      <c r="S246" s="1" t="s">
        <v>159</v>
      </c>
    </row>
    <row r="247" s="1" customFormat="1" ht="15" customHeight="1" spans="1:19">
      <c r="A247" s="1" t="s">
        <v>156</v>
      </c>
      <c r="B247" s="1" t="s">
        <v>93</v>
      </c>
      <c r="C247" s="1" t="s">
        <v>94</v>
      </c>
      <c r="D247" s="1" t="s">
        <v>95</v>
      </c>
      <c r="E247" s="1" t="s">
        <v>96</v>
      </c>
      <c r="F247" s="1" t="s">
        <v>97</v>
      </c>
      <c r="G247" s="1" t="s">
        <v>157</v>
      </c>
      <c r="H247" s="1" t="s">
        <v>158</v>
      </c>
      <c r="I247" s="1" t="s">
        <v>41</v>
      </c>
      <c r="J247" s="1" t="s">
        <v>113</v>
      </c>
      <c r="K247" s="1" t="s">
        <v>101</v>
      </c>
      <c r="L247" s="2">
        <v>146</v>
      </c>
      <c r="M247" s="3">
        <v>316.76</v>
      </c>
      <c r="N247" s="3">
        <v>357.9388</v>
      </c>
      <c r="O247" s="4">
        <v>13</v>
      </c>
      <c r="P247" s="4">
        <v>46246.96</v>
      </c>
      <c r="Q247" s="4">
        <v>6012.1</v>
      </c>
      <c r="R247" s="4">
        <v>52259.06</v>
      </c>
      <c r="S247" s="1" t="s">
        <v>159</v>
      </c>
    </row>
    <row r="248" s="1" customFormat="1" ht="15" customHeight="1" spans="1:19">
      <c r="A248" s="1" t="s">
        <v>156</v>
      </c>
      <c r="B248" s="1" t="s">
        <v>93</v>
      </c>
      <c r="C248" s="1" t="s">
        <v>94</v>
      </c>
      <c r="D248" s="1" t="s">
        <v>95</v>
      </c>
      <c r="E248" s="1" t="s">
        <v>160</v>
      </c>
      <c r="F248" s="1" t="s">
        <v>97</v>
      </c>
      <c r="G248" s="1" t="s">
        <v>157</v>
      </c>
      <c r="H248" s="1" t="s">
        <v>158</v>
      </c>
      <c r="I248" s="1" t="s">
        <v>37</v>
      </c>
      <c r="J248" s="1" t="s">
        <v>116</v>
      </c>
      <c r="K248" s="1" t="s">
        <v>101</v>
      </c>
      <c r="L248" s="2">
        <v>300</v>
      </c>
      <c r="M248" s="3">
        <v>6.43</v>
      </c>
      <c r="N248" s="3">
        <v>7.2659</v>
      </c>
      <c r="O248" s="4">
        <v>13</v>
      </c>
      <c r="P248" s="4">
        <v>1929</v>
      </c>
      <c r="Q248" s="4">
        <v>250.77</v>
      </c>
      <c r="R248" s="4">
        <v>2179.77</v>
      </c>
      <c r="S248" s="1" t="s">
        <v>159</v>
      </c>
    </row>
    <row r="249" s="1" customFormat="1" ht="15" customHeight="1" spans="1:19">
      <c r="A249" s="1" t="s">
        <v>156</v>
      </c>
      <c r="B249" s="1" t="s">
        <v>93</v>
      </c>
      <c r="C249" s="1" t="s">
        <v>94</v>
      </c>
      <c r="D249" s="1" t="s">
        <v>95</v>
      </c>
      <c r="E249" s="1" t="s">
        <v>96</v>
      </c>
      <c r="F249" s="1" t="s">
        <v>97</v>
      </c>
      <c r="G249" s="1" t="s">
        <v>157</v>
      </c>
      <c r="H249" s="1" t="s">
        <v>158</v>
      </c>
      <c r="I249" s="1" t="s">
        <v>51</v>
      </c>
      <c r="J249" s="1" t="s">
        <v>115</v>
      </c>
      <c r="K249" s="1" t="s">
        <v>101</v>
      </c>
      <c r="L249" s="2">
        <v>5</v>
      </c>
      <c r="M249" s="3">
        <v>460</v>
      </c>
      <c r="N249" s="3">
        <v>519.8</v>
      </c>
      <c r="O249" s="4">
        <v>13</v>
      </c>
      <c r="P249" s="4">
        <v>2300</v>
      </c>
      <c r="Q249" s="4">
        <v>299</v>
      </c>
      <c r="R249" s="4">
        <v>2599</v>
      </c>
      <c r="S249" s="1" t="s">
        <v>159</v>
      </c>
    </row>
    <row r="250" s="1" customFormat="1" ht="15" customHeight="1" spans="1:19">
      <c r="A250" s="1" t="s">
        <v>156</v>
      </c>
      <c r="B250" s="1" t="s">
        <v>93</v>
      </c>
      <c r="C250" s="1" t="s">
        <v>94</v>
      </c>
      <c r="D250" s="1" t="s">
        <v>95</v>
      </c>
      <c r="E250" s="1" t="s">
        <v>96</v>
      </c>
      <c r="F250" s="1" t="s">
        <v>97</v>
      </c>
      <c r="G250" s="1" t="s">
        <v>157</v>
      </c>
      <c r="H250" s="1" t="s">
        <v>158</v>
      </c>
      <c r="I250" s="1" t="s">
        <v>64</v>
      </c>
      <c r="J250" s="1" t="s">
        <v>150</v>
      </c>
      <c r="K250" s="1" t="s">
        <v>101</v>
      </c>
      <c r="L250" s="2">
        <v>1</v>
      </c>
      <c r="M250" s="3">
        <v>752.72</v>
      </c>
      <c r="N250" s="3">
        <v>850.5736</v>
      </c>
      <c r="O250" s="4">
        <v>13</v>
      </c>
      <c r="P250" s="4">
        <v>752.72</v>
      </c>
      <c r="Q250" s="4">
        <v>97.85</v>
      </c>
      <c r="R250" s="4">
        <v>850.57</v>
      </c>
      <c r="S250" s="1" t="s">
        <v>159</v>
      </c>
    </row>
    <row r="251" s="1" customFormat="1" ht="15" customHeight="1" spans="1:19">
      <c r="A251" s="1" t="s">
        <v>156</v>
      </c>
      <c r="B251" s="1" t="s">
        <v>93</v>
      </c>
      <c r="C251" s="1" t="s">
        <v>94</v>
      </c>
      <c r="D251" s="1" t="s">
        <v>95</v>
      </c>
      <c r="E251" s="1" t="s">
        <v>160</v>
      </c>
      <c r="F251" s="1" t="s">
        <v>97</v>
      </c>
      <c r="G251" s="1" t="s">
        <v>157</v>
      </c>
      <c r="H251" s="1" t="s">
        <v>158</v>
      </c>
      <c r="I251" s="1" t="s">
        <v>51</v>
      </c>
      <c r="J251" s="1" t="s">
        <v>115</v>
      </c>
      <c r="K251" s="1" t="s">
        <v>101</v>
      </c>
      <c r="L251" s="2">
        <v>26</v>
      </c>
      <c r="M251" s="3">
        <v>460</v>
      </c>
      <c r="N251" s="3">
        <v>519.8</v>
      </c>
      <c r="O251" s="4">
        <v>13</v>
      </c>
      <c r="P251" s="4">
        <v>11960</v>
      </c>
      <c r="Q251" s="4">
        <v>1554.8</v>
      </c>
      <c r="R251" s="4">
        <v>13514.8</v>
      </c>
      <c r="S251" s="1" t="s">
        <v>159</v>
      </c>
    </row>
    <row r="252" s="1" customFormat="1" ht="15" customHeight="1" spans="1:19">
      <c r="A252" s="1" t="s">
        <v>156</v>
      </c>
      <c r="B252" s="1" t="s">
        <v>93</v>
      </c>
      <c r="C252" s="1" t="s">
        <v>94</v>
      </c>
      <c r="D252" s="1" t="s">
        <v>95</v>
      </c>
      <c r="E252" s="1" t="s">
        <v>160</v>
      </c>
      <c r="F252" s="1" t="s">
        <v>97</v>
      </c>
      <c r="G252" s="1" t="s">
        <v>157</v>
      </c>
      <c r="H252" s="1" t="s">
        <v>158</v>
      </c>
      <c r="I252" s="1" t="s">
        <v>58</v>
      </c>
      <c r="J252" s="1" t="s">
        <v>118</v>
      </c>
      <c r="K252" s="1" t="s">
        <v>101</v>
      </c>
      <c r="L252" s="2">
        <v>25</v>
      </c>
      <c r="M252" s="3">
        <v>1067.52</v>
      </c>
      <c r="N252" s="3">
        <v>1206.2976</v>
      </c>
      <c r="O252" s="4">
        <v>13</v>
      </c>
      <c r="P252" s="4">
        <v>26688</v>
      </c>
      <c r="Q252" s="4">
        <v>3469.44</v>
      </c>
      <c r="R252" s="4">
        <v>30157.44</v>
      </c>
      <c r="S252" s="1" t="s">
        <v>159</v>
      </c>
    </row>
    <row r="253" s="1" customFormat="1" ht="15" customHeight="1" spans="1:19">
      <c r="A253" s="1" t="s">
        <v>161</v>
      </c>
      <c r="B253" s="1" t="s">
        <v>93</v>
      </c>
      <c r="C253" s="1" t="s">
        <v>94</v>
      </c>
      <c r="D253" s="1" t="s">
        <v>95</v>
      </c>
      <c r="E253" s="1" t="s">
        <v>96</v>
      </c>
      <c r="F253" s="1" t="s">
        <v>97</v>
      </c>
      <c r="G253" s="1" t="s">
        <v>162</v>
      </c>
      <c r="H253" s="1" t="s">
        <v>163</v>
      </c>
      <c r="I253" s="1" t="s">
        <v>46</v>
      </c>
      <c r="J253" s="1" t="s">
        <v>105</v>
      </c>
      <c r="K253" s="1" t="s">
        <v>101</v>
      </c>
      <c r="L253" s="2">
        <v>1</v>
      </c>
      <c r="M253" s="3">
        <v>491.8964</v>
      </c>
      <c r="N253" s="3">
        <v>555.842932</v>
      </c>
      <c r="O253" s="4">
        <v>13</v>
      </c>
      <c r="P253" s="4">
        <v>491.9</v>
      </c>
      <c r="Q253" s="4">
        <v>63.95</v>
      </c>
      <c r="R253" s="4">
        <v>555.85</v>
      </c>
      <c r="S253" s="1" t="s">
        <v>159</v>
      </c>
    </row>
    <row r="254" s="1" customFormat="1" ht="15" customHeight="1" spans="1:19">
      <c r="A254" s="1" t="s">
        <v>161</v>
      </c>
      <c r="B254" s="1" t="s">
        <v>93</v>
      </c>
      <c r="C254" s="1" t="s">
        <v>94</v>
      </c>
      <c r="D254" s="1" t="s">
        <v>95</v>
      </c>
      <c r="E254" s="1" t="s">
        <v>160</v>
      </c>
      <c r="F254" s="1" t="s">
        <v>97</v>
      </c>
      <c r="G254" s="1" t="s">
        <v>162</v>
      </c>
      <c r="H254" s="1" t="s">
        <v>163</v>
      </c>
      <c r="I254" s="1" t="s">
        <v>43</v>
      </c>
      <c r="J254" s="1" t="s">
        <v>110</v>
      </c>
      <c r="K254" s="1" t="s">
        <v>101</v>
      </c>
      <c r="L254" s="2">
        <v>6</v>
      </c>
      <c r="M254" s="3">
        <v>833.86</v>
      </c>
      <c r="N254" s="3">
        <v>942.2618</v>
      </c>
      <c r="O254" s="4">
        <v>13</v>
      </c>
      <c r="P254" s="4">
        <v>5003.16</v>
      </c>
      <c r="Q254" s="4">
        <v>650.41</v>
      </c>
      <c r="R254" s="4">
        <v>5653.57</v>
      </c>
      <c r="S254" s="1" t="s">
        <v>159</v>
      </c>
    </row>
    <row r="255" s="1" customFormat="1" ht="15" customHeight="1" spans="1:19">
      <c r="A255" s="1" t="s">
        <v>161</v>
      </c>
      <c r="B255" s="1" t="s">
        <v>93</v>
      </c>
      <c r="C255" s="1" t="s">
        <v>94</v>
      </c>
      <c r="D255" s="1" t="s">
        <v>95</v>
      </c>
      <c r="E255" s="1" t="s">
        <v>96</v>
      </c>
      <c r="F255" s="1" t="s">
        <v>97</v>
      </c>
      <c r="G255" s="1" t="s">
        <v>162</v>
      </c>
      <c r="H255" s="1" t="s">
        <v>163</v>
      </c>
      <c r="I255" s="1" t="s">
        <v>36</v>
      </c>
      <c r="J255" s="1" t="s">
        <v>118</v>
      </c>
      <c r="K255" s="1" t="s">
        <v>101</v>
      </c>
      <c r="L255" s="2">
        <v>3</v>
      </c>
      <c r="M255" s="3">
        <v>249.12</v>
      </c>
      <c r="N255" s="3">
        <v>281.5056</v>
      </c>
      <c r="O255" s="4">
        <v>13</v>
      </c>
      <c r="P255" s="4">
        <v>747.36</v>
      </c>
      <c r="Q255" s="4">
        <v>97.16</v>
      </c>
      <c r="R255" s="4">
        <v>844.52</v>
      </c>
      <c r="S255" s="1" t="s">
        <v>159</v>
      </c>
    </row>
    <row r="256" s="1" customFormat="1" ht="15" customHeight="1" spans="1:19">
      <c r="A256" s="1" t="s">
        <v>161</v>
      </c>
      <c r="B256" s="1" t="s">
        <v>93</v>
      </c>
      <c r="C256" s="1" t="s">
        <v>94</v>
      </c>
      <c r="D256" s="1" t="s">
        <v>95</v>
      </c>
      <c r="E256" s="1" t="s">
        <v>96</v>
      </c>
      <c r="F256" s="1" t="s">
        <v>97</v>
      </c>
      <c r="G256" s="1" t="s">
        <v>162</v>
      </c>
      <c r="H256" s="1" t="s">
        <v>163</v>
      </c>
      <c r="I256" s="1" t="s">
        <v>51</v>
      </c>
      <c r="J256" s="1" t="s">
        <v>115</v>
      </c>
      <c r="K256" s="1" t="s">
        <v>101</v>
      </c>
      <c r="L256" s="2">
        <v>3</v>
      </c>
      <c r="M256" s="3">
        <v>460</v>
      </c>
      <c r="N256" s="3">
        <v>519.8</v>
      </c>
      <c r="O256" s="4">
        <v>13</v>
      </c>
      <c r="P256" s="4">
        <v>1380</v>
      </c>
      <c r="Q256" s="4">
        <v>179.4</v>
      </c>
      <c r="R256" s="4">
        <v>1559.4</v>
      </c>
      <c r="S256" s="1" t="s">
        <v>159</v>
      </c>
    </row>
    <row r="257" s="1" customFormat="1" ht="15" customHeight="1" spans="1:19">
      <c r="A257" s="1" t="s">
        <v>161</v>
      </c>
      <c r="B257" s="1" t="s">
        <v>93</v>
      </c>
      <c r="C257" s="1" t="s">
        <v>94</v>
      </c>
      <c r="D257" s="1" t="s">
        <v>95</v>
      </c>
      <c r="E257" s="1" t="s">
        <v>96</v>
      </c>
      <c r="F257" s="1" t="s">
        <v>97</v>
      </c>
      <c r="G257" s="1" t="s">
        <v>162</v>
      </c>
      <c r="H257" s="1" t="s">
        <v>163</v>
      </c>
      <c r="I257" s="1" t="s">
        <v>34</v>
      </c>
      <c r="J257" s="1" t="s">
        <v>106</v>
      </c>
      <c r="K257" s="1" t="s">
        <v>101</v>
      </c>
      <c r="L257" s="2">
        <v>248</v>
      </c>
      <c r="M257" s="3">
        <v>291</v>
      </c>
      <c r="N257" s="3">
        <v>328.83</v>
      </c>
      <c r="O257" s="4">
        <v>13</v>
      </c>
      <c r="P257" s="4">
        <v>72168</v>
      </c>
      <c r="Q257" s="4">
        <v>9381.84</v>
      </c>
      <c r="R257" s="4">
        <v>81549.84</v>
      </c>
      <c r="S257" s="1" t="s">
        <v>159</v>
      </c>
    </row>
    <row r="258" s="1" customFormat="1" ht="15" customHeight="1" spans="1:19">
      <c r="A258" s="1" t="s">
        <v>161</v>
      </c>
      <c r="B258" s="1" t="s">
        <v>93</v>
      </c>
      <c r="C258" s="1" t="s">
        <v>94</v>
      </c>
      <c r="D258" s="1" t="s">
        <v>95</v>
      </c>
      <c r="E258" s="1" t="s">
        <v>96</v>
      </c>
      <c r="F258" s="1" t="s">
        <v>97</v>
      </c>
      <c r="G258" s="1" t="s">
        <v>162</v>
      </c>
      <c r="H258" s="1" t="s">
        <v>163</v>
      </c>
      <c r="I258" s="1" t="s">
        <v>41</v>
      </c>
      <c r="J258" s="1" t="s">
        <v>113</v>
      </c>
      <c r="K258" s="1" t="s">
        <v>101</v>
      </c>
      <c r="L258" s="2">
        <v>169</v>
      </c>
      <c r="M258" s="3">
        <v>316.76</v>
      </c>
      <c r="N258" s="3">
        <v>357.9388</v>
      </c>
      <c r="O258" s="4">
        <v>13</v>
      </c>
      <c r="P258" s="4">
        <v>53532.44</v>
      </c>
      <c r="Q258" s="4">
        <v>6959.22</v>
      </c>
      <c r="R258" s="4">
        <v>60491.66</v>
      </c>
      <c r="S258" s="1" t="s">
        <v>159</v>
      </c>
    </row>
    <row r="259" s="1" customFormat="1" ht="15" customHeight="1" spans="1:19">
      <c r="A259" s="1" t="s">
        <v>161</v>
      </c>
      <c r="B259" s="1" t="s">
        <v>93</v>
      </c>
      <c r="C259" s="1" t="s">
        <v>94</v>
      </c>
      <c r="D259" s="1" t="s">
        <v>95</v>
      </c>
      <c r="E259" s="1" t="s">
        <v>96</v>
      </c>
      <c r="F259" s="1" t="s">
        <v>97</v>
      </c>
      <c r="G259" s="1" t="s">
        <v>162</v>
      </c>
      <c r="H259" s="1" t="s">
        <v>163</v>
      </c>
      <c r="I259" s="1" t="s">
        <v>43</v>
      </c>
      <c r="J259" s="1" t="s">
        <v>110</v>
      </c>
      <c r="K259" s="1" t="s">
        <v>101</v>
      </c>
      <c r="L259" s="2">
        <v>121</v>
      </c>
      <c r="M259" s="3">
        <v>833.86</v>
      </c>
      <c r="N259" s="3">
        <v>942.2618</v>
      </c>
      <c r="O259" s="4">
        <v>13</v>
      </c>
      <c r="P259" s="4">
        <v>100897.06</v>
      </c>
      <c r="Q259" s="4">
        <v>13116.62</v>
      </c>
      <c r="R259" s="4">
        <v>114013.68</v>
      </c>
      <c r="S259" s="1" t="s">
        <v>159</v>
      </c>
    </row>
    <row r="260" s="1" customFormat="1" ht="15" customHeight="1" spans="1:19">
      <c r="A260" s="1" t="s">
        <v>161</v>
      </c>
      <c r="B260" s="1" t="s">
        <v>93</v>
      </c>
      <c r="C260" s="1" t="s">
        <v>94</v>
      </c>
      <c r="D260" s="1" t="s">
        <v>95</v>
      </c>
      <c r="E260" s="1" t="s">
        <v>160</v>
      </c>
      <c r="F260" s="1" t="s">
        <v>97</v>
      </c>
      <c r="G260" s="1" t="s">
        <v>162</v>
      </c>
      <c r="H260" s="1" t="s">
        <v>163</v>
      </c>
      <c r="I260" s="1" t="s">
        <v>37</v>
      </c>
      <c r="J260" s="1" t="s">
        <v>116</v>
      </c>
      <c r="K260" s="1" t="s">
        <v>101</v>
      </c>
      <c r="L260" s="2">
        <v>100</v>
      </c>
      <c r="M260" s="3">
        <v>6.43</v>
      </c>
      <c r="N260" s="3">
        <v>7.2659</v>
      </c>
      <c r="O260" s="4">
        <v>13</v>
      </c>
      <c r="P260" s="4">
        <v>643</v>
      </c>
      <c r="Q260" s="4">
        <v>83.59</v>
      </c>
      <c r="R260" s="4">
        <v>726.59</v>
      </c>
      <c r="S260" s="1" t="s">
        <v>159</v>
      </c>
    </row>
    <row r="261" s="1" customFormat="1" ht="15" customHeight="1" spans="1:19">
      <c r="A261" s="1" t="s">
        <v>161</v>
      </c>
      <c r="B261" s="1" t="s">
        <v>93</v>
      </c>
      <c r="C261" s="1" t="s">
        <v>94</v>
      </c>
      <c r="D261" s="1" t="s">
        <v>95</v>
      </c>
      <c r="E261" s="1" t="s">
        <v>96</v>
      </c>
      <c r="F261" s="1" t="s">
        <v>97</v>
      </c>
      <c r="G261" s="1" t="s">
        <v>162</v>
      </c>
      <c r="H261" s="1" t="s">
        <v>163</v>
      </c>
      <c r="I261" s="1" t="s">
        <v>40</v>
      </c>
      <c r="J261" s="1" t="s">
        <v>107</v>
      </c>
      <c r="K261" s="1" t="s">
        <v>101</v>
      </c>
      <c r="L261" s="2">
        <v>1</v>
      </c>
      <c r="M261" s="3">
        <v>608.06</v>
      </c>
      <c r="N261" s="3">
        <v>687.1078</v>
      </c>
      <c r="O261" s="4">
        <v>13</v>
      </c>
      <c r="P261" s="4">
        <v>608.06</v>
      </c>
      <c r="Q261" s="4">
        <v>79.05</v>
      </c>
      <c r="R261" s="4">
        <v>687.11</v>
      </c>
      <c r="S261" s="1" t="s">
        <v>159</v>
      </c>
    </row>
    <row r="262" s="1" customFormat="1" ht="15" customHeight="1" spans="1:19">
      <c r="A262" s="1" t="s">
        <v>161</v>
      </c>
      <c r="B262" s="1" t="s">
        <v>93</v>
      </c>
      <c r="C262" s="1" t="s">
        <v>94</v>
      </c>
      <c r="D262" s="1" t="s">
        <v>95</v>
      </c>
      <c r="E262" s="1" t="s">
        <v>96</v>
      </c>
      <c r="F262" s="1" t="s">
        <v>97</v>
      </c>
      <c r="G262" s="1" t="s">
        <v>162</v>
      </c>
      <c r="H262" s="1" t="s">
        <v>163</v>
      </c>
      <c r="I262" s="1" t="s">
        <v>55</v>
      </c>
      <c r="J262" s="1" t="s">
        <v>108</v>
      </c>
      <c r="K262" s="1" t="s">
        <v>101</v>
      </c>
      <c r="L262" s="2">
        <v>16</v>
      </c>
      <c r="M262" s="3">
        <v>855.89</v>
      </c>
      <c r="N262" s="3">
        <v>967.1557</v>
      </c>
      <c r="O262" s="4">
        <v>13</v>
      </c>
      <c r="P262" s="4">
        <v>13694.24</v>
      </c>
      <c r="Q262" s="4">
        <v>1780.25</v>
      </c>
      <c r="R262" s="4">
        <v>15474.49</v>
      </c>
      <c r="S262" s="1" t="s">
        <v>159</v>
      </c>
    </row>
    <row r="263" s="1" customFormat="1" ht="15" customHeight="1" spans="1:19">
      <c r="A263" s="1" t="s">
        <v>161</v>
      </c>
      <c r="B263" s="1" t="s">
        <v>93</v>
      </c>
      <c r="C263" s="1" t="s">
        <v>94</v>
      </c>
      <c r="D263" s="1" t="s">
        <v>95</v>
      </c>
      <c r="E263" s="1" t="s">
        <v>96</v>
      </c>
      <c r="F263" s="1" t="s">
        <v>97</v>
      </c>
      <c r="G263" s="1" t="s">
        <v>162</v>
      </c>
      <c r="H263" s="1" t="s">
        <v>163</v>
      </c>
      <c r="I263" s="1" t="s">
        <v>42</v>
      </c>
      <c r="J263" s="1" t="s">
        <v>112</v>
      </c>
      <c r="K263" s="1" t="s">
        <v>101</v>
      </c>
      <c r="L263" s="2">
        <v>9</v>
      </c>
      <c r="M263" s="3">
        <v>792.86</v>
      </c>
      <c r="N263" s="3">
        <v>895.9318</v>
      </c>
      <c r="O263" s="4">
        <v>13</v>
      </c>
      <c r="P263" s="4">
        <v>7135.74</v>
      </c>
      <c r="Q263" s="4">
        <v>927.65</v>
      </c>
      <c r="R263" s="4">
        <v>8063.39</v>
      </c>
      <c r="S263" s="1" t="s">
        <v>159</v>
      </c>
    </row>
    <row r="264" s="1" customFormat="1" ht="15" customHeight="1" spans="1:19">
      <c r="A264" s="1" t="s">
        <v>161</v>
      </c>
      <c r="B264" s="1" t="s">
        <v>93</v>
      </c>
      <c r="C264" s="1" t="s">
        <v>94</v>
      </c>
      <c r="D264" s="1" t="s">
        <v>95</v>
      </c>
      <c r="E264" s="1" t="s">
        <v>96</v>
      </c>
      <c r="F264" s="1" t="s">
        <v>97</v>
      </c>
      <c r="G264" s="1" t="s">
        <v>162</v>
      </c>
      <c r="H264" s="1" t="s">
        <v>163</v>
      </c>
      <c r="I264" s="1" t="s">
        <v>39</v>
      </c>
      <c r="J264" s="1" t="s">
        <v>114</v>
      </c>
      <c r="K264" s="1" t="s">
        <v>101</v>
      </c>
      <c r="L264" s="2">
        <v>184</v>
      </c>
      <c r="M264" s="3">
        <v>249.94</v>
      </c>
      <c r="N264" s="3">
        <v>282.4322</v>
      </c>
      <c r="O264" s="4">
        <v>13</v>
      </c>
      <c r="P264" s="4">
        <v>45988.96</v>
      </c>
      <c r="Q264" s="4">
        <v>5978.56</v>
      </c>
      <c r="R264" s="4">
        <v>51967.52</v>
      </c>
      <c r="S264" s="1" t="s">
        <v>159</v>
      </c>
    </row>
    <row r="265" s="1" customFormat="1" ht="15" customHeight="1" spans="1:19">
      <c r="A265" s="1" t="s">
        <v>161</v>
      </c>
      <c r="B265" s="1" t="s">
        <v>93</v>
      </c>
      <c r="C265" s="1" t="s">
        <v>94</v>
      </c>
      <c r="D265" s="1" t="s">
        <v>95</v>
      </c>
      <c r="E265" s="1" t="s">
        <v>96</v>
      </c>
      <c r="F265" s="1" t="s">
        <v>97</v>
      </c>
      <c r="G265" s="1" t="s">
        <v>162</v>
      </c>
      <c r="H265" s="1" t="s">
        <v>163</v>
      </c>
      <c r="I265" s="1" t="s">
        <v>31</v>
      </c>
      <c r="J265" s="1" t="s">
        <v>119</v>
      </c>
      <c r="K265" s="1" t="s">
        <v>101</v>
      </c>
      <c r="L265" s="2">
        <v>250</v>
      </c>
      <c r="M265" s="3">
        <v>1637.73</v>
      </c>
      <c r="N265" s="3">
        <v>1850.6349</v>
      </c>
      <c r="O265" s="4">
        <v>13</v>
      </c>
      <c r="P265" s="4">
        <v>409432.5</v>
      </c>
      <c r="Q265" s="4">
        <v>53226.23</v>
      </c>
      <c r="R265" s="4">
        <v>462658.73</v>
      </c>
      <c r="S265" s="1" t="s">
        <v>159</v>
      </c>
    </row>
    <row r="266" s="1" customFormat="1" ht="15" customHeight="1" spans="1:19">
      <c r="A266" s="1" t="s">
        <v>161</v>
      </c>
      <c r="B266" s="1" t="s">
        <v>93</v>
      </c>
      <c r="C266" s="1" t="s">
        <v>94</v>
      </c>
      <c r="D266" s="1" t="s">
        <v>95</v>
      </c>
      <c r="E266" s="1" t="s">
        <v>96</v>
      </c>
      <c r="F266" s="1" t="s">
        <v>97</v>
      </c>
      <c r="G266" s="1" t="s">
        <v>162</v>
      </c>
      <c r="H266" s="1" t="s">
        <v>163</v>
      </c>
      <c r="I266" s="1" t="s">
        <v>37</v>
      </c>
      <c r="J266" s="1" t="s">
        <v>116</v>
      </c>
      <c r="K266" s="1" t="s">
        <v>101</v>
      </c>
      <c r="L266" s="2">
        <v>590</v>
      </c>
      <c r="M266" s="3">
        <v>6.43</v>
      </c>
      <c r="N266" s="3">
        <v>7.2659</v>
      </c>
      <c r="O266" s="4">
        <v>13</v>
      </c>
      <c r="P266" s="4">
        <v>3793.7</v>
      </c>
      <c r="Q266" s="4">
        <v>493.18</v>
      </c>
      <c r="R266" s="4">
        <v>4286.88</v>
      </c>
      <c r="S266" s="1" t="s">
        <v>159</v>
      </c>
    </row>
    <row r="267" s="1" customFormat="1" ht="15" customHeight="1" spans="1:19">
      <c r="A267" s="1" t="s">
        <v>161</v>
      </c>
      <c r="B267" s="1" t="s">
        <v>93</v>
      </c>
      <c r="C267" s="1" t="s">
        <v>94</v>
      </c>
      <c r="D267" s="1" t="s">
        <v>95</v>
      </c>
      <c r="E267" s="1" t="s">
        <v>96</v>
      </c>
      <c r="F267" s="1" t="s">
        <v>97</v>
      </c>
      <c r="G267" s="1" t="s">
        <v>162</v>
      </c>
      <c r="H267" s="1" t="s">
        <v>163</v>
      </c>
      <c r="I267" s="1" t="s">
        <v>33</v>
      </c>
      <c r="J267" s="1" t="s">
        <v>109</v>
      </c>
      <c r="K267" s="1" t="s">
        <v>101</v>
      </c>
      <c r="L267" s="2">
        <v>250</v>
      </c>
      <c r="M267" s="3">
        <v>570</v>
      </c>
      <c r="N267" s="3">
        <v>644.1</v>
      </c>
      <c r="O267" s="4">
        <v>13</v>
      </c>
      <c r="P267" s="4">
        <v>142500</v>
      </c>
      <c r="Q267" s="4">
        <v>18525</v>
      </c>
      <c r="R267" s="4">
        <v>161025</v>
      </c>
      <c r="S267" s="1" t="s">
        <v>159</v>
      </c>
    </row>
    <row r="268" s="1" customFormat="1" ht="15" customHeight="1" spans="1:19">
      <c r="A268" s="1" t="s">
        <v>164</v>
      </c>
      <c r="B268" s="1" t="s">
        <v>93</v>
      </c>
      <c r="C268" s="1" t="s">
        <v>94</v>
      </c>
      <c r="D268" s="1" t="s">
        <v>95</v>
      </c>
      <c r="E268" s="1" t="s">
        <v>96</v>
      </c>
      <c r="F268" s="1" t="s">
        <v>97</v>
      </c>
      <c r="G268" s="1" t="s">
        <v>162</v>
      </c>
      <c r="H268" s="1" t="s">
        <v>165</v>
      </c>
      <c r="I268" s="1" t="s">
        <v>58</v>
      </c>
      <c r="J268" s="1" t="s">
        <v>118</v>
      </c>
      <c r="K268" s="1" t="s">
        <v>101</v>
      </c>
      <c r="L268" s="2">
        <v>3</v>
      </c>
      <c r="M268" s="3">
        <v>1067.52</v>
      </c>
      <c r="N268" s="3">
        <v>1206.2976</v>
      </c>
      <c r="O268" s="4">
        <v>13</v>
      </c>
      <c r="P268" s="4">
        <v>3202.56</v>
      </c>
      <c r="Q268" s="4">
        <v>416.33</v>
      </c>
      <c r="R268" s="4">
        <v>3618.89</v>
      </c>
      <c r="S268" s="1" t="s">
        <v>159</v>
      </c>
    </row>
    <row r="269" s="1" customFormat="1" ht="15" customHeight="1" spans="1:19">
      <c r="A269" s="1" t="s">
        <v>164</v>
      </c>
      <c r="B269" s="1" t="s">
        <v>93</v>
      </c>
      <c r="C269" s="1" t="s">
        <v>94</v>
      </c>
      <c r="D269" s="1" t="s">
        <v>95</v>
      </c>
      <c r="E269" s="1" t="s">
        <v>96</v>
      </c>
      <c r="F269" s="1" t="s">
        <v>97</v>
      </c>
      <c r="G269" s="1" t="s">
        <v>162</v>
      </c>
      <c r="H269" s="1" t="s">
        <v>165</v>
      </c>
      <c r="I269" s="1" t="s">
        <v>66</v>
      </c>
      <c r="J269" s="1" t="s">
        <v>126</v>
      </c>
      <c r="K269" s="1" t="s">
        <v>101</v>
      </c>
      <c r="L269" s="2">
        <v>66</v>
      </c>
      <c r="M269" s="3">
        <v>541.72</v>
      </c>
      <c r="N269" s="3">
        <v>612.1436</v>
      </c>
      <c r="O269" s="4">
        <v>13</v>
      </c>
      <c r="P269" s="4">
        <v>35753.52</v>
      </c>
      <c r="Q269" s="4">
        <v>4647.96</v>
      </c>
      <c r="R269" s="4">
        <v>40401.48</v>
      </c>
      <c r="S269" s="1" t="s">
        <v>159</v>
      </c>
    </row>
    <row r="270" s="1" customFormat="1" ht="15" customHeight="1" spans="1:19">
      <c r="A270" s="1" t="s">
        <v>164</v>
      </c>
      <c r="B270" s="1" t="s">
        <v>93</v>
      </c>
      <c r="C270" s="1" t="s">
        <v>94</v>
      </c>
      <c r="D270" s="1" t="s">
        <v>95</v>
      </c>
      <c r="E270" s="1" t="s">
        <v>96</v>
      </c>
      <c r="F270" s="1" t="s">
        <v>97</v>
      </c>
      <c r="G270" s="1" t="s">
        <v>162</v>
      </c>
      <c r="H270" s="1" t="s">
        <v>165</v>
      </c>
      <c r="I270" s="1" t="s">
        <v>60</v>
      </c>
      <c r="J270" s="1" t="s">
        <v>120</v>
      </c>
      <c r="K270" s="1" t="s">
        <v>101</v>
      </c>
      <c r="L270" s="2">
        <v>1</v>
      </c>
      <c r="M270" s="3">
        <v>2003.48</v>
      </c>
      <c r="N270" s="3">
        <v>2263.9324</v>
      </c>
      <c r="O270" s="4">
        <v>13</v>
      </c>
      <c r="P270" s="4">
        <v>2003.48</v>
      </c>
      <c r="Q270" s="4">
        <v>260.45</v>
      </c>
      <c r="R270" s="4">
        <v>2263.93</v>
      </c>
      <c r="S270" s="1" t="s">
        <v>159</v>
      </c>
    </row>
    <row r="271" s="1" customFormat="1" ht="15" customHeight="1" spans="1:19">
      <c r="A271" s="1" t="s">
        <v>164</v>
      </c>
      <c r="B271" s="1" t="s">
        <v>93</v>
      </c>
      <c r="C271" s="1" t="s">
        <v>94</v>
      </c>
      <c r="D271" s="1" t="s">
        <v>95</v>
      </c>
      <c r="E271" s="1" t="s">
        <v>96</v>
      </c>
      <c r="F271" s="1" t="s">
        <v>97</v>
      </c>
      <c r="G271" s="1" t="s">
        <v>162</v>
      </c>
      <c r="H271" s="1" t="s">
        <v>165</v>
      </c>
      <c r="I271" s="1" t="s">
        <v>68</v>
      </c>
      <c r="J271" s="1" t="s">
        <v>127</v>
      </c>
      <c r="K271" s="1" t="s">
        <v>101</v>
      </c>
      <c r="L271" s="2">
        <v>202</v>
      </c>
      <c r="M271" s="3">
        <v>282.34</v>
      </c>
      <c r="N271" s="3">
        <v>319.0442</v>
      </c>
      <c r="O271" s="4">
        <v>13</v>
      </c>
      <c r="P271" s="4">
        <v>57032.68</v>
      </c>
      <c r="Q271" s="4">
        <v>7414.25</v>
      </c>
      <c r="R271" s="4">
        <v>64446.93</v>
      </c>
      <c r="S271" s="1" t="s">
        <v>159</v>
      </c>
    </row>
    <row r="272" s="1" customFormat="1" ht="15" customHeight="1" spans="1:19">
      <c r="A272" s="1" t="s">
        <v>164</v>
      </c>
      <c r="B272" s="1" t="s">
        <v>93</v>
      </c>
      <c r="C272" s="1" t="s">
        <v>94</v>
      </c>
      <c r="D272" s="1" t="s">
        <v>95</v>
      </c>
      <c r="E272" s="1" t="s">
        <v>96</v>
      </c>
      <c r="F272" s="1" t="s">
        <v>97</v>
      </c>
      <c r="G272" s="1" t="s">
        <v>162</v>
      </c>
      <c r="H272" s="1" t="s">
        <v>165</v>
      </c>
      <c r="I272" s="1" t="s">
        <v>67</v>
      </c>
      <c r="J272" s="1" t="s">
        <v>128</v>
      </c>
      <c r="K272" s="1" t="s">
        <v>101</v>
      </c>
      <c r="L272" s="2">
        <v>6</v>
      </c>
      <c r="M272" s="3">
        <v>776.84</v>
      </c>
      <c r="N272" s="3">
        <v>877.8292</v>
      </c>
      <c r="O272" s="4">
        <v>13</v>
      </c>
      <c r="P272" s="4">
        <v>4661.04</v>
      </c>
      <c r="Q272" s="4">
        <v>605.94</v>
      </c>
      <c r="R272" s="4">
        <v>5266.98</v>
      </c>
      <c r="S272" s="1" t="s">
        <v>159</v>
      </c>
    </row>
    <row r="273" s="1" customFormat="1" ht="15" customHeight="1" spans="1:19">
      <c r="A273" s="1" t="s">
        <v>164</v>
      </c>
      <c r="B273" s="1" t="s">
        <v>93</v>
      </c>
      <c r="C273" s="1" t="s">
        <v>94</v>
      </c>
      <c r="D273" s="1" t="s">
        <v>95</v>
      </c>
      <c r="E273" s="1" t="s">
        <v>160</v>
      </c>
      <c r="F273" s="1" t="s">
        <v>97</v>
      </c>
      <c r="G273" s="1" t="s">
        <v>162</v>
      </c>
      <c r="H273" s="1" t="s">
        <v>165</v>
      </c>
      <c r="I273" s="1" t="s">
        <v>68</v>
      </c>
      <c r="J273" s="1" t="s">
        <v>127</v>
      </c>
      <c r="K273" s="1" t="s">
        <v>101</v>
      </c>
      <c r="L273" s="2">
        <v>6</v>
      </c>
      <c r="M273" s="3">
        <v>282.34</v>
      </c>
      <c r="N273" s="3">
        <v>319.0442</v>
      </c>
      <c r="O273" s="4">
        <v>13</v>
      </c>
      <c r="P273" s="4">
        <v>1694.04</v>
      </c>
      <c r="Q273" s="4">
        <v>220.23</v>
      </c>
      <c r="R273" s="4">
        <v>1914.27</v>
      </c>
      <c r="S273" s="1" t="s">
        <v>159</v>
      </c>
    </row>
    <row r="274" s="1" customFormat="1" ht="15" customHeight="1" spans="1:19">
      <c r="A274" s="1" t="s">
        <v>164</v>
      </c>
      <c r="B274" s="1" t="s">
        <v>93</v>
      </c>
      <c r="C274" s="1" t="s">
        <v>94</v>
      </c>
      <c r="D274" s="1" t="s">
        <v>95</v>
      </c>
      <c r="E274" s="1" t="s">
        <v>96</v>
      </c>
      <c r="F274" s="1" t="s">
        <v>97</v>
      </c>
      <c r="G274" s="1" t="s">
        <v>162</v>
      </c>
      <c r="H274" s="1" t="s">
        <v>165</v>
      </c>
      <c r="I274" s="1" t="s">
        <v>63</v>
      </c>
      <c r="J274" s="1" t="s">
        <v>136</v>
      </c>
      <c r="K274" s="1" t="s">
        <v>101</v>
      </c>
      <c r="L274" s="2">
        <v>17</v>
      </c>
      <c r="M274" s="3">
        <v>667</v>
      </c>
      <c r="N274" s="3">
        <v>753.71</v>
      </c>
      <c r="O274" s="4">
        <v>13</v>
      </c>
      <c r="P274" s="4">
        <v>11339</v>
      </c>
      <c r="Q274" s="4">
        <v>1474.07</v>
      </c>
      <c r="R274" s="4">
        <v>12813.07</v>
      </c>
      <c r="S274" s="1" t="s">
        <v>159</v>
      </c>
    </row>
    <row r="275" s="1" customFormat="1" ht="15" customHeight="1" spans="1:19">
      <c r="A275" s="1" t="s">
        <v>164</v>
      </c>
      <c r="B275" s="1" t="s">
        <v>93</v>
      </c>
      <c r="C275" s="1" t="s">
        <v>94</v>
      </c>
      <c r="D275" s="1" t="s">
        <v>95</v>
      </c>
      <c r="E275" s="1" t="s">
        <v>96</v>
      </c>
      <c r="F275" s="1" t="s">
        <v>97</v>
      </c>
      <c r="G275" s="1" t="s">
        <v>162</v>
      </c>
      <c r="H275" s="1" t="s">
        <v>165</v>
      </c>
      <c r="I275" s="1" t="s">
        <v>61</v>
      </c>
      <c r="J275" s="1" t="s">
        <v>135</v>
      </c>
      <c r="K275" s="1" t="s">
        <v>101</v>
      </c>
      <c r="L275" s="2">
        <v>2</v>
      </c>
      <c r="M275" s="3">
        <v>609.26</v>
      </c>
      <c r="N275" s="3">
        <v>688.4638</v>
      </c>
      <c r="O275" s="4">
        <v>13</v>
      </c>
      <c r="P275" s="4">
        <v>1218.52</v>
      </c>
      <c r="Q275" s="4">
        <v>158.41</v>
      </c>
      <c r="R275" s="4">
        <v>1376.93</v>
      </c>
      <c r="S275" s="1" t="s">
        <v>159</v>
      </c>
    </row>
    <row r="276" s="1" customFormat="1" ht="15" customHeight="1" spans="1:19">
      <c r="A276" s="1" t="s">
        <v>164</v>
      </c>
      <c r="B276" s="1" t="s">
        <v>93</v>
      </c>
      <c r="C276" s="1" t="s">
        <v>94</v>
      </c>
      <c r="D276" s="1" t="s">
        <v>95</v>
      </c>
      <c r="E276" s="1" t="s">
        <v>96</v>
      </c>
      <c r="F276" s="1" t="s">
        <v>97</v>
      </c>
      <c r="G276" s="1" t="s">
        <v>162</v>
      </c>
      <c r="H276" s="1" t="s">
        <v>165</v>
      </c>
      <c r="I276" s="1" t="s">
        <v>62</v>
      </c>
      <c r="J276" s="1" t="s">
        <v>141</v>
      </c>
      <c r="K276" s="1" t="s">
        <v>101</v>
      </c>
      <c r="L276" s="2">
        <v>17</v>
      </c>
      <c r="M276" s="3">
        <v>1030.4</v>
      </c>
      <c r="N276" s="3">
        <v>1164.352</v>
      </c>
      <c r="O276" s="4">
        <v>13</v>
      </c>
      <c r="P276" s="4">
        <v>17516.8</v>
      </c>
      <c r="Q276" s="4">
        <v>2277.18</v>
      </c>
      <c r="R276" s="4">
        <v>19793.98</v>
      </c>
      <c r="S276" s="1" t="s">
        <v>159</v>
      </c>
    </row>
    <row r="277" s="1" customFormat="1" ht="15" customHeight="1" spans="1:19">
      <c r="A277" s="1" t="s">
        <v>164</v>
      </c>
      <c r="B277" s="1" t="s">
        <v>93</v>
      </c>
      <c r="C277" s="1" t="s">
        <v>94</v>
      </c>
      <c r="D277" s="1" t="s">
        <v>95</v>
      </c>
      <c r="E277" s="1" t="s">
        <v>96</v>
      </c>
      <c r="F277" s="1" t="s">
        <v>97</v>
      </c>
      <c r="G277" s="1" t="s">
        <v>162</v>
      </c>
      <c r="H277" s="1" t="s">
        <v>165</v>
      </c>
      <c r="I277" s="1" t="s">
        <v>56</v>
      </c>
      <c r="J277" s="1" t="s">
        <v>117</v>
      </c>
      <c r="K277" s="1" t="s">
        <v>101</v>
      </c>
      <c r="L277" s="2">
        <v>147</v>
      </c>
      <c r="M277" s="3">
        <v>851.36</v>
      </c>
      <c r="N277" s="3">
        <v>962.0368</v>
      </c>
      <c r="O277" s="4">
        <v>13</v>
      </c>
      <c r="P277" s="4">
        <v>125149.92</v>
      </c>
      <c r="Q277" s="4">
        <v>16269.49</v>
      </c>
      <c r="R277" s="4">
        <v>141419.41</v>
      </c>
      <c r="S277" s="1" t="s">
        <v>159</v>
      </c>
    </row>
    <row r="278" s="1" customFormat="1" ht="15" customHeight="1" spans="1:19">
      <c r="A278" s="1" t="s">
        <v>166</v>
      </c>
      <c r="B278" s="1" t="s">
        <v>93</v>
      </c>
      <c r="C278" s="1" t="s">
        <v>94</v>
      </c>
      <c r="D278" s="1" t="s">
        <v>95</v>
      </c>
      <c r="E278" s="1" t="s">
        <v>96</v>
      </c>
      <c r="F278" s="1" t="s">
        <v>97</v>
      </c>
      <c r="G278" s="1" t="s">
        <v>167</v>
      </c>
      <c r="H278" s="1" t="s">
        <v>168</v>
      </c>
      <c r="I278" s="1" t="s">
        <v>46</v>
      </c>
      <c r="J278" s="1" t="s">
        <v>105</v>
      </c>
      <c r="K278" s="1" t="s">
        <v>101</v>
      </c>
      <c r="L278" s="2">
        <v>3</v>
      </c>
      <c r="M278" s="3">
        <v>491.8964</v>
      </c>
      <c r="N278" s="3">
        <v>555.842932</v>
      </c>
      <c r="O278" s="4">
        <v>13</v>
      </c>
      <c r="P278" s="4">
        <v>1475.69</v>
      </c>
      <c r="Q278" s="4">
        <v>191.83</v>
      </c>
      <c r="R278" s="4">
        <v>1667.52</v>
      </c>
      <c r="S278" s="1" t="s">
        <v>169</v>
      </c>
    </row>
    <row r="279" s="1" customFormat="1" ht="15" customHeight="1" spans="1:19">
      <c r="A279" s="1" t="s">
        <v>166</v>
      </c>
      <c r="B279" s="1" t="s">
        <v>93</v>
      </c>
      <c r="C279" s="1" t="s">
        <v>94</v>
      </c>
      <c r="D279" s="1" t="s">
        <v>95</v>
      </c>
      <c r="E279" s="1" t="s">
        <v>96</v>
      </c>
      <c r="F279" s="1" t="s">
        <v>97</v>
      </c>
      <c r="G279" s="1" t="s">
        <v>167</v>
      </c>
      <c r="H279" s="1" t="s">
        <v>168</v>
      </c>
      <c r="I279" s="1" t="s">
        <v>46</v>
      </c>
      <c r="J279" s="1" t="s">
        <v>105</v>
      </c>
      <c r="K279" s="1" t="s">
        <v>101</v>
      </c>
      <c r="L279" s="2">
        <v>44</v>
      </c>
      <c r="M279" s="3">
        <v>491.8964</v>
      </c>
      <c r="N279" s="3">
        <v>555.842932</v>
      </c>
      <c r="O279" s="4">
        <v>13</v>
      </c>
      <c r="P279" s="4">
        <v>21643.44</v>
      </c>
      <c r="Q279" s="4">
        <v>2813.65</v>
      </c>
      <c r="R279" s="4">
        <v>24457.09</v>
      </c>
      <c r="S279" s="1" t="s">
        <v>159</v>
      </c>
    </row>
    <row r="280" s="1" customFormat="1" ht="15" customHeight="1" spans="1:19">
      <c r="A280" s="1" t="s">
        <v>166</v>
      </c>
      <c r="B280" s="1" t="s">
        <v>93</v>
      </c>
      <c r="C280" s="1" t="s">
        <v>94</v>
      </c>
      <c r="D280" s="1" t="s">
        <v>95</v>
      </c>
      <c r="E280" s="1" t="s">
        <v>96</v>
      </c>
      <c r="F280" s="1" t="s">
        <v>97</v>
      </c>
      <c r="G280" s="1" t="s">
        <v>167</v>
      </c>
      <c r="H280" s="1" t="s">
        <v>168</v>
      </c>
      <c r="I280" s="1" t="s">
        <v>63</v>
      </c>
      <c r="J280" s="1" t="s">
        <v>136</v>
      </c>
      <c r="K280" s="1" t="s">
        <v>101</v>
      </c>
      <c r="L280" s="2">
        <v>5</v>
      </c>
      <c r="M280" s="3">
        <v>667</v>
      </c>
      <c r="N280" s="3">
        <v>753.71</v>
      </c>
      <c r="O280" s="4">
        <v>13</v>
      </c>
      <c r="P280" s="4">
        <v>3335</v>
      </c>
      <c r="Q280" s="4">
        <v>433.55</v>
      </c>
      <c r="R280" s="4">
        <v>3768.55</v>
      </c>
      <c r="S280" s="1" t="s">
        <v>169</v>
      </c>
    </row>
    <row r="281" s="1" customFormat="1" ht="15" customHeight="1" spans="1:19">
      <c r="A281" s="1" t="s">
        <v>166</v>
      </c>
      <c r="B281" s="1" t="s">
        <v>93</v>
      </c>
      <c r="C281" s="1" t="s">
        <v>94</v>
      </c>
      <c r="D281" s="1" t="s">
        <v>95</v>
      </c>
      <c r="E281" s="1" t="s">
        <v>96</v>
      </c>
      <c r="F281" s="1" t="s">
        <v>97</v>
      </c>
      <c r="G281" s="1" t="s">
        <v>167</v>
      </c>
      <c r="H281" s="1" t="s">
        <v>168</v>
      </c>
      <c r="I281" s="1" t="s">
        <v>62</v>
      </c>
      <c r="J281" s="1" t="s">
        <v>141</v>
      </c>
      <c r="K281" s="1" t="s">
        <v>101</v>
      </c>
      <c r="L281" s="2">
        <v>3</v>
      </c>
      <c r="M281" s="3">
        <v>1030.4</v>
      </c>
      <c r="N281" s="3">
        <v>1164.352</v>
      </c>
      <c r="O281" s="4">
        <v>13</v>
      </c>
      <c r="P281" s="4">
        <v>3091.2</v>
      </c>
      <c r="Q281" s="4">
        <v>401.86</v>
      </c>
      <c r="R281" s="4">
        <v>3493.06</v>
      </c>
      <c r="S281" s="1" t="s">
        <v>170</v>
      </c>
    </row>
    <row r="282" s="1" customFormat="1" ht="15" customHeight="1" spans="1:19">
      <c r="A282" s="1" t="s">
        <v>166</v>
      </c>
      <c r="B282" s="1" t="s">
        <v>93</v>
      </c>
      <c r="C282" s="1" t="s">
        <v>94</v>
      </c>
      <c r="D282" s="1" t="s">
        <v>95</v>
      </c>
      <c r="E282" s="1" t="s">
        <v>160</v>
      </c>
      <c r="F282" s="1" t="s">
        <v>97</v>
      </c>
      <c r="G282" s="1" t="s">
        <v>167</v>
      </c>
      <c r="H282" s="1" t="s">
        <v>168</v>
      </c>
      <c r="I282" s="1" t="s">
        <v>46</v>
      </c>
      <c r="J282" s="1" t="s">
        <v>105</v>
      </c>
      <c r="K282" s="1" t="s">
        <v>101</v>
      </c>
      <c r="L282" s="2">
        <v>1</v>
      </c>
      <c r="M282" s="3">
        <v>491.8964</v>
      </c>
      <c r="N282" s="3">
        <v>555.842932</v>
      </c>
      <c r="O282" s="4">
        <v>13</v>
      </c>
      <c r="P282" s="4">
        <v>491.9</v>
      </c>
      <c r="Q282" s="4">
        <v>63.95</v>
      </c>
      <c r="R282" s="4">
        <v>555.85</v>
      </c>
      <c r="S282" s="1" t="s">
        <v>171</v>
      </c>
    </row>
    <row r="283" s="1" customFormat="1" ht="15" customHeight="1" spans="1:19">
      <c r="A283" s="1" t="s">
        <v>166</v>
      </c>
      <c r="B283" s="1" t="s">
        <v>93</v>
      </c>
      <c r="C283" s="1" t="s">
        <v>94</v>
      </c>
      <c r="D283" s="1" t="s">
        <v>95</v>
      </c>
      <c r="E283" s="1" t="s">
        <v>96</v>
      </c>
      <c r="F283" s="1" t="s">
        <v>97</v>
      </c>
      <c r="G283" s="1" t="s">
        <v>167</v>
      </c>
      <c r="H283" s="1" t="s">
        <v>168</v>
      </c>
      <c r="I283" s="1" t="s">
        <v>45</v>
      </c>
      <c r="J283" s="1" t="s">
        <v>172</v>
      </c>
      <c r="K283" s="1" t="s">
        <v>101</v>
      </c>
      <c r="L283" s="2">
        <v>9</v>
      </c>
      <c r="M283" s="3">
        <v>1497.0884</v>
      </c>
      <c r="N283" s="3">
        <v>1691.709892</v>
      </c>
      <c r="O283" s="4">
        <v>13</v>
      </c>
      <c r="P283" s="4">
        <v>13473.8</v>
      </c>
      <c r="Q283" s="4">
        <v>1751.59</v>
      </c>
      <c r="R283" s="4">
        <v>15225.39</v>
      </c>
      <c r="S283" s="1" t="s">
        <v>173</v>
      </c>
    </row>
    <row r="284" s="1" customFormat="1" ht="15" customHeight="1" spans="1:19">
      <c r="A284" s="1" t="s">
        <v>166</v>
      </c>
      <c r="B284" s="1" t="s">
        <v>93</v>
      </c>
      <c r="C284" s="1" t="s">
        <v>94</v>
      </c>
      <c r="D284" s="1" t="s">
        <v>95</v>
      </c>
      <c r="E284" s="1" t="s">
        <v>96</v>
      </c>
      <c r="F284" s="1" t="s">
        <v>97</v>
      </c>
      <c r="G284" s="1" t="s">
        <v>167</v>
      </c>
      <c r="H284" s="1" t="s">
        <v>168</v>
      </c>
      <c r="I284" s="1" t="s">
        <v>45</v>
      </c>
      <c r="J284" s="1" t="s">
        <v>172</v>
      </c>
      <c r="K284" s="1" t="s">
        <v>101</v>
      </c>
      <c r="L284" s="2">
        <v>9</v>
      </c>
      <c r="M284" s="3">
        <v>1497.0884</v>
      </c>
      <c r="N284" s="3">
        <v>1691.709892</v>
      </c>
      <c r="O284" s="4">
        <v>13</v>
      </c>
      <c r="P284" s="4">
        <v>13473.8</v>
      </c>
      <c r="Q284" s="4">
        <v>1751.59</v>
      </c>
      <c r="R284" s="4">
        <v>15225.39</v>
      </c>
      <c r="S284" s="1" t="s">
        <v>174</v>
      </c>
    </row>
    <row r="285" s="1" customFormat="1" ht="15" customHeight="1" spans="1:19">
      <c r="A285" s="1" t="s">
        <v>166</v>
      </c>
      <c r="B285" s="1" t="s">
        <v>93</v>
      </c>
      <c r="C285" s="1" t="s">
        <v>94</v>
      </c>
      <c r="D285" s="1" t="s">
        <v>95</v>
      </c>
      <c r="E285" s="1" t="s">
        <v>96</v>
      </c>
      <c r="F285" s="1" t="s">
        <v>97</v>
      </c>
      <c r="G285" s="1" t="s">
        <v>167</v>
      </c>
      <c r="H285" s="1" t="s">
        <v>168</v>
      </c>
      <c r="I285" s="1" t="s">
        <v>62</v>
      </c>
      <c r="J285" s="1" t="s">
        <v>141</v>
      </c>
      <c r="K285" s="1" t="s">
        <v>101</v>
      </c>
      <c r="L285" s="2">
        <v>1</v>
      </c>
      <c r="M285" s="3">
        <v>1030.4</v>
      </c>
      <c r="N285" s="3">
        <v>1164.352</v>
      </c>
      <c r="O285" s="4">
        <v>13</v>
      </c>
      <c r="P285" s="4">
        <v>1030.4</v>
      </c>
      <c r="Q285" s="4">
        <v>133.95</v>
      </c>
      <c r="R285" s="4">
        <v>1164.35</v>
      </c>
      <c r="S285" s="1" t="s">
        <v>170</v>
      </c>
    </row>
    <row r="286" s="1" customFormat="1" ht="15" customHeight="1" spans="1:19">
      <c r="A286" s="1" t="s">
        <v>166</v>
      </c>
      <c r="B286" s="1" t="s">
        <v>93</v>
      </c>
      <c r="C286" s="1" t="s">
        <v>94</v>
      </c>
      <c r="D286" s="1" t="s">
        <v>95</v>
      </c>
      <c r="E286" s="1" t="s">
        <v>96</v>
      </c>
      <c r="F286" s="1" t="s">
        <v>97</v>
      </c>
      <c r="G286" s="1" t="s">
        <v>167</v>
      </c>
      <c r="H286" s="1" t="s">
        <v>168</v>
      </c>
      <c r="I286" s="1" t="s">
        <v>45</v>
      </c>
      <c r="J286" s="1" t="s">
        <v>172</v>
      </c>
      <c r="K286" s="1" t="s">
        <v>101</v>
      </c>
      <c r="L286" s="2">
        <v>2</v>
      </c>
      <c r="M286" s="3">
        <v>1497.0884</v>
      </c>
      <c r="N286" s="3">
        <v>1691.709892</v>
      </c>
      <c r="O286" s="4">
        <v>13</v>
      </c>
      <c r="P286" s="4">
        <v>2994.18</v>
      </c>
      <c r="Q286" s="4">
        <v>389.24</v>
      </c>
      <c r="R286" s="4">
        <v>3383.42</v>
      </c>
      <c r="S286" s="1" t="s">
        <v>171</v>
      </c>
    </row>
    <row r="287" s="1" customFormat="1" ht="15" customHeight="1" spans="1:19">
      <c r="A287" s="1" t="s">
        <v>166</v>
      </c>
      <c r="B287" s="1" t="s">
        <v>93</v>
      </c>
      <c r="C287" s="1" t="s">
        <v>94</v>
      </c>
      <c r="D287" s="1" t="s">
        <v>95</v>
      </c>
      <c r="E287" s="1" t="s">
        <v>96</v>
      </c>
      <c r="F287" s="1" t="s">
        <v>97</v>
      </c>
      <c r="G287" s="1" t="s">
        <v>167</v>
      </c>
      <c r="H287" s="1" t="s">
        <v>168</v>
      </c>
      <c r="I287" s="1" t="s">
        <v>46</v>
      </c>
      <c r="J287" s="1" t="s">
        <v>105</v>
      </c>
      <c r="K287" s="1" t="s">
        <v>101</v>
      </c>
      <c r="L287" s="2">
        <v>22</v>
      </c>
      <c r="M287" s="3">
        <v>491.8964</v>
      </c>
      <c r="N287" s="3">
        <v>555.842932</v>
      </c>
      <c r="O287" s="4">
        <v>13</v>
      </c>
      <c r="P287" s="4">
        <v>10821.72</v>
      </c>
      <c r="Q287" s="4">
        <v>1406.82</v>
      </c>
      <c r="R287" s="4">
        <v>12228.54</v>
      </c>
      <c r="S287" s="1" t="s">
        <v>171</v>
      </c>
    </row>
    <row r="288" s="1" customFormat="1" ht="15" customHeight="1" spans="1:19">
      <c r="A288" s="1" t="s">
        <v>166</v>
      </c>
      <c r="B288" s="1" t="s">
        <v>93</v>
      </c>
      <c r="C288" s="1" t="s">
        <v>94</v>
      </c>
      <c r="D288" s="1" t="s">
        <v>95</v>
      </c>
      <c r="E288" s="1" t="s">
        <v>96</v>
      </c>
      <c r="F288" s="1" t="s">
        <v>97</v>
      </c>
      <c r="G288" s="1" t="s">
        <v>167</v>
      </c>
      <c r="H288" s="1" t="s">
        <v>168</v>
      </c>
      <c r="I288" s="1" t="s">
        <v>62</v>
      </c>
      <c r="J288" s="1" t="s">
        <v>141</v>
      </c>
      <c r="K288" s="1" t="s">
        <v>101</v>
      </c>
      <c r="L288" s="2">
        <v>3</v>
      </c>
      <c r="M288" s="3">
        <v>1030.4</v>
      </c>
      <c r="N288" s="3">
        <v>1164.352</v>
      </c>
      <c r="O288" s="4">
        <v>13</v>
      </c>
      <c r="P288" s="4">
        <v>3091.2</v>
      </c>
      <c r="Q288" s="4">
        <v>401.86</v>
      </c>
      <c r="R288" s="4">
        <v>3493.06</v>
      </c>
      <c r="S288" s="1" t="s">
        <v>175</v>
      </c>
    </row>
    <row r="289" s="1" customFormat="1" ht="15" customHeight="1" spans="1:19">
      <c r="A289" s="1" t="s">
        <v>166</v>
      </c>
      <c r="B289" s="1" t="s">
        <v>93</v>
      </c>
      <c r="C289" s="1" t="s">
        <v>94</v>
      </c>
      <c r="D289" s="1" t="s">
        <v>95</v>
      </c>
      <c r="E289" s="1" t="s">
        <v>96</v>
      </c>
      <c r="F289" s="1" t="s">
        <v>97</v>
      </c>
      <c r="G289" s="1" t="s">
        <v>167</v>
      </c>
      <c r="H289" s="1" t="s">
        <v>168</v>
      </c>
      <c r="I289" s="1" t="s">
        <v>45</v>
      </c>
      <c r="J289" s="1" t="s">
        <v>172</v>
      </c>
      <c r="K289" s="1" t="s">
        <v>101</v>
      </c>
      <c r="L289" s="2">
        <v>2</v>
      </c>
      <c r="M289" s="3">
        <v>1497.0884</v>
      </c>
      <c r="N289" s="3">
        <v>1691.709892</v>
      </c>
      <c r="O289" s="4">
        <v>13</v>
      </c>
      <c r="P289" s="4">
        <v>2994.18</v>
      </c>
      <c r="Q289" s="4">
        <v>389.24</v>
      </c>
      <c r="R289" s="4">
        <v>3383.42</v>
      </c>
      <c r="S289" s="1" t="s">
        <v>171</v>
      </c>
    </row>
    <row r="290" s="1" customFormat="1" ht="15" customHeight="1" spans="1:19">
      <c r="A290" s="1" t="s">
        <v>166</v>
      </c>
      <c r="B290" s="1" t="s">
        <v>93</v>
      </c>
      <c r="C290" s="1" t="s">
        <v>94</v>
      </c>
      <c r="D290" s="1" t="s">
        <v>95</v>
      </c>
      <c r="E290" s="1" t="s">
        <v>96</v>
      </c>
      <c r="F290" s="1" t="s">
        <v>97</v>
      </c>
      <c r="G290" s="1" t="s">
        <v>167</v>
      </c>
      <c r="H290" s="1" t="s">
        <v>168</v>
      </c>
      <c r="I290" s="1" t="s">
        <v>46</v>
      </c>
      <c r="J290" s="1" t="s">
        <v>105</v>
      </c>
      <c r="K290" s="1" t="s">
        <v>101</v>
      </c>
      <c r="L290" s="2">
        <v>11</v>
      </c>
      <c r="M290" s="3">
        <v>491.8964</v>
      </c>
      <c r="N290" s="3">
        <v>555.842932</v>
      </c>
      <c r="O290" s="4">
        <v>13</v>
      </c>
      <c r="P290" s="4">
        <v>5410.86</v>
      </c>
      <c r="Q290" s="4">
        <v>703.41</v>
      </c>
      <c r="R290" s="4">
        <v>6114.27</v>
      </c>
      <c r="S290" s="1" t="s">
        <v>176</v>
      </c>
    </row>
    <row r="291" s="1" customFormat="1" ht="15" customHeight="1" spans="1:19">
      <c r="A291" s="1" t="s">
        <v>166</v>
      </c>
      <c r="B291" s="1" t="s">
        <v>93</v>
      </c>
      <c r="C291" s="1" t="s">
        <v>94</v>
      </c>
      <c r="D291" s="1" t="s">
        <v>95</v>
      </c>
      <c r="E291" s="1" t="s">
        <v>96</v>
      </c>
      <c r="F291" s="1" t="s">
        <v>97</v>
      </c>
      <c r="G291" s="1" t="s">
        <v>167</v>
      </c>
      <c r="H291" s="1" t="s">
        <v>168</v>
      </c>
      <c r="I291" s="1" t="s">
        <v>46</v>
      </c>
      <c r="J291" s="1" t="s">
        <v>105</v>
      </c>
      <c r="K291" s="1" t="s">
        <v>101</v>
      </c>
      <c r="L291" s="2">
        <v>2</v>
      </c>
      <c r="M291" s="3">
        <v>491.8964</v>
      </c>
      <c r="N291" s="3">
        <v>555.842932</v>
      </c>
      <c r="O291" s="4">
        <v>13</v>
      </c>
      <c r="P291" s="4">
        <v>983.79</v>
      </c>
      <c r="Q291" s="4">
        <v>127.89</v>
      </c>
      <c r="R291" s="4">
        <v>1111.68</v>
      </c>
      <c r="S291" s="1" t="s">
        <v>171</v>
      </c>
    </row>
    <row r="292" s="1" customFormat="1" ht="15" customHeight="1" spans="1:19">
      <c r="A292" s="1" t="s">
        <v>166</v>
      </c>
      <c r="B292" s="1" t="s">
        <v>93</v>
      </c>
      <c r="C292" s="1" t="s">
        <v>94</v>
      </c>
      <c r="D292" s="1" t="s">
        <v>95</v>
      </c>
      <c r="E292" s="1" t="s">
        <v>96</v>
      </c>
      <c r="F292" s="1" t="s">
        <v>97</v>
      </c>
      <c r="G292" s="1" t="s">
        <v>167</v>
      </c>
      <c r="H292" s="1" t="s">
        <v>168</v>
      </c>
      <c r="I292" s="1" t="s">
        <v>46</v>
      </c>
      <c r="J292" s="1" t="s">
        <v>105</v>
      </c>
      <c r="K292" s="1" t="s">
        <v>101</v>
      </c>
      <c r="L292" s="2">
        <v>38</v>
      </c>
      <c r="M292" s="3">
        <v>491.8964</v>
      </c>
      <c r="N292" s="3">
        <v>555.842932</v>
      </c>
      <c r="O292" s="4">
        <v>13</v>
      </c>
      <c r="P292" s="4">
        <v>18692.06</v>
      </c>
      <c r="Q292" s="4">
        <v>2429.97</v>
      </c>
      <c r="R292" s="4">
        <v>21122.03</v>
      </c>
      <c r="S292" s="1" t="s">
        <v>174</v>
      </c>
    </row>
    <row r="293" s="1" customFormat="1" ht="15" customHeight="1" spans="1:19">
      <c r="A293" s="1" t="s">
        <v>166</v>
      </c>
      <c r="B293" s="1" t="s">
        <v>93</v>
      </c>
      <c r="C293" s="1" t="s">
        <v>94</v>
      </c>
      <c r="D293" s="1" t="s">
        <v>95</v>
      </c>
      <c r="E293" s="1" t="s">
        <v>96</v>
      </c>
      <c r="F293" s="1" t="s">
        <v>97</v>
      </c>
      <c r="G293" s="1" t="s">
        <v>167</v>
      </c>
      <c r="H293" s="1" t="s">
        <v>168</v>
      </c>
      <c r="I293" s="1" t="s">
        <v>46</v>
      </c>
      <c r="J293" s="1" t="s">
        <v>105</v>
      </c>
      <c r="K293" s="1" t="s">
        <v>101</v>
      </c>
      <c r="L293" s="2">
        <v>11</v>
      </c>
      <c r="M293" s="3">
        <v>491.8964</v>
      </c>
      <c r="N293" s="3">
        <v>555.842932</v>
      </c>
      <c r="O293" s="4">
        <v>13</v>
      </c>
      <c r="P293" s="4">
        <v>5410.86</v>
      </c>
      <c r="Q293" s="4">
        <v>703.41</v>
      </c>
      <c r="R293" s="4">
        <v>6114.27</v>
      </c>
      <c r="S293" s="1" t="s">
        <v>159</v>
      </c>
    </row>
    <row r="294" s="1" customFormat="1" ht="15" customHeight="1" spans="1:19">
      <c r="A294" s="1" t="s">
        <v>166</v>
      </c>
      <c r="B294" s="1" t="s">
        <v>93</v>
      </c>
      <c r="C294" s="1" t="s">
        <v>94</v>
      </c>
      <c r="D294" s="1" t="s">
        <v>95</v>
      </c>
      <c r="E294" s="1" t="s">
        <v>96</v>
      </c>
      <c r="F294" s="1" t="s">
        <v>97</v>
      </c>
      <c r="G294" s="1" t="s">
        <v>167</v>
      </c>
      <c r="H294" s="1" t="s">
        <v>168</v>
      </c>
      <c r="I294" s="1" t="s">
        <v>62</v>
      </c>
      <c r="J294" s="1" t="s">
        <v>141</v>
      </c>
      <c r="K294" s="1" t="s">
        <v>101</v>
      </c>
      <c r="L294" s="2">
        <v>4</v>
      </c>
      <c r="M294" s="3">
        <v>1030.4</v>
      </c>
      <c r="N294" s="3">
        <v>1164.352</v>
      </c>
      <c r="O294" s="4">
        <v>13</v>
      </c>
      <c r="P294" s="4">
        <v>4121.6</v>
      </c>
      <c r="Q294" s="4">
        <v>535.81</v>
      </c>
      <c r="R294" s="4">
        <v>4657.41</v>
      </c>
      <c r="S294" s="1" t="s">
        <v>159</v>
      </c>
    </row>
    <row r="295" s="1" customFormat="1" ht="15" customHeight="1" spans="1:19">
      <c r="A295" s="1" t="s">
        <v>166</v>
      </c>
      <c r="B295" s="1" t="s">
        <v>93</v>
      </c>
      <c r="C295" s="1" t="s">
        <v>94</v>
      </c>
      <c r="D295" s="1" t="s">
        <v>95</v>
      </c>
      <c r="E295" s="1" t="s">
        <v>96</v>
      </c>
      <c r="F295" s="1" t="s">
        <v>97</v>
      </c>
      <c r="G295" s="1" t="s">
        <v>167</v>
      </c>
      <c r="H295" s="1" t="s">
        <v>168</v>
      </c>
      <c r="I295" s="1" t="s">
        <v>48</v>
      </c>
      <c r="J295" s="1" t="s">
        <v>177</v>
      </c>
      <c r="K295" s="1" t="s">
        <v>101</v>
      </c>
      <c r="L295" s="2">
        <v>1</v>
      </c>
      <c r="M295" s="3">
        <v>1515.69</v>
      </c>
      <c r="N295" s="3">
        <v>1712.7297</v>
      </c>
      <c r="O295" s="4">
        <v>13</v>
      </c>
      <c r="P295" s="4">
        <v>1515.69</v>
      </c>
      <c r="Q295" s="4">
        <v>197.04</v>
      </c>
      <c r="R295" s="4">
        <v>1712.73</v>
      </c>
      <c r="S295" s="1" t="s">
        <v>178</v>
      </c>
    </row>
    <row r="296" s="1" customFormat="1" ht="15" customHeight="1" spans="1:19">
      <c r="A296" s="1" t="s">
        <v>166</v>
      </c>
      <c r="B296" s="1" t="s">
        <v>93</v>
      </c>
      <c r="C296" s="1" t="s">
        <v>94</v>
      </c>
      <c r="D296" s="1" t="s">
        <v>95</v>
      </c>
      <c r="E296" s="1" t="s">
        <v>160</v>
      </c>
      <c r="F296" s="1" t="s">
        <v>97</v>
      </c>
      <c r="G296" s="1" t="s">
        <v>167</v>
      </c>
      <c r="H296" s="1" t="s">
        <v>168</v>
      </c>
      <c r="I296" s="1" t="s">
        <v>48</v>
      </c>
      <c r="J296" s="1" t="s">
        <v>177</v>
      </c>
      <c r="K296" s="1" t="s">
        <v>101</v>
      </c>
      <c r="L296" s="2">
        <v>2</v>
      </c>
      <c r="M296" s="3">
        <v>1515.69</v>
      </c>
      <c r="N296" s="3">
        <v>1712.7297</v>
      </c>
      <c r="O296" s="4">
        <v>13</v>
      </c>
      <c r="P296" s="4">
        <v>3031.38</v>
      </c>
      <c r="Q296" s="4">
        <v>394.08</v>
      </c>
      <c r="R296" s="4">
        <v>3425.46</v>
      </c>
      <c r="S296" s="1" t="s">
        <v>175</v>
      </c>
    </row>
    <row r="297" s="1" customFormat="1" ht="15" customHeight="1" spans="1:19">
      <c r="A297" s="1" t="s">
        <v>166</v>
      </c>
      <c r="B297" s="1" t="s">
        <v>93</v>
      </c>
      <c r="C297" s="1" t="s">
        <v>94</v>
      </c>
      <c r="D297" s="1" t="s">
        <v>95</v>
      </c>
      <c r="E297" s="1" t="s">
        <v>96</v>
      </c>
      <c r="F297" s="1" t="s">
        <v>97</v>
      </c>
      <c r="G297" s="1" t="s">
        <v>167</v>
      </c>
      <c r="H297" s="1" t="s">
        <v>168</v>
      </c>
      <c r="I297" s="1" t="s">
        <v>46</v>
      </c>
      <c r="J297" s="1" t="s">
        <v>105</v>
      </c>
      <c r="K297" s="1" t="s">
        <v>101</v>
      </c>
      <c r="L297" s="2">
        <v>4</v>
      </c>
      <c r="M297" s="3">
        <v>491.8964</v>
      </c>
      <c r="N297" s="3">
        <v>555.842932</v>
      </c>
      <c r="O297" s="4">
        <v>13</v>
      </c>
      <c r="P297" s="4">
        <v>1967.59</v>
      </c>
      <c r="Q297" s="4">
        <v>255.79</v>
      </c>
      <c r="R297" s="4">
        <v>2223.38</v>
      </c>
      <c r="S297" s="1" t="s">
        <v>179</v>
      </c>
    </row>
    <row r="298" s="1" customFormat="1" ht="15" customHeight="1" spans="1:19">
      <c r="A298" s="1" t="s">
        <v>166</v>
      </c>
      <c r="B298" s="1" t="s">
        <v>93</v>
      </c>
      <c r="C298" s="1" t="s">
        <v>94</v>
      </c>
      <c r="D298" s="1" t="s">
        <v>95</v>
      </c>
      <c r="E298" s="1" t="s">
        <v>96</v>
      </c>
      <c r="F298" s="1" t="s">
        <v>97</v>
      </c>
      <c r="G298" s="1" t="s">
        <v>167</v>
      </c>
      <c r="H298" s="1" t="s">
        <v>168</v>
      </c>
      <c r="I298" s="1" t="s">
        <v>46</v>
      </c>
      <c r="J298" s="1" t="s">
        <v>105</v>
      </c>
      <c r="K298" s="1" t="s">
        <v>101</v>
      </c>
      <c r="L298" s="2">
        <v>1</v>
      </c>
      <c r="M298" s="3">
        <v>491.8964</v>
      </c>
      <c r="N298" s="3">
        <v>555.842932</v>
      </c>
      <c r="O298" s="4">
        <v>13</v>
      </c>
      <c r="P298" s="4">
        <v>491.9</v>
      </c>
      <c r="Q298" s="4">
        <v>63.95</v>
      </c>
      <c r="R298" s="4">
        <v>555.85</v>
      </c>
      <c r="S298" s="1" t="s">
        <v>175</v>
      </c>
    </row>
    <row r="299" s="1" customFormat="1" ht="15" customHeight="1" spans="1:19">
      <c r="A299" s="1" t="s">
        <v>166</v>
      </c>
      <c r="B299" s="1" t="s">
        <v>93</v>
      </c>
      <c r="C299" s="1" t="s">
        <v>94</v>
      </c>
      <c r="D299" s="1" t="s">
        <v>95</v>
      </c>
      <c r="E299" s="1" t="s">
        <v>96</v>
      </c>
      <c r="F299" s="1" t="s">
        <v>97</v>
      </c>
      <c r="G299" s="1" t="s">
        <v>167</v>
      </c>
      <c r="H299" s="1" t="s">
        <v>168</v>
      </c>
      <c r="I299" s="1" t="s">
        <v>46</v>
      </c>
      <c r="J299" s="1" t="s">
        <v>105</v>
      </c>
      <c r="K299" s="1" t="s">
        <v>101</v>
      </c>
      <c r="L299" s="2">
        <v>12</v>
      </c>
      <c r="M299" s="3">
        <v>491.8964</v>
      </c>
      <c r="N299" s="3">
        <v>555.842932</v>
      </c>
      <c r="O299" s="4">
        <v>13</v>
      </c>
      <c r="P299" s="4">
        <v>5902.76</v>
      </c>
      <c r="Q299" s="4">
        <v>767.36</v>
      </c>
      <c r="R299" s="4">
        <v>6670.12</v>
      </c>
      <c r="S299" s="1" t="s">
        <v>180</v>
      </c>
    </row>
    <row r="300" s="1" customFormat="1" ht="15" customHeight="1" spans="1:19">
      <c r="A300" s="1" t="s">
        <v>166</v>
      </c>
      <c r="B300" s="1" t="s">
        <v>93</v>
      </c>
      <c r="C300" s="1" t="s">
        <v>94</v>
      </c>
      <c r="D300" s="1" t="s">
        <v>95</v>
      </c>
      <c r="E300" s="1" t="s">
        <v>96</v>
      </c>
      <c r="F300" s="1" t="s">
        <v>97</v>
      </c>
      <c r="G300" s="1" t="s">
        <v>167</v>
      </c>
      <c r="H300" s="1" t="s">
        <v>168</v>
      </c>
      <c r="I300" s="1" t="s">
        <v>45</v>
      </c>
      <c r="J300" s="1" t="s">
        <v>172</v>
      </c>
      <c r="K300" s="1" t="s">
        <v>101</v>
      </c>
      <c r="L300" s="2">
        <v>6</v>
      </c>
      <c r="M300" s="3">
        <v>1497.0884</v>
      </c>
      <c r="N300" s="3">
        <v>1691.709892</v>
      </c>
      <c r="O300" s="4">
        <v>13</v>
      </c>
      <c r="P300" s="4">
        <v>8982.53</v>
      </c>
      <c r="Q300" s="4">
        <v>1167.73</v>
      </c>
      <c r="R300" s="4">
        <v>10150.26</v>
      </c>
      <c r="S300" s="1" t="s">
        <v>159</v>
      </c>
    </row>
    <row r="301" s="1" customFormat="1" ht="15" customHeight="1" spans="1:19">
      <c r="A301" s="1" t="s">
        <v>166</v>
      </c>
      <c r="B301" s="1" t="s">
        <v>93</v>
      </c>
      <c r="C301" s="1" t="s">
        <v>94</v>
      </c>
      <c r="D301" s="1" t="s">
        <v>95</v>
      </c>
      <c r="E301" s="1" t="s">
        <v>96</v>
      </c>
      <c r="F301" s="1" t="s">
        <v>97</v>
      </c>
      <c r="G301" s="1" t="s">
        <v>167</v>
      </c>
      <c r="H301" s="1" t="s">
        <v>168</v>
      </c>
      <c r="I301" s="1" t="s">
        <v>63</v>
      </c>
      <c r="J301" s="1" t="s">
        <v>136</v>
      </c>
      <c r="K301" s="1" t="s">
        <v>101</v>
      </c>
      <c r="L301" s="2">
        <v>2</v>
      </c>
      <c r="M301" s="3">
        <v>667</v>
      </c>
      <c r="N301" s="3">
        <v>753.71</v>
      </c>
      <c r="O301" s="4">
        <v>13</v>
      </c>
      <c r="P301" s="4">
        <v>1334</v>
      </c>
      <c r="Q301" s="4">
        <v>173.42</v>
      </c>
      <c r="R301" s="4">
        <v>1507.42</v>
      </c>
      <c r="S301" s="1" t="s">
        <v>175</v>
      </c>
    </row>
    <row r="302" s="1" customFormat="1" ht="15" customHeight="1" spans="1:19">
      <c r="A302" s="1" t="s">
        <v>166</v>
      </c>
      <c r="B302" s="1" t="s">
        <v>93</v>
      </c>
      <c r="C302" s="1" t="s">
        <v>94</v>
      </c>
      <c r="D302" s="1" t="s">
        <v>95</v>
      </c>
      <c r="E302" s="1" t="s">
        <v>96</v>
      </c>
      <c r="F302" s="1" t="s">
        <v>97</v>
      </c>
      <c r="G302" s="1" t="s">
        <v>167</v>
      </c>
      <c r="H302" s="1" t="s">
        <v>168</v>
      </c>
      <c r="I302" s="1" t="s">
        <v>62</v>
      </c>
      <c r="J302" s="1" t="s">
        <v>141</v>
      </c>
      <c r="K302" s="1" t="s">
        <v>101</v>
      </c>
      <c r="L302" s="2">
        <v>1</v>
      </c>
      <c r="M302" s="3">
        <v>1030.4</v>
      </c>
      <c r="N302" s="3">
        <v>1164.352</v>
      </c>
      <c r="O302" s="4">
        <v>13</v>
      </c>
      <c r="P302" s="4">
        <v>1030.4</v>
      </c>
      <c r="Q302" s="4">
        <v>133.95</v>
      </c>
      <c r="R302" s="4">
        <v>1164.35</v>
      </c>
      <c r="S302" s="1" t="s">
        <v>173</v>
      </c>
    </row>
    <row r="303" s="1" customFormat="1" ht="15" customHeight="1" spans="1:19">
      <c r="A303" s="1" t="s">
        <v>166</v>
      </c>
      <c r="B303" s="1" t="s">
        <v>93</v>
      </c>
      <c r="C303" s="1" t="s">
        <v>94</v>
      </c>
      <c r="D303" s="1" t="s">
        <v>95</v>
      </c>
      <c r="E303" s="1" t="s">
        <v>96</v>
      </c>
      <c r="F303" s="1" t="s">
        <v>97</v>
      </c>
      <c r="G303" s="1" t="s">
        <v>167</v>
      </c>
      <c r="H303" s="1" t="s">
        <v>168</v>
      </c>
      <c r="I303" s="1" t="s">
        <v>46</v>
      </c>
      <c r="J303" s="1" t="s">
        <v>105</v>
      </c>
      <c r="K303" s="1" t="s">
        <v>101</v>
      </c>
      <c r="L303" s="2">
        <v>3</v>
      </c>
      <c r="M303" s="3">
        <v>491.8964</v>
      </c>
      <c r="N303" s="3">
        <v>555.842932</v>
      </c>
      <c r="O303" s="4">
        <v>13</v>
      </c>
      <c r="P303" s="4">
        <v>1475.69</v>
      </c>
      <c r="Q303" s="4">
        <v>191.84</v>
      </c>
      <c r="R303" s="4">
        <v>1667.53</v>
      </c>
      <c r="S303" s="1" t="s">
        <v>178</v>
      </c>
    </row>
    <row r="304" s="1" customFormat="1" ht="15" customHeight="1" spans="1:19">
      <c r="A304" s="1" t="s">
        <v>166</v>
      </c>
      <c r="B304" s="1" t="s">
        <v>93</v>
      </c>
      <c r="C304" s="1" t="s">
        <v>94</v>
      </c>
      <c r="D304" s="1" t="s">
        <v>95</v>
      </c>
      <c r="E304" s="1" t="s">
        <v>96</v>
      </c>
      <c r="F304" s="1" t="s">
        <v>97</v>
      </c>
      <c r="G304" s="1" t="s">
        <v>167</v>
      </c>
      <c r="H304" s="1" t="s">
        <v>168</v>
      </c>
      <c r="I304" s="1" t="s">
        <v>46</v>
      </c>
      <c r="J304" s="1" t="s">
        <v>105</v>
      </c>
      <c r="K304" s="1" t="s">
        <v>101</v>
      </c>
      <c r="L304" s="2">
        <v>20</v>
      </c>
      <c r="M304" s="3">
        <v>491.8964</v>
      </c>
      <c r="N304" s="3">
        <v>555.842932</v>
      </c>
      <c r="O304" s="4">
        <v>13</v>
      </c>
      <c r="P304" s="4">
        <v>9837.93</v>
      </c>
      <c r="Q304" s="4">
        <v>1278.93</v>
      </c>
      <c r="R304" s="4">
        <v>11116.86</v>
      </c>
      <c r="S304" s="1" t="s">
        <v>171</v>
      </c>
    </row>
    <row r="305" s="1" customFormat="1" ht="15" customHeight="1" spans="1:19">
      <c r="A305" s="1" t="s">
        <v>166</v>
      </c>
      <c r="B305" s="1" t="s">
        <v>93</v>
      </c>
      <c r="C305" s="1" t="s">
        <v>94</v>
      </c>
      <c r="D305" s="1" t="s">
        <v>95</v>
      </c>
      <c r="E305" s="1" t="s">
        <v>96</v>
      </c>
      <c r="F305" s="1" t="s">
        <v>97</v>
      </c>
      <c r="G305" s="1" t="s">
        <v>167</v>
      </c>
      <c r="H305" s="1" t="s">
        <v>168</v>
      </c>
      <c r="I305" s="1" t="s">
        <v>46</v>
      </c>
      <c r="J305" s="1" t="s">
        <v>105</v>
      </c>
      <c r="K305" s="1" t="s">
        <v>101</v>
      </c>
      <c r="L305" s="2">
        <v>32</v>
      </c>
      <c r="M305" s="3">
        <v>491.8964</v>
      </c>
      <c r="N305" s="3">
        <v>555.842932</v>
      </c>
      <c r="O305" s="4">
        <v>13</v>
      </c>
      <c r="P305" s="4">
        <v>15740.68</v>
      </c>
      <c r="Q305" s="4">
        <v>2046.29</v>
      </c>
      <c r="R305" s="4">
        <v>17786.97</v>
      </c>
      <c r="S305" s="1" t="s">
        <v>174</v>
      </c>
    </row>
    <row r="306" s="1" customFormat="1" ht="15" customHeight="1" spans="1:19">
      <c r="A306" s="1" t="s">
        <v>166</v>
      </c>
      <c r="B306" s="1" t="s">
        <v>93</v>
      </c>
      <c r="C306" s="1" t="s">
        <v>94</v>
      </c>
      <c r="D306" s="1" t="s">
        <v>95</v>
      </c>
      <c r="E306" s="1" t="s">
        <v>96</v>
      </c>
      <c r="F306" s="1" t="s">
        <v>97</v>
      </c>
      <c r="G306" s="1" t="s">
        <v>167</v>
      </c>
      <c r="H306" s="1" t="s">
        <v>168</v>
      </c>
      <c r="I306" s="1" t="s">
        <v>46</v>
      </c>
      <c r="J306" s="1" t="s">
        <v>105</v>
      </c>
      <c r="K306" s="1" t="s">
        <v>101</v>
      </c>
      <c r="L306" s="2">
        <v>3</v>
      </c>
      <c r="M306" s="3">
        <v>491.8964</v>
      </c>
      <c r="N306" s="3">
        <v>555.842932</v>
      </c>
      <c r="O306" s="4">
        <v>13</v>
      </c>
      <c r="P306" s="4">
        <v>1475.69</v>
      </c>
      <c r="Q306" s="4">
        <v>191.84</v>
      </c>
      <c r="R306" s="4">
        <v>1667.53</v>
      </c>
      <c r="S306" s="1" t="s">
        <v>179</v>
      </c>
    </row>
    <row r="307" s="1" customFormat="1" ht="15" customHeight="1" spans="1:19">
      <c r="A307" s="1" t="s">
        <v>166</v>
      </c>
      <c r="B307" s="1" t="s">
        <v>93</v>
      </c>
      <c r="C307" s="1" t="s">
        <v>94</v>
      </c>
      <c r="D307" s="1" t="s">
        <v>95</v>
      </c>
      <c r="E307" s="1" t="s">
        <v>160</v>
      </c>
      <c r="F307" s="1" t="s">
        <v>97</v>
      </c>
      <c r="G307" s="1" t="s">
        <v>167</v>
      </c>
      <c r="H307" s="1" t="s">
        <v>168</v>
      </c>
      <c r="I307" s="1" t="s">
        <v>46</v>
      </c>
      <c r="J307" s="1" t="s">
        <v>105</v>
      </c>
      <c r="K307" s="1" t="s">
        <v>101</v>
      </c>
      <c r="L307" s="2">
        <v>2</v>
      </c>
      <c r="M307" s="3">
        <v>491.8964</v>
      </c>
      <c r="N307" s="3">
        <v>555.842932</v>
      </c>
      <c r="O307" s="4">
        <v>13</v>
      </c>
      <c r="P307" s="4">
        <v>983.79</v>
      </c>
      <c r="Q307" s="4">
        <v>127.89</v>
      </c>
      <c r="R307" s="4">
        <v>1111.68</v>
      </c>
      <c r="S307" s="1" t="s">
        <v>159</v>
      </c>
    </row>
    <row r="308" s="1" customFormat="1" ht="15" customHeight="1" spans="1:19">
      <c r="A308" s="1" t="s">
        <v>166</v>
      </c>
      <c r="B308" s="1" t="s">
        <v>93</v>
      </c>
      <c r="C308" s="1" t="s">
        <v>94</v>
      </c>
      <c r="D308" s="1" t="s">
        <v>95</v>
      </c>
      <c r="E308" s="1" t="s">
        <v>96</v>
      </c>
      <c r="F308" s="1" t="s">
        <v>97</v>
      </c>
      <c r="G308" s="1" t="s">
        <v>167</v>
      </c>
      <c r="H308" s="1" t="s">
        <v>168</v>
      </c>
      <c r="I308" s="1" t="s">
        <v>45</v>
      </c>
      <c r="J308" s="1" t="s">
        <v>172</v>
      </c>
      <c r="K308" s="1" t="s">
        <v>101</v>
      </c>
      <c r="L308" s="2">
        <v>14</v>
      </c>
      <c r="M308" s="3">
        <v>1497.0884</v>
      </c>
      <c r="N308" s="3">
        <v>1691.709892</v>
      </c>
      <c r="O308" s="4">
        <v>13</v>
      </c>
      <c r="P308" s="4">
        <v>20959.24</v>
      </c>
      <c r="Q308" s="4">
        <v>2724.7</v>
      </c>
      <c r="R308" s="4">
        <v>23683.94</v>
      </c>
      <c r="S308" s="1" t="s">
        <v>159</v>
      </c>
    </row>
    <row r="309" s="1" customFormat="1" ht="15" customHeight="1" spans="1:19">
      <c r="A309" s="1" t="s">
        <v>166</v>
      </c>
      <c r="B309" s="1" t="s">
        <v>93</v>
      </c>
      <c r="C309" s="1" t="s">
        <v>94</v>
      </c>
      <c r="D309" s="1" t="s">
        <v>95</v>
      </c>
      <c r="E309" s="1" t="s">
        <v>96</v>
      </c>
      <c r="F309" s="1" t="s">
        <v>97</v>
      </c>
      <c r="G309" s="1" t="s">
        <v>167</v>
      </c>
      <c r="H309" s="1" t="s">
        <v>168</v>
      </c>
      <c r="I309" s="1" t="s">
        <v>45</v>
      </c>
      <c r="J309" s="1" t="s">
        <v>172</v>
      </c>
      <c r="K309" s="1" t="s">
        <v>101</v>
      </c>
      <c r="L309" s="2">
        <v>2</v>
      </c>
      <c r="M309" s="3">
        <v>1497.0884</v>
      </c>
      <c r="N309" s="3">
        <v>1691.709892</v>
      </c>
      <c r="O309" s="4">
        <v>13</v>
      </c>
      <c r="P309" s="4">
        <v>2994.18</v>
      </c>
      <c r="Q309" s="4">
        <v>389.24</v>
      </c>
      <c r="R309" s="4">
        <v>3383.42</v>
      </c>
      <c r="S309" s="1" t="s">
        <v>169</v>
      </c>
    </row>
    <row r="310" s="1" customFormat="1" ht="15" customHeight="1" spans="1:19">
      <c r="A310" s="1" t="s">
        <v>166</v>
      </c>
      <c r="B310" s="1" t="s">
        <v>93</v>
      </c>
      <c r="C310" s="1" t="s">
        <v>94</v>
      </c>
      <c r="D310" s="1" t="s">
        <v>95</v>
      </c>
      <c r="E310" s="1" t="s">
        <v>96</v>
      </c>
      <c r="F310" s="1" t="s">
        <v>97</v>
      </c>
      <c r="G310" s="1" t="s">
        <v>167</v>
      </c>
      <c r="H310" s="1" t="s">
        <v>168</v>
      </c>
      <c r="I310" s="1" t="s">
        <v>46</v>
      </c>
      <c r="J310" s="1" t="s">
        <v>105</v>
      </c>
      <c r="K310" s="1" t="s">
        <v>101</v>
      </c>
      <c r="L310" s="2">
        <v>1</v>
      </c>
      <c r="M310" s="3">
        <v>491.8964</v>
      </c>
      <c r="N310" s="3">
        <v>555.842932</v>
      </c>
      <c r="O310" s="4">
        <v>13</v>
      </c>
      <c r="P310" s="4">
        <v>491.9</v>
      </c>
      <c r="Q310" s="4">
        <v>63.95</v>
      </c>
      <c r="R310" s="4">
        <v>555.85</v>
      </c>
      <c r="S310" s="1" t="s">
        <v>176</v>
      </c>
    </row>
    <row r="311" s="1" customFormat="1" ht="15" customHeight="1" spans="1:19">
      <c r="A311" s="1" t="s">
        <v>166</v>
      </c>
      <c r="B311" s="1" t="s">
        <v>93</v>
      </c>
      <c r="C311" s="1" t="s">
        <v>94</v>
      </c>
      <c r="D311" s="1" t="s">
        <v>95</v>
      </c>
      <c r="E311" s="1" t="s">
        <v>96</v>
      </c>
      <c r="F311" s="1" t="s">
        <v>97</v>
      </c>
      <c r="G311" s="1" t="s">
        <v>167</v>
      </c>
      <c r="H311" s="1" t="s">
        <v>168</v>
      </c>
      <c r="I311" s="1" t="s">
        <v>46</v>
      </c>
      <c r="J311" s="1" t="s">
        <v>105</v>
      </c>
      <c r="K311" s="1" t="s">
        <v>101</v>
      </c>
      <c r="L311" s="2">
        <v>3</v>
      </c>
      <c r="M311" s="3">
        <v>491.8964</v>
      </c>
      <c r="N311" s="3">
        <v>555.842932</v>
      </c>
      <c r="O311" s="4">
        <v>13</v>
      </c>
      <c r="P311" s="4">
        <v>1475.69</v>
      </c>
      <c r="Q311" s="4">
        <v>191.84</v>
      </c>
      <c r="R311" s="4">
        <v>1667.53</v>
      </c>
      <c r="S311" s="1" t="s">
        <v>175</v>
      </c>
    </row>
    <row r="312" s="1" customFormat="1" ht="15" customHeight="1" spans="1:19">
      <c r="A312" s="1" t="s">
        <v>166</v>
      </c>
      <c r="B312" s="1" t="s">
        <v>93</v>
      </c>
      <c r="C312" s="1" t="s">
        <v>94</v>
      </c>
      <c r="D312" s="1" t="s">
        <v>95</v>
      </c>
      <c r="E312" s="1" t="s">
        <v>96</v>
      </c>
      <c r="F312" s="1" t="s">
        <v>97</v>
      </c>
      <c r="G312" s="1" t="s">
        <v>167</v>
      </c>
      <c r="H312" s="1" t="s">
        <v>168</v>
      </c>
      <c r="I312" s="1" t="s">
        <v>62</v>
      </c>
      <c r="J312" s="1" t="s">
        <v>141</v>
      </c>
      <c r="K312" s="1" t="s">
        <v>101</v>
      </c>
      <c r="L312" s="2">
        <v>8</v>
      </c>
      <c r="M312" s="3">
        <v>1030.4</v>
      </c>
      <c r="N312" s="3">
        <v>1164.352</v>
      </c>
      <c r="O312" s="4">
        <v>13</v>
      </c>
      <c r="P312" s="4">
        <v>8243.2</v>
      </c>
      <c r="Q312" s="4">
        <v>1071.62</v>
      </c>
      <c r="R312" s="4">
        <v>9314.82</v>
      </c>
      <c r="S312" s="1" t="s">
        <v>176</v>
      </c>
    </row>
    <row r="313" s="1" customFormat="1" ht="15" customHeight="1" spans="1:19">
      <c r="A313" s="1" t="s">
        <v>166</v>
      </c>
      <c r="B313" s="1" t="s">
        <v>93</v>
      </c>
      <c r="C313" s="1" t="s">
        <v>94</v>
      </c>
      <c r="D313" s="1" t="s">
        <v>95</v>
      </c>
      <c r="E313" s="1" t="s">
        <v>96</v>
      </c>
      <c r="F313" s="1" t="s">
        <v>97</v>
      </c>
      <c r="G313" s="1" t="s">
        <v>167</v>
      </c>
      <c r="H313" s="1" t="s">
        <v>168</v>
      </c>
      <c r="I313" s="1" t="s">
        <v>48</v>
      </c>
      <c r="J313" s="1" t="s">
        <v>177</v>
      </c>
      <c r="K313" s="1" t="s">
        <v>101</v>
      </c>
      <c r="L313" s="2">
        <v>2</v>
      </c>
      <c r="M313" s="3">
        <v>1515.69</v>
      </c>
      <c r="N313" s="3">
        <v>1712.7297</v>
      </c>
      <c r="O313" s="4">
        <v>13</v>
      </c>
      <c r="P313" s="4">
        <v>3031.38</v>
      </c>
      <c r="Q313" s="4">
        <v>394.08</v>
      </c>
      <c r="R313" s="4">
        <v>3425.46</v>
      </c>
      <c r="S313" s="1" t="s">
        <v>180</v>
      </c>
    </row>
    <row r="314" s="1" customFormat="1" ht="15" customHeight="1" spans="1:19">
      <c r="A314" s="1" t="s">
        <v>166</v>
      </c>
      <c r="B314" s="1" t="s">
        <v>93</v>
      </c>
      <c r="C314" s="1" t="s">
        <v>94</v>
      </c>
      <c r="D314" s="1" t="s">
        <v>95</v>
      </c>
      <c r="E314" s="1" t="s">
        <v>96</v>
      </c>
      <c r="F314" s="1" t="s">
        <v>97</v>
      </c>
      <c r="G314" s="1" t="s">
        <v>167</v>
      </c>
      <c r="H314" s="1" t="s">
        <v>168</v>
      </c>
      <c r="I314" s="1" t="s">
        <v>63</v>
      </c>
      <c r="J314" s="1" t="s">
        <v>136</v>
      </c>
      <c r="K314" s="1" t="s">
        <v>101</v>
      </c>
      <c r="L314" s="2">
        <v>7</v>
      </c>
      <c r="M314" s="3">
        <v>667</v>
      </c>
      <c r="N314" s="3">
        <v>753.71</v>
      </c>
      <c r="O314" s="4">
        <v>13</v>
      </c>
      <c r="P314" s="4">
        <v>4669</v>
      </c>
      <c r="Q314" s="4">
        <v>606.97</v>
      </c>
      <c r="R314" s="4">
        <v>5275.97</v>
      </c>
      <c r="S314" s="1" t="s">
        <v>169</v>
      </c>
    </row>
    <row r="315" s="1" customFormat="1" ht="15" customHeight="1" spans="1:19">
      <c r="A315" s="1" t="s">
        <v>166</v>
      </c>
      <c r="B315" s="1" t="s">
        <v>93</v>
      </c>
      <c r="C315" s="1" t="s">
        <v>94</v>
      </c>
      <c r="D315" s="1" t="s">
        <v>95</v>
      </c>
      <c r="E315" s="1" t="s">
        <v>96</v>
      </c>
      <c r="F315" s="1" t="s">
        <v>97</v>
      </c>
      <c r="G315" s="1" t="s">
        <v>167</v>
      </c>
      <c r="H315" s="1" t="s">
        <v>168</v>
      </c>
      <c r="I315" s="1" t="s">
        <v>63</v>
      </c>
      <c r="J315" s="1" t="s">
        <v>136</v>
      </c>
      <c r="K315" s="1" t="s">
        <v>101</v>
      </c>
      <c r="L315" s="2">
        <v>1</v>
      </c>
      <c r="M315" s="3">
        <v>667</v>
      </c>
      <c r="N315" s="3">
        <v>753.71</v>
      </c>
      <c r="O315" s="4">
        <v>13</v>
      </c>
      <c r="P315" s="4">
        <v>667</v>
      </c>
      <c r="Q315" s="4">
        <v>86.71</v>
      </c>
      <c r="R315" s="4">
        <v>753.71</v>
      </c>
      <c r="S315" s="1" t="s">
        <v>170</v>
      </c>
    </row>
    <row r="316" s="1" customFormat="1" ht="15" customHeight="1" spans="1:19">
      <c r="A316" s="1" t="s">
        <v>166</v>
      </c>
      <c r="B316" s="1" t="s">
        <v>93</v>
      </c>
      <c r="C316" s="1" t="s">
        <v>94</v>
      </c>
      <c r="D316" s="1" t="s">
        <v>95</v>
      </c>
      <c r="E316" s="1" t="s">
        <v>96</v>
      </c>
      <c r="F316" s="1" t="s">
        <v>97</v>
      </c>
      <c r="G316" s="1" t="s">
        <v>167</v>
      </c>
      <c r="H316" s="1" t="s">
        <v>168</v>
      </c>
      <c r="I316" s="1" t="s">
        <v>46</v>
      </c>
      <c r="J316" s="1" t="s">
        <v>105</v>
      </c>
      <c r="K316" s="1" t="s">
        <v>101</v>
      </c>
      <c r="L316" s="2">
        <v>94</v>
      </c>
      <c r="M316" s="3">
        <v>491.8964</v>
      </c>
      <c r="N316" s="3">
        <v>555.842932</v>
      </c>
      <c r="O316" s="4">
        <v>13</v>
      </c>
      <c r="P316" s="4">
        <v>46238.26</v>
      </c>
      <c r="Q316" s="4">
        <v>6010.97</v>
      </c>
      <c r="R316" s="4">
        <v>52249.23</v>
      </c>
      <c r="S316" s="1" t="s">
        <v>180</v>
      </c>
    </row>
    <row r="317" s="1" customFormat="1" ht="15" customHeight="1" spans="1:19">
      <c r="A317" s="1" t="s">
        <v>166</v>
      </c>
      <c r="B317" s="1" t="s">
        <v>93</v>
      </c>
      <c r="C317" s="1" t="s">
        <v>94</v>
      </c>
      <c r="D317" s="1" t="s">
        <v>95</v>
      </c>
      <c r="E317" s="1" t="s">
        <v>160</v>
      </c>
      <c r="F317" s="1" t="s">
        <v>97</v>
      </c>
      <c r="G317" s="1" t="s">
        <v>167</v>
      </c>
      <c r="H317" s="1" t="s">
        <v>168</v>
      </c>
      <c r="I317" s="1" t="s">
        <v>46</v>
      </c>
      <c r="J317" s="1" t="s">
        <v>105</v>
      </c>
      <c r="K317" s="1" t="s">
        <v>101</v>
      </c>
      <c r="L317" s="2">
        <v>1</v>
      </c>
      <c r="M317" s="3">
        <v>491.8964</v>
      </c>
      <c r="N317" s="3">
        <v>555.842932</v>
      </c>
      <c r="O317" s="4">
        <v>13</v>
      </c>
      <c r="P317" s="4">
        <v>491.9</v>
      </c>
      <c r="Q317" s="4">
        <v>63.95</v>
      </c>
      <c r="R317" s="4">
        <v>555.85</v>
      </c>
      <c r="S317" s="1" t="s">
        <v>175</v>
      </c>
    </row>
    <row r="318" s="1" customFormat="1" ht="15" customHeight="1" spans="1:19">
      <c r="A318" s="1" t="s">
        <v>166</v>
      </c>
      <c r="B318" s="1" t="s">
        <v>93</v>
      </c>
      <c r="C318" s="1" t="s">
        <v>94</v>
      </c>
      <c r="D318" s="1" t="s">
        <v>95</v>
      </c>
      <c r="E318" s="1" t="s">
        <v>96</v>
      </c>
      <c r="F318" s="1" t="s">
        <v>97</v>
      </c>
      <c r="G318" s="1" t="s">
        <v>167</v>
      </c>
      <c r="H318" s="1" t="s">
        <v>168</v>
      </c>
      <c r="I318" s="1" t="s">
        <v>46</v>
      </c>
      <c r="J318" s="1" t="s">
        <v>105</v>
      </c>
      <c r="K318" s="1" t="s">
        <v>101</v>
      </c>
      <c r="L318" s="2">
        <v>6</v>
      </c>
      <c r="M318" s="3">
        <v>491.8964</v>
      </c>
      <c r="N318" s="3">
        <v>555.842932</v>
      </c>
      <c r="O318" s="4">
        <v>13</v>
      </c>
      <c r="P318" s="4">
        <v>2951.38</v>
      </c>
      <c r="Q318" s="4">
        <v>383.68</v>
      </c>
      <c r="R318" s="4">
        <v>3335.06</v>
      </c>
      <c r="S318" s="1" t="s">
        <v>175</v>
      </c>
    </row>
    <row r="319" s="1" customFormat="1" ht="15" customHeight="1" spans="1:19">
      <c r="A319" s="1" t="s">
        <v>166</v>
      </c>
      <c r="B319" s="1" t="s">
        <v>93</v>
      </c>
      <c r="C319" s="1" t="s">
        <v>94</v>
      </c>
      <c r="D319" s="1" t="s">
        <v>95</v>
      </c>
      <c r="E319" s="1" t="s">
        <v>96</v>
      </c>
      <c r="F319" s="1" t="s">
        <v>97</v>
      </c>
      <c r="G319" s="1" t="s">
        <v>167</v>
      </c>
      <c r="H319" s="1" t="s">
        <v>168</v>
      </c>
      <c r="I319" s="1" t="s">
        <v>63</v>
      </c>
      <c r="J319" s="1" t="s">
        <v>136</v>
      </c>
      <c r="K319" s="1" t="s">
        <v>101</v>
      </c>
      <c r="L319" s="2">
        <v>1</v>
      </c>
      <c r="M319" s="3">
        <v>667</v>
      </c>
      <c r="N319" s="3">
        <v>753.71</v>
      </c>
      <c r="O319" s="4">
        <v>13</v>
      </c>
      <c r="P319" s="4">
        <v>667</v>
      </c>
      <c r="Q319" s="4">
        <v>86.71</v>
      </c>
      <c r="R319" s="4">
        <v>753.71</v>
      </c>
      <c r="S319" s="1" t="s">
        <v>171</v>
      </c>
    </row>
    <row r="320" s="1" customFormat="1" ht="15" customHeight="1" spans="1:19">
      <c r="A320" s="1" t="s">
        <v>166</v>
      </c>
      <c r="B320" s="1" t="s">
        <v>93</v>
      </c>
      <c r="C320" s="1" t="s">
        <v>94</v>
      </c>
      <c r="D320" s="1" t="s">
        <v>95</v>
      </c>
      <c r="E320" s="1" t="s">
        <v>96</v>
      </c>
      <c r="F320" s="1" t="s">
        <v>97</v>
      </c>
      <c r="G320" s="1" t="s">
        <v>167</v>
      </c>
      <c r="H320" s="1" t="s">
        <v>168</v>
      </c>
      <c r="I320" s="1" t="s">
        <v>63</v>
      </c>
      <c r="J320" s="1" t="s">
        <v>136</v>
      </c>
      <c r="K320" s="1" t="s">
        <v>101</v>
      </c>
      <c r="L320" s="2">
        <v>1</v>
      </c>
      <c r="M320" s="3">
        <v>667</v>
      </c>
      <c r="N320" s="3">
        <v>753.71</v>
      </c>
      <c r="O320" s="4">
        <v>13</v>
      </c>
      <c r="P320" s="4">
        <v>667</v>
      </c>
      <c r="Q320" s="4">
        <v>86.71</v>
      </c>
      <c r="R320" s="4">
        <v>753.71</v>
      </c>
      <c r="S320" s="1" t="s">
        <v>179</v>
      </c>
    </row>
    <row r="321" s="1" customFormat="1" ht="15" customHeight="1" spans="1:19">
      <c r="A321" s="1" t="s">
        <v>166</v>
      </c>
      <c r="B321" s="1" t="s">
        <v>93</v>
      </c>
      <c r="C321" s="1" t="s">
        <v>94</v>
      </c>
      <c r="D321" s="1" t="s">
        <v>95</v>
      </c>
      <c r="E321" s="1" t="s">
        <v>160</v>
      </c>
      <c r="F321" s="1" t="s">
        <v>97</v>
      </c>
      <c r="G321" s="1" t="s">
        <v>167</v>
      </c>
      <c r="H321" s="1" t="s">
        <v>168</v>
      </c>
      <c r="I321" s="1" t="s">
        <v>48</v>
      </c>
      <c r="J321" s="1" t="s">
        <v>177</v>
      </c>
      <c r="K321" s="1" t="s">
        <v>101</v>
      </c>
      <c r="L321" s="2">
        <v>5</v>
      </c>
      <c r="M321" s="3">
        <v>1515.69</v>
      </c>
      <c r="N321" s="3">
        <v>1712.7297</v>
      </c>
      <c r="O321" s="4">
        <v>13</v>
      </c>
      <c r="P321" s="4">
        <v>7578.45</v>
      </c>
      <c r="Q321" s="4">
        <v>985.2</v>
      </c>
      <c r="R321" s="4">
        <v>8563.65</v>
      </c>
      <c r="S321" s="1" t="s">
        <v>179</v>
      </c>
    </row>
    <row r="322" s="1" customFormat="1" ht="15" customHeight="1" spans="1:19">
      <c r="A322" s="1" t="s">
        <v>166</v>
      </c>
      <c r="B322" s="1" t="s">
        <v>93</v>
      </c>
      <c r="C322" s="1" t="s">
        <v>94</v>
      </c>
      <c r="D322" s="1" t="s">
        <v>95</v>
      </c>
      <c r="E322" s="1" t="s">
        <v>160</v>
      </c>
      <c r="F322" s="1" t="s">
        <v>97</v>
      </c>
      <c r="G322" s="1" t="s">
        <v>167</v>
      </c>
      <c r="H322" s="1" t="s">
        <v>168</v>
      </c>
      <c r="I322" s="1" t="s">
        <v>48</v>
      </c>
      <c r="J322" s="1" t="s">
        <v>177</v>
      </c>
      <c r="K322" s="1" t="s">
        <v>101</v>
      </c>
      <c r="L322" s="2">
        <v>1</v>
      </c>
      <c r="M322" s="3">
        <v>1515.69</v>
      </c>
      <c r="N322" s="3">
        <v>1712.7297</v>
      </c>
      <c r="O322" s="4">
        <v>13</v>
      </c>
      <c r="P322" s="4">
        <v>1515.69</v>
      </c>
      <c r="Q322" s="4">
        <v>197.04</v>
      </c>
      <c r="R322" s="4">
        <v>1712.73</v>
      </c>
      <c r="S322" s="1" t="s">
        <v>179</v>
      </c>
    </row>
    <row r="323" s="1" customFormat="1" ht="15" customHeight="1" spans="1:19">
      <c r="A323" s="1" t="s">
        <v>166</v>
      </c>
      <c r="B323" s="1" t="s">
        <v>93</v>
      </c>
      <c r="C323" s="1" t="s">
        <v>94</v>
      </c>
      <c r="D323" s="1" t="s">
        <v>95</v>
      </c>
      <c r="E323" s="1" t="s">
        <v>96</v>
      </c>
      <c r="F323" s="1" t="s">
        <v>97</v>
      </c>
      <c r="G323" s="1" t="s">
        <v>167</v>
      </c>
      <c r="H323" s="1" t="s">
        <v>168</v>
      </c>
      <c r="I323" s="1" t="s">
        <v>46</v>
      </c>
      <c r="J323" s="1" t="s">
        <v>105</v>
      </c>
      <c r="K323" s="1" t="s">
        <v>101</v>
      </c>
      <c r="L323" s="2">
        <v>3</v>
      </c>
      <c r="M323" s="3">
        <v>491.8964</v>
      </c>
      <c r="N323" s="3">
        <v>555.842932</v>
      </c>
      <c r="O323" s="4">
        <v>13</v>
      </c>
      <c r="P323" s="4">
        <v>1475.69</v>
      </c>
      <c r="Q323" s="4">
        <v>191.84</v>
      </c>
      <c r="R323" s="4">
        <v>1667.53</v>
      </c>
      <c r="S323" s="1" t="s">
        <v>181</v>
      </c>
    </row>
    <row r="324" s="1" customFormat="1" ht="15" customHeight="1" spans="1:19">
      <c r="A324" s="1" t="s">
        <v>166</v>
      </c>
      <c r="B324" s="1" t="s">
        <v>93</v>
      </c>
      <c r="C324" s="1" t="s">
        <v>94</v>
      </c>
      <c r="D324" s="1" t="s">
        <v>95</v>
      </c>
      <c r="E324" s="1" t="s">
        <v>96</v>
      </c>
      <c r="F324" s="1" t="s">
        <v>97</v>
      </c>
      <c r="G324" s="1" t="s">
        <v>167</v>
      </c>
      <c r="H324" s="1" t="s">
        <v>168</v>
      </c>
      <c r="I324" s="1" t="s">
        <v>46</v>
      </c>
      <c r="J324" s="1" t="s">
        <v>105</v>
      </c>
      <c r="K324" s="1" t="s">
        <v>101</v>
      </c>
      <c r="L324" s="2">
        <v>9</v>
      </c>
      <c r="M324" s="3">
        <v>491.8964</v>
      </c>
      <c r="N324" s="3">
        <v>555.842932</v>
      </c>
      <c r="O324" s="4">
        <v>13</v>
      </c>
      <c r="P324" s="4">
        <v>4427.07</v>
      </c>
      <c r="Q324" s="4">
        <v>575.52</v>
      </c>
      <c r="R324" s="4">
        <v>5002.59</v>
      </c>
      <c r="S324" s="1" t="s">
        <v>173</v>
      </c>
    </row>
    <row r="325" s="1" customFormat="1" ht="15" customHeight="1" spans="1:19">
      <c r="A325" s="1" t="s">
        <v>166</v>
      </c>
      <c r="B325" s="1" t="s">
        <v>93</v>
      </c>
      <c r="C325" s="1" t="s">
        <v>94</v>
      </c>
      <c r="D325" s="1" t="s">
        <v>95</v>
      </c>
      <c r="E325" s="1" t="s">
        <v>96</v>
      </c>
      <c r="F325" s="1" t="s">
        <v>97</v>
      </c>
      <c r="G325" s="1" t="s">
        <v>167</v>
      </c>
      <c r="H325" s="1" t="s">
        <v>168</v>
      </c>
      <c r="I325" s="1" t="s">
        <v>45</v>
      </c>
      <c r="J325" s="1" t="s">
        <v>172</v>
      </c>
      <c r="K325" s="1" t="s">
        <v>101</v>
      </c>
      <c r="L325" s="2">
        <v>3</v>
      </c>
      <c r="M325" s="3">
        <v>1497.0884</v>
      </c>
      <c r="N325" s="3">
        <v>1691.709892</v>
      </c>
      <c r="O325" s="4">
        <v>13</v>
      </c>
      <c r="P325" s="4">
        <v>4491.27</v>
      </c>
      <c r="Q325" s="4">
        <v>583.87</v>
      </c>
      <c r="R325" s="4">
        <v>5075.14</v>
      </c>
      <c r="S325" s="1" t="s">
        <v>179</v>
      </c>
    </row>
    <row r="326" s="1" customFormat="1" ht="15" customHeight="1" spans="1:19">
      <c r="A326" s="1" t="s">
        <v>166</v>
      </c>
      <c r="B326" s="1" t="s">
        <v>93</v>
      </c>
      <c r="C326" s="1" t="s">
        <v>94</v>
      </c>
      <c r="D326" s="1" t="s">
        <v>95</v>
      </c>
      <c r="E326" s="1" t="s">
        <v>96</v>
      </c>
      <c r="F326" s="1" t="s">
        <v>97</v>
      </c>
      <c r="G326" s="1" t="s">
        <v>167</v>
      </c>
      <c r="H326" s="1" t="s">
        <v>168</v>
      </c>
      <c r="I326" s="1" t="s">
        <v>45</v>
      </c>
      <c r="J326" s="1" t="s">
        <v>172</v>
      </c>
      <c r="K326" s="1" t="s">
        <v>101</v>
      </c>
      <c r="L326" s="2">
        <v>6</v>
      </c>
      <c r="M326" s="3">
        <v>1497.0884</v>
      </c>
      <c r="N326" s="3">
        <v>1691.709892</v>
      </c>
      <c r="O326" s="4">
        <v>13</v>
      </c>
      <c r="P326" s="4">
        <v>8982.53</v>
      </c>
      <c r="Q326" s="4">
        <v>1167.73</v>
      </c>
      <c r="R326" s="4">
        <v>10150.26</v>
      </c>
      <c r="S326" s="1" t="s">
        <v>180</v>
      </c>
    </row>
    <row r="327" s="1" customFormat="1" ht="15" customHeight="1" spans="1:19">
      <c r="A327" s="1" t="s">
        <v>166</v>
      </c>
      <c r="B327" s="1" t="s">
        <v>93</v>
      </c>
      <c r="C327" s="1" t="s">
        <v>94</v>
      </c>
      <c r="D327" s="1" t="s">
        <v>95</v>
      </c>
      <c r="E327" s="1" t="s">
        <v>96</v>
      </c>
      <c r="F327" s="1" t="s">
        <v>97</v>
      </c>
      <c r="G327" s="1" t="s">
        <v>167</v>
      </c>
      <c r="H327" s="1" t="s">
        <v>168</v>
      </c>
      <c r="I327" s="1" t="s">
        <v>46</v>
      </c>
      <c r="J327" s="1" t="s">
        <v>105</v>
      </c>
      <c r="K327" s="1" t="s">
        <v>101</v>
      </c>
      <c r="L327" s="2">
        <v>9</v>
      </c>
      <c r="M327" s="3">
        <v>491.8964</v>
      </c>
      <c r="N327" s="3">
        <v>555.842932</v>
      </c>
      <c r="O327" s="4">
        <v>13</v>
      </c>
      <c r="P327" s="4">
        <v>4427.07</v>
      </c>
      <c r="Q327" s="4">
        <v>575.52</v>
      </c>
      <c r="R327" s="4">
        <v>5002.59</v>
      </c>
      <c r="S327" s="1" t="s">
        <v>170</v>
      </c>
    </row>
    <row r="328" s="1" customFormat="1" ht="15" customHeight="1" spans="1:19">
      <c r="A328" s="1" t="s">
        <v>166</v>
      </c>
      <c r="B328" s="1" t="s">
        <v>93</v>
      </c>
      <c r="C328" s="1" t="s">
        <v>94</v>
      </c>
      <c r="D328" s="1" t="s">
        <v>95</v>
      </c>
      <c r="E328" s="1" t="s">
        <v>96</v>
      </c>
      <c r="F328" s="1" t="s">
        <v>97</v>
      </c>
      <c r="G328" s="1" t="s">
        <v>167</v>
      </c>
      <c r="H328" s="1" t="s">
        <v>168</v>
      </c>
      <c r="I328" s="1" t="s">
        <v>62</v>
      </c>
      <c r="J328" s="1" t="s">
        <v>141</v>
      </c>
      <c r="K328" s="1" t="s">
        <v>101</v>
      </c>
      <c r="L328" s="2">
        <v>6</v>
      </c>
      <c r="M328" s="3">
        <v>1030.4</v>
      </c>
      <c r="N328" s="3">
        <v>1164.352</v>
      </c>
      <c r="O328" s="4">
        <v>13</v>
      </c>
      <c r="P328" s="4">
        <v>6182.4</v>
      </c>
      <c r="Q328" s="4">
        <v>803.71</v>
      </c>
      <c r="R328" s="4">
        <v>6986.11</v>
      </c>
      <c r="S328" s="1" t="s">
        <v>175</v>
      </c>
    </row>
    <row r="329" s="1" customFormat="1" ht="15" customHeight="1" spans="1:19">
      <c r="A329" s="1" t="s">
        <v>166</v>
      </c>
      <c r="B329" s="1" t="s">
        <v>93</v>
      </c>
      <c r="C329" s="1" t="s">
        <v>94</v>
      </c>
      <c r="D329" s="1" t="s">
        <v>95</v>
      </c>
      <c r="E329" s="1" t="s">
        <v>96</v>
      </c>
      <c r="F329" s="1" t="s">
        <v>97</v>
      </c>
      <c r="G329" s="1" t="s">
        <v>167</v>
      </c>
      <c r="H329" s="1" t="s">
        <v>168</v>
      </c>
      <c r="I329" s="1" t="s">
        <v>46</v>
      </c>
      <c r="J329" s="1" t="s">
        <v>105</v>
      </c>
      <c r="K329" s="1" t="s">
        <v>101</v>
      </c>
      <c r="L329" s="2">
        <v>3</v>
      </c>
      <c r="M329" s="3">
        <v>491.8964</v>
      </c>
      <c r="N329" s="3">
        <v>555.842932</v>
      </c>
      <c r="O329" s="4">
        <v>13</v>
      </c>
      <c r="P329" s="4">
        <v>1475.69</v>
      </c>
      <c r="Q329" s="4">
        <v>191.84</v>
      </c>
      <c r="R329" s="4">
        <v>1667.53</v>
      </c>
      <c r="S329" s="1" t="s">
        <v>174</v>
      </c>
    </row>
    <row r="330" s="1" customFormat="1" ht="15" customHeight="1" spans="1:19">
      <c r="A330" s="1" t="s">
        <v>166</v>
      </c>
      <c r="B330" s="1" t="s">
        <v>93</v>
      </c>
      <c r="C330" s="1" t="s">
        <v>94</v>
      </c>
      <c r="D330" s="1" t="s">
        <v>95</v>
      </c>
      <c r="E330" s="1" t="s">
        <v>96</v>
      </c>
      <c r="F330" s="1" t="s">
        <v>97</v>
      </c>
      <c r="G330" s="1" t="s">
        <v>167</v>
      </c>
      <c r="H330" s="1" t="s">
        <v>168</v>
      </c>
      <c r="I330" s="1" t="s">
        <v>63</v>
      </c>
      <c r="J330" s="1" t="s">
        <v>136</v>
      </c>
      <c r="K330" s="1" t="s">
        <v>101</v>
      </c>
      <c r="L330" s="2">
        <v>6</v>
      </c>
      <c r="M330" s="3">
        <v>667</v>
      </c>
      <c r="N330" s="3">
        <v>753.71</v>
      </c>
      <c r="O330" s="4">
        <v>13</v>
      </c>
      <c r="P330" s="4">
        <v>4002</v>
      </c>
      <c r="Q330" s="4">
        <v>520.26</v>
      </c>
      <c r="R330" s="4">
        <v>4522.26</v>
      </c>
      <c r="S330" s="1" t="s">
        <v>175</v>
      </c>
    </row>
    <row r="331" s="1" customFormat="1" ht="15" customHeight="1" spans="1:19">
      <c r="A331" s="1" t="s">
        <v>166</v>
      </c>
      <c r="B331" s="1" t="s">
        <v>93</v>
      </c>
      <c r="C331" s="1" t="s">
        <v>94</v>
      </c>
      <c r="D331" s="1" t="s">
        <v>95</v>
      </c>
      <c r="E331" s="1" t="s">
        <v>160</v>
      </c>
      <c r="F331" s="1" t="s">
        <v>97</v>
      </c>
      <c r="G331" s="1" t="s">
        <v>167</v>
      </c>
      <c r="H331" s="1" t="s">
        <v>168</v>
      </c>
      <c r="I331" s="1" t="s">
        <v>46</v>
      </c>
      <c r="J331" s="1" t="s">
        <v>105</v>
      </c>
      <c r="K331" s="1" t="s">
        <v>101</v>
      </c>
      <c r="L331" s="2">
        <v>2</v>
      </c>
      <c r="M331" s="3">
        <v>491.8964</v>
      </c>
      <c r="N331" s="3">
        <v>555.842932</v>
      </c>
      <c r="O331" s="4">
        <v>13</v>
      </c>
      <c r="P331" s="4">
        <v>983.79</v>
      </c>
      <c r="Q331" s="4">
        <v>127.89</v>
      </c>
      <c r="R331" s="4">
        <v>1111.68</v>
      </c>
      <c r="S331" s="1" t="s">
        <v>175</v>
      </c>
    </row>
    <row r="332" s="1" customFormat="1" ht="15" customHeight="1" spans="1:19">
      <c r="A332" s="1" t="s">
        <v>166</v>
      </c>
      <c r="B332" s="1" t="s">
        <v>93</v>
      </c>
      <c r="C332" s="1" t="s">
        <v>94</v>
      </c>
      <c r="D332" s="1" t="s">
        <v>95</v>
      </c>
      <c r="E332" s="1" t="s">
        <v>160</v>
      </c>
      <c r="F332" s="1" t="s">
        <v>97</v>
      </c>
      <c r="G332" s="1" t="s">
        <v>167</v>
      </c>
      <c r="H332" s="1" t="s">
        <v>168</v>
      </c>
      <c r="I332" s="1" t="s">
        <v>48</v>
      </c>
      <c r="J332" s="1" t="s">
        <v>177</v>
      </c>
      <c r="K332" s="1" t="s">
        <v>101</v>
      </c>
      <c r="L332" s="2">
        <v>1</v>
      </c>
      <c r="M332" s="3">
        <v>1515.69</v>
      </c>
      <c r="N332" s="3">
        <v>1712.7297</v>
      </c>
      <c r="O332" s="4">
        <v>13</v>
      </c>
      <c r="P332" s="4">
        <v>1515.69</v>
      </c>
      <c r="Q332" s="4">
        <v>197.04</v>
      </c>
      <c r="R332" s="4">
        <v>1712.73</v>
      </c>
      <c r="S332" s="1" t="s">
        <v>171</v>
      </c>
    </row>
    <row r="333" s="1" customFormat="1" ht="15" customHeight="1" spans="1:19">
      <c r="A333" s="1" t="s">
        <v>166</v>
      </c>
      <c r="B333" s="1" t="s">
        <v>93</v>
      </c>
      <c r="C333" s="1" t="s">
        <v>94</v>
      </c>
      <c r="D333" s="1" t="s">
        <v>95</v>
      </c>
      <c r="E333" s="1" t="s">
        <v>96</v>
      </c>
      <c r="F333" s="1" t="s">
        <v>97</v>
      </c>
      <c r="G333" s="1" t="s">
        <v>167</v>
      </c>
      <c r="H333" s="1" t="s">
        <v>168</v>
      </c>
      <c r="I333" s="1" t="s">
        <v>63</v>
      </c>
      <c r="J333" s="1" t="s">
        <v>136</v>
      </c>
      <c r="K333" s="1" t="s">
        <v>101</v>
      </c>
      <c r="L333" s="2">
        <v>3</v>
      </c>
      <c r="M333" s="3">
        <v>667</v>
      </c>
      <c r="N333" s="3">
        <v>753.71</v>
      </c>
      <c r="O333" s="4">
        <v>13</v>
      </c>
      <c r="P333" s="4">
        <v>2001</v>
      </c>
      <c r="Q333" s="4">
        <v>260.13</v>
      </c>
      <c r="R333" s="4">
        <v>2261.13</v>
      </c>
      <c r="S333" s="1" t="s">
        <v>175</v>
      </c>
    </row>
    <row r="334" s="1" customFormat="1" ht="15" customHeight="1" spans="1:19">
      <c r="A334" s="1" t="s">
        <v>166</v>
      </c>
      <c r="B334" s="1" t="s">
        <v>93</v>
      </c>
      <c r="C334" s="1" t="s">
        <v>94</v>
      </c>
      <c r="D334" s="1" t="s">
        <v>95</v>
      </c>
      <c r="E334" s="1" t="s">
        <v>160</v>
      </c>
      <c r="F334" s="1" t="s">
        <v>97</v>
      </c>
      <c r="G334" s="1" t="s">
        <v>167</v>
      </c>
      <c r="H334" s="1" t="s">
        <v>168</v>
      </c>
      <c r="I334" s="1" t="s">
        <v>48</v>
      </c>
      <c r="J334" s="1" t="s">
        <v>177</v>
      </c>
      <c r="K334" s="1" t="s">
        <v>101</v>
      </c>
      <c r="L334" s="2">
        <v>1</v>
      </c>
      <c r="M334" s="3">
        <v>1515.69</v>
      </c>
      <c r="N334" s="3">
        <v>1712.7297</v>
      </c>
      <c r="O334" s="4">
        <v>13</v>
      </c>
      <c r="P334" s="4">
        <v>1515.69</v>
      </c>
      <c r="Q334" s="4">
        <v>197.04</v>
      </c>
      <c r="R334" s="4">
        <v>1712.73</v>
      </c>
      <c r="S334" s="1" t="s">
        <v>175</v>
      </c>
    </row>
    <row r="335" s="1" customFormat="1" ht="15" customHeight="1" spans="1:19">
      <c r="A335" s="1" t="s">
        <v>166</v>
      </c>
      <c r="B335" s="1" t="s">
        <v>93</v>
      </c>
      <c r="C335" s="1" t="s">
        <v>94</v>
      </c>
      <c r="D335" s="1" t="s">
        <v>95</v>
      </c>
      <c r="E335" s="1" t="s">
        <v>160</v>
      </c>
      <c r="F335" s="1" t="s">
        <v>97</v>
      </c>
      <c r="G335" s="1" t="s">
        <v>167</v>
      </c>
      <c r="H335" s="1" t="s">
        <v>168</v>
      </c>
      <c r="I335" s="1" t="s">
        <v>48</v>
      </c>
      <c r="J335" s="1" t="s">
        <v>177</v>
      </c>
      <c r="K335" s="1" t="s">
        <v>101</v>
      </c>
      <c r="L335" s="2">
        <v>2</v>
      </c>
      <c r="M335" s="3">
        <v>1515.69</v>
      </c>
      <c r="N335" s="3">
        <v>1712.7297</v>
      </c>
      <c r="O335" s="4">
        <v>13</v>
      </c>
      <c r="P335" s="4">
        <v>3031.38</v>
      </c>
      <c r="Q335" s="4">
        <v>394.08</v>
      </c>
      <c r="R335" s="4">
        <v>3425.46</v>
      </c>
      <c r="S335" s="1" t="s">
        <v>181</v>
      </c>
    </row>
    <row r="336" s="1" customFormat="1" ht="15" customHeight="1" spans="1:19">
      <c r="A336" s="1" t="s">
        <v>166</v>
      </c>
      <c r="B336" s="1" t="s">
        <v>93</v>
      </c>
      <c r="C336" s="1" t="s">
        <v>94</v>
      </c>
      <c r="D336" s="1" t="s">
        <v>95</v>
      </c>
      <c r="E336" s="1" t="s">
        <v>96</v>
      </c>
      <c r="F336" s="1" t="s">
        <v>97</v>
      </c>
      <c r="G336" s="1" t="s">
        <v>167</v>
      </c>
      <c r="H336" s="1" t="s">
        <v>168</v>
      </c>
      <c r="I336" s="1" t="s">
        <v>63</v>
      </c>
      <c r="J336" s="1" t="s">
        <v>136</v>
      </c>
      <c r="K336" s="1" t="s">
        <v>101</v>
      </c>
      <c r="L336" s="2">
        <v>11</v>
      </c>
      <c r="M336" s="3">
        <v>667</v>
      </c>
      <c r="N336" s="3">
        <v>753.71</v>
      </c>
      <c r="O336" s="4">
        <v>13</v>
      </c>
      <c r="P336" s="4">
        <v>7337</v>
      </c>
      <c r="Q336" s="4">
        <v>953.81</v>
      </c>
      <c r="R336" s="4">
        <v>8290.81</v>
      </c>
      <c r="S336" s="1" t="s">
        <v>179</v>
      </c>
    </row>
    <row r="337" s="1" customFormat="1" ht="15" customHeight="1" spans="1:19">
      <c r="A337" s="1" t="s">
        <v>166</v>
      </c>
      <c r="B337" s="1" t="s">
        <v>93</v>
      </c>
      <c r="C337" s="1" t="s">
        <v>94</v>
      </c>
      <c r="D337" s="1" t="s">
        <v>95</v>
      </c>
      <c r="E337" s="1" t="s">
        <v>96</v>
      </c>
      <c r="F337" s="1" t="s">
        <v>97</v>
      </c>
      <c r="G337" s="1" t="s">
        <v>167</v>
      </c>
      <c r="H337" s="1" t="s">
        <v>168</v>
      </c>
      <c r="I337" s="1" t="s">
        <v>46</v>
      </c>
      <c r="J337" s="1" t="s">
        <v>105</v>
      </c>
      <c r="K337" s="1" t="s">
        <v>101</v>
      </c>
      <c r="L337" s="2">
        <v>3</v>
      </c>
      <c r="M337" s="3">
        <v>491.8964</v>
      </c>
      <c r="N337" s="3">
        <v>555.842932</v>
      </c>
      <c r="O337" s="4">
        <v>13</v>
      </c>
      <c r="P337" s="4">
        <v>1475.69</v>
      </c>
      <c r="Q337" s="4">
        <v>191.84</v>
      </c>
      <c r="R337" s="4">
        <v>1667.53</v>
      </c>
      <c r="S337" s="1" t="s">
        <v>175</v>
      </c>
    </row>
    <row r="338" s="1" customFormat="1" ht="15" customHeight="1" spans="1:19">
      <c r="A338" s="1" t="s">
        <v>166</v>
      </c>
      <c r="B338" s="1" t="s">
        <v>93</v>
      </c>
      <c r="C338" s="1" t="s">
        <v>94</v>
      </c>
      <c r="D338" s="1" t="s">
        <v>95</v>
      </c>
      <c r="E338" s="1" t="s">
        <v>96</v>
      </c>
      <c r="F338" s="1" t="s">
        <v>97</v>
      </c>
      <c r="G338" s="1" t="s">
        <v>167</v>
      </c>
      <c r="H338" s="1" t="s">
        <v>168</v>
      </c>
      <c r="I338" s="1" t="s">
        <v>45</v>
      </c>
      <c r="J338" s="1" t="s">
        <v>172</v>
      </c>
      <c r="K338" s="1" t="s">
        <v>101</v>
      </c>
      <c r="L338" s="2">
        <v>5</v>
      </c>
      <c r="M338" s="3">
        <v>1497.0884</v>
      </c>
      <c r="N338" s="3">
        <v>1691.709892</v>
      </c>
      <c r="O338" s="4">
        <v>13</v>
      </c>
      <c r="P338" s="4">
        <v>7485.44</v>
      </c>
      <c r="Q338" s="4">
        <v>973.11</v>
      </c>
      <c r="R338" s="4">
        <v>8458.55</v>
      </c>
      <c r="S338" s="1" t="s">
        <v>170</v>
      </c>
    </row>
    <row r="339" s="1" customFormat="1" ht="15" customHeight="1" spans="1:19">
      <c r="A339" s="1" t="s">
        <v>166</v>
      </c>
      <c r="B339" s="1" t="s">
        <v>93</v>
      </c>
      <c r="C339" s="1" t="s">
        <v>94</v>
      </c>
      <c r="D339" s="1" t="s">
        <v>95</v>
      </c>
      <c r="E339" s="1" t="s">
        <v>96</v>
      </c>
      <c r="F339" s="1" t="s">
        <v>97</v>
      </c>
      <c r="G339" s="1" t="s">
        <v>167</v>
      </c>
      <c r="H339" s="1" t="s">
        <v>168</v>
      </c>
      <c r="I339" s="1" t="s">
        <v>46</v>
      </c>
      <c r="J339" s="1" t="s">
        <v>105</v>
      </c>
      <c r="K339" s="1" t="s">
        <v>101</v>
      </c>
      <c r="L339" s="2">
        <v>3</v>
      </c>
      <c r="M339" s="3">
        <v>491.8964</v>
      </c>
      <c r="N339" s="3">
        <v>555.842932</v>
      </c>
      <c r="O339" s="4">
        <v>13</v>
      </c>
      <c r="P339" s="4">
        <v>1475.69</v>
      </c>
      <c r="Q339" s="4">
        <v>191.84</v>
      </c>
      <c r="R339" s="4">
        <v>1667.53</v>
      </c>
      <c r="S339" s="1" t="s">
        <v>171</v>
      </c>
    </row>
    <row r="340" s="1" customFormat="1" ht="15" customHeight="1" spans="1:19">
      <c r="A340" s="1" t="s">
        <v>166</v>
      </c>
      <c r="B340" s="1" t="s">
        <v>93</v>
      </c>
      <c r="C340" s="1" t="s">
        <v>94</v>
      </c>
      <c r="D340" s="1" t="s">
        <v>95</v>
      </c>
      <c r="E340" s="1" t="s">
        <v>96</v>
      </c>
      <c r="F340" s="1" t="s">
        <v>97</v>
      </c>
      <c r="G340" s="1" t="s">
        <v>167</v>
      </c>
      <c r="H340" s="1" t="s">
        <v>168</v>
      </c>
      <c r="I340" s="1" t="s">
        <v>46</v>
      </c>
      <c r="J340" s="1" t="s">
        <v>105</v>
      </c>
      <c r="K340" s="1" t="s">
        <v>101</v>
      </c>
      <c r="L340" s="2">
        <v>13</v>
      </c>
      <c r="M340" s="3">
        <v>491.8964</v>
      </c>
      <c r="N340" s="3">
        <v>555.842932</v>
      </c>
      <c r="O340" s="4">
        <v>13</v>
      </c>
      <c r="P340" s="4">
        <v>6394.65</v>
      </c>
      <c r="Q340" s="4">
        <v>831.3</v>
      </c>
      <c r="R340" s="4">
        <v>7225.95</v>
      </c>
      <c r="S340" s="1" t="s">
        <v>169</v>
      </c>
    </row>
    <row r="341" s="1" customFormat="1" ht="15" customHeight="1" spans="1:19">
      <c r="A341" s="1" t="s">
        <v>166</v>
      </c>
      <c r="B341" s="1" t="s">
        <v>93</v>
      </c>
      <c r="C341" s="1" t="s">
        <v>94</v>
      </c>
      <c r="D341" s="1" t="s">
        <v>95</v>
      </c>
      <c r="E341" s="1" t="s">
        <v>96</v>
      </c>
      <c r="F341" s="1" t="s">
        <v>97</v>
      </c>
      <c r="G341" s="1" t="s">
        <v>167</v>
      </c>
      <c r="H341" s="1" t="s">
        <v>168</v>
      </c>
      <c r="I341" s="1" t="s">
        <v>63</v>
      </c>
      <c r="J341" s="1" t="s">
        <v>136</v>
      </c>
      <c r="K341" s="1" t="s">
        <v>101</v>
      </c>
      <c r="L341" s="2">
        <v>8</v>
      </c>
      <c r="M341" s="3">
        <v>667</v>
      </c>
      <c r="N341" s="3">
        <v>753.71</v>
      </c>
      <c r="O341" s="4">
        <v>13</v>
      </c>
      <c r="P341" s="4">
        <v>5336</v>
      </c>
      <c r="Q341" s="4">
        <v>693.68</v>
      </c>
      <c r="R341" s="4">
        <v>6029.68</v>
      </c>
      <c r="S341" s="1" t="s">
        <v>176</v>
      </c>
    </row>
    <row r="342" s="1" customFormat="1" ht="15" customHeight="1" spans="1:19">
      <c r="A342" s="1" t="s">
        <v>166</v>
      </c>
      <c r="B342" s="1" t="s">
        <v>93</v>
      </c>
      <c r="C342" s="1" t="s">
        <v>94</v>
      </c>
      <c r="D342" s="1" t="s">
        <v>95</v>
      </c>
      <c r="E342" s="1" t="s">
        <v>96</v>
      </c>
      <c r="F342" s="1" t="s">
        <v>97</v>
      </c>
      <c r="G342" s="1" t="s">
        <v>167</v>
      </c>
      <c r="H342" s="1" t="s">
        <v>168</v>
      </c>
      <c r="I342" s="1" t="s">
        <v>48</v>
      </c>
      <c r="J342" s="1" t="s">
        <v>177</v>
      </c>
      <c r="K342" s="1" t="s">
        <v>101</v>
      </c>
      <c r="L342" s="2">
        <v>1</v>
      </c>
      <c r="M342" s="3">
        <v>1515.69</v>
      </c>
      <c r="N342" s="3">
        <v>1712.7297</v>
      </c>
      <c r="O342" s="4">
        <v>13</v>
      </c>
      <c r="P342" s="4">
        <v>1515.69</v>
      </c>
      <c r="Q342" s="4">
        <v>197.04</v>
      </c>
      <c r="R342" s="4">
        <v>1712.73</v>
      </c>
      <c r="S342" s="1" t="s">
        <v>169</v>
      </c>
    </row>
    <row r="343" s="1" customFormat="1" ht="15" customHeight="1" spans="1:19">
      <c r="A343" s="1" t="s">
        <v>166</v>
      </c>
      <c r="B343" s="1" t="s">
        <v>93</v>
      </c>
      <c r="C343" s="1" t="s">
        <v>94</v>
      </c>
      <c r="D343" s="1" t="s">
        <v>95</v>
      </c>
      <c r="E343" s="1" t="s">
        <v>160</v>
      </c>
      <c r="F343" s="1" t="s">
        <v>97</v>
      </c>
      <c r="G343" s="1" t="s">
        <v>167</v>
      </c>
      <c r="H343" s="1" t="s">
        <v>168</v>
      </c>
      <c r="I343" s="1" t="s">
        <v>46</v>
      </c>
      <c r="J343" s="1" t="s">
        <v>105</v>
      </c>
      <c r="K343" s="1" t="s">
        <v>101</v>
      </c>
      <c r="L343" s="2">
        <v>2</v>
      </c>
      <c r="M343" s="3">
        <v>491.8964</v>
      </c>
      <c r="N343" s="3">
        <v>555.842932</v>
      </c>
      <c r="O343" s="4">
        <v>13</v>
      </c>
      <c r="P343" s="4">
        <v>983.79</v>
      </c>
      <c r="Q343" s="4">
        <v>127.89</v>
      </c>
      <c r="R343" s="4">
        <v>1111.68</v>
      </c>
      <c r="S343" s="1" t="s">
        <v>171</v>
      </c>
    </row>
    <row r="344" s="1" customFormat="1" ht="15" customHeight="1" spans="1:19">
      <c r="A344" s="1" t="s">
        <v>166</v>
      </c>
      <c r="B344" s="1" t="s">
        <v>93</v>
      </c>
      <c r="C344" s="1" t="s">
        <v>94</v>
      </c>
      <c r="D344" s="1" t="s">
        <v>95</v>
      </c>
      <c r="E344" s="1" t="s">
        <v>96</v>
      </c>
      <c r="F344" s="1" t="s">
        <v>97</v>
      </c>
      <c r="G344" s="1" t="s">
        <v>167</v>
      </c>
      <c r="H344" s="1" t="s">
        <v>168</v>
      </c>
      <c r="I344" s="1" t="s">
        <v>46</v>
      </c>
      <c r="J344" s="1" t="s">
        <v>105</v>
      </c>
      <c r="K344" s="1" t="s">
        <v>101</v>
      </c>
      <c r="L344" s="2">
        <v>8</v>
      </c>
      <c r="M344" s="3">
        <v>491.8964</v>
      </c>
      <c r="N344" s="3">
        <v>555.842932</v>
      </c>
      <c r="O344" s="4">
        <v>13</v>
      </c>
      <c r="P344" s="4">
        <v>3935.17</v>
      </c>
      <c r="Q344" s="4">
        <v>511.57</v>
      </c>
      <c r="R344" s="4">
        <v>4446.74</v>
      </c>
      <c r="S344" s="1" t="s">
        <v>170</v>
      </c>
    </row>
    <row r="345" s="1" customFormat="1" ht="15" customHeight="1" spans="1:19">
      <c r="A345" s="1" t="s">
        <v>166</v>
      </c>
      <c r="B345" s="1" t="s">
        <v>93</v>
      </c>
      <c r="C345" s="1" t="s">
        <v>94</v>
      </c>
      <c r="D345" s="1" t="s">
        <v>95</v>
      </c>
      <c r="E345" s="1" t="s">
        <v>96</v>
      </c>
      <c r="F345" s="1" t="s">
        <v>97</v>
      </c>
      <c r="G345" s="1" t="s">
        <v>167</v>
      </c>
      <c r="H345" s="1" t="s">
        <v>168</v>
      </c>
      <c r="I345" s="1" t="s">
        <v>63</v>
      </c>
      <c r="J345" s="1" t="s">
        <v>136</v>
      </c>
      <c r="K345" s="1" t="s">
        <v>101</v>
      </c>
      <c r="L345" s="2">
        <v>5</v>
      </c>
      <c r="M345" s="3">
        <v>667</v>
      </c>
      <c r="N345" s="3">
        <v>753.71</v>
      </c>
      <c r="O345" s="4">
        <v>13</v>
      </c>
      <c r="P345" s="4">
        <v>3335</v>
      </c>
      <c r="Q345" s="4">
        <v>433.55</v>
      </c>
      <c r="R345" s="4">
        <v>3768.55</v>
      </c>
      <c r="S345" s="1" t="s">
        <v>180</v>
      </c>
    </row>
    <row r="346" s="1" customFormat="1" ht="15" customHeight="1" spans="1:19">
      <c r="A346" s="1" t="s">
        <v>166</v>
      </c>
      <c r="B346" s="1" t="s">
        <v>93</v>
      </c>
      <c r="C346" s="1" t="s">
        <v>94</v>
      </c>
      <c r="D346" s="1" t="s">
        <v>95</v>
      </c>
      <c r="E346" s="1" t="s">
        <v>96</v>
      </c>
      <c r="F346" s="1" t="s">
        <v>97</v>
      </c>
      <c r="G346" s="1" t="s">
        <v>167</v>
      </c>
      <c r="H346" s="1" t="s">
        <v>168</v>
      </c>
      <c r="I346" s="1" t="s">
        <v>63</v>
      </c>
      <c r="J346" s="1" t="s">
        <v>136</v>
      </c>
      <c r="K346" s="1" t="s">
        <v>101</v>
      </c>
      <c r="L346" s="2">
        <v>3</v>
      </c>
      <c r="M346" s="3">
        <v>667</v>
      </c>
      <c r="N346" s="3">
        <v>753.71</v>
      </c>
      <c r="O346" s="4">
        <v>13</v>
      </c>
      <c r="P346" s="4">
        <v>2001</v>
      </c>
      <c r="Q346" s="4">
        <v>260.13</v>
      </c>
      <c r="R346" s="4">
        <v>2261.13</v>
      </c>
      <c r="S346" s="1" t="s">
        <v>170</v>
      </c>
    </row>
    <row r="347" s="1" customFormat="1" ht="15" customHeight="1" spans="1:19">
      <c r="A347" s="1" t="s">
        <v>166</v>
      </c>
      <c r="B347" s="1" t="s">
        <v>93</v>
      </c>
      <c r="C347" s="1" t="s">
        <v>94</v>
      </c>
      <c r="D347" s="1" t="s">
        <v>95</v>
      </c>
      <c r="E347" s="1" t="s">
        <v>96</v>
      </c>
      <c r="F347" s="1" t="s">
        <v>97</v>
      </c>
      <c r="G347" s="1" t="s">
        <v>167</v>
      </c>
      <c r="H347" s="1" t="s">
        <v>168</v>
      </c>
      <c r="I347" s="1" t="s">
        <v>46</v>
      </c>
      <c r="J347" s="1" t="s">
        <v>105</v>
      </c>
      <c r="K347" s="1" t="s">
        <v>101</v>
      </c>
      <c r="L347" s="2">
        <v>2</v>
      </c>
      <c r="M347" s="3">
        <v>491.8964</v>
      </c>
      <c r="N347" s="3">
        <v>555.842932</v>
      </c>
      <c r="O347" s="4">
        <v>13</v>
      </c>
      <c r="P347" s="4">
        <v>983.79</v>
      </c>
      <c r="Q347" s="4">
        <v>127.89</v>
      </c>
      <c r="R347" s="4">
        <v>1111.68</v>
      </c>
      <c r="S347" s="1" t="s">
        <v>181</v>
      </c>
    </row>
    <row r="348" s="1" customFormat="1" ht="15" customHeight="1" spans="1:19">
      <c r="A348" s="1" t="s">
        <v>166</v>
      </c>
      <c r="B348" s="1" t="s">
        <v>93</v>
      </c>
      <c r="C348" s="1" t="s">
        <v>94</v>
      </c>
      <c r="D348" s="1" t="s">
        <v>95</v>
      </c>
      <c r="E348" s="1" t="s">
        <v>96</v>
      </c>
      <c r="F348" s="1" t="s">
        <v>97</v>
      </c>
      <c r="G348" s="1" t="s">
        <v>167</v>
      </c>
      <c r="H348" s="1" t="s">
        <v>168</v>
      </c>
      <c r="I348" s="1" t="s">
        <v>48</v>
      </c>
      <c r="J348" s="1" t="s">
        <v>177</v>
      </c>
      <c r="K348" s="1" t="s">
        <v>101</v>
      </c>
      <c r="L348" s="2">
        <v>6</v>
      </c>
      <c r="M348" s="3">
        <v>1515.69</v>
      </c>
      <c r="N348" s="3">
        <v>1712.7297</v>
      </c>
      <c r="O348" s="4">
        <v>13</v>
      </c>
      <c r="P348" s="4">
        <v>9094.14</v>
      </c>
      <c r="Q348" s="4">
        <v>1182.24</v>
      </c>
      <c r="R348" s="4">
        <v>10276.38</v>
      </c>
      <c r="S348" s="1" t="s">
        <v>175</v>
      </c>
    </row>
    <row r="349" s="1" customFormat="1" ht="15" customHeight="1" spans="1:19">
      <c r="A349" s="1" t="s">
        <v>166</v>
      </c>
      <c r="B349" s="1" t="s">
        <v>93</v>
      </c>
      <c r="C349" s="1" t="s">
        <v>94</v>
      </c>
      <c r="D349" s="1" t="s">
        <v>95</v>
      </c>
      <c r="E349" s="1" t="s">
        <v>96</v>
      </c>
      <c r="F349" s="1" t="s">
        <v>97</v>
      </c>
      <c r="G349" s="1" t="s">
        <v>167</v>
      </c>
      <c r="H349" s="1" t="s">
        <v>168</v>
      </c>
      <c r="I349" s="1" t="s">
        <v>63</v>
      </c>
      <c r="J349" s="1" t="s">
        <v>136</v>
      </c>
      <c r="K349" s="1" t="s">
        <v>101</v>
      </c>
      <c r="L349" s="2">
        <v>1</v>
      </c>
      <c r="M349" s="3">
        <v>667</v>
      </c>
      <c r="N349" s="3">
        <v>753.71</v>
      </c>
      <c r="O349" s="4">
        <v>13</v>
      </c>
      <c r="P349" s="4">
        <v>667</v>
      </c>
      <c r="Q349" s="4">
        <v>86.71</v>
      </c>
      <c r="R349" s="4">
        <v>753.71</v>
      </c>
      <c r="S349" s="1" t="s">
        <v>173</v>
      </c>
    </row>
    <row r="350" s="1" customFormat="1" ht="15" customHeight="1" spans="1:19">
      <c r="A350" s="1" t="s">
        <v>166</v>
      </c>
      <c r="B350" s="1" t="s">
        <v>93</v>
      </c>
      <c r="C350" s="1" t="s">
        <v>94</v>
      </c>
      <c r="D350" s="1" t="s">
        <v>95</v>
      </c>
      <c r="E350" s="1" t="s">
        <v>96</v>
      </c>
      <c r="F350" s="1" t="s">
        <v>97</v>
      </c>
      <c r="G350" s="1" t="s">
        <v>167</v>
      </c>
      <c r="H350" s="1" t="s">
        <v>168</v>
      </c>
      <c r="I350" s="1" t="s">
        <v>48</v>
      </c>
      <c r="J350" s="1" t="s">
        <v>177</v>
      </c>
      <c r="K350" s="1" t="s">
        <v>101</v>
      </c>
      <c r="L350" s="2">
        <v>1</v>
      </c>
      <c r="M350" s="3">
        <v>1515.69</v>
      </c>
      <c r="N350" s="3">
        <v>1712.7297</v>
      </c>
      <c r="O350" s="4">
        <v>13</v>
      </c>
      <c r="P350" s="4">
        <v>1515.69</v>
      </c>
      <c r="Q350" s="4">
        <v>197.04</v>
      </c>
      <c r="R350" s="4">
        <v>1712.73</v>
      </c>
      <c r="S350" s="1" t="s">
        <v>175</v>
      </c>
    </row>
    <row r="351" s="1" customFormat="1" ht="15" customHeight="1" spans="1:19">
      <c r="A351" s="1" t="s">
        <v>166</v>
      </c>
      <c r="B351" s="1" t="s">
        <v>93</v>
      </c>
      <c r="C351" s="1" t="s">
        <v>94</v>
      </c>
      <c r="D351" s="1" t="s">
        <v>95</v>
      </c>
      <c r="E351" s="1" t="s">
        <v>96</v>
      </c>
      <c r="F351" s="1" t="s">
        <v>97</v>
      </c>
      <c r="G351" s="1" t="s">
        <v>167</v>
      </c>
      <c r="H351" s="1" t="s">
        <v>168</v>
      </c>
      <c r="I351" s="1" t="s">
        <v>46</v>
      </c>
      <c r="J351" s="1" t="s">
        <v>105</v>
      </c>
      <c r="K351" s="1" t="s">
        <v>101</v>
      </c>
      <c r="L351" s="2">
        <v>48</v>
      </c>
      <c r="M351" s="3">
        <v>491.8964</v>
      </c>
      <c r="N351" s="3">
        <v>555.842932</v>
      </c>
      <c r="O351" s="4">
        <v>13</v>
      </c>
      <c r="P351" s="4">
        <v>23611.03</v>
      </c>
      <c r="Q351" s="4">
        <v>3069.43</v>
      </c>
      <c r="R351" s="4">
        <v>26680.46</v>
      </c>
      <c r="S351" s="1" t="s">
        <v>181</v>
      </c>
    </row>
    <row r="352" s="1" customFormat="1" ht="15" customHeight="1" spans="1:19">
      <c r="A352" s="1" t="s">
        <v>166</v>
      </c>
      <c r="B352" s="1" t="s">
        <v>93</v>
      </c>
      <c r="C352" s="1" t="s">
        <v>94</v>
      </c>
      <c r="D352" s="1" t="s">
        <v>95</v>
      </c>
      <c r="E352" s="1" t="s">
        <v>96</v>
      </c>
      <c r="F352" s="1" t="s">
        <v>97</v>
      </c>
      <c r="G352" s="1" t="s">
        <v>167</v>
      </c>
      <c r="H352" s="1" t="s">
        <v>168</v>
      </c>
      <c r="I352" s="1" t="s">
        <v>46</v>
      </c>
      <c r="J352" s="1" t="s">
        <v>105</v>
      </c>
      <c r="K352" s="1" t="s">
        <v>101</v>
      </c>
      <c r="L352" s="2">
        <v>7</v>
      </c>
      <c r="M352" s="3">
        <v>491.8964</v>
      </c>
      <c r="N352" s="3">
        <v>555.842932</v>
      </c>
      <c r="O352" s="4">
        <v>13</v>
      </c>
      <c r="P352" s="4">
        <v>3443.27</v>
      </c>
      <c r="Q352" s="4">
        <v>447.63</v>
      </c>
      <c r="R352" s="4">
        <v>3890.9</v>
      </c>
      <c r="S352" s="1" t="s">
        <v>179</v>
      </c>
    </row>
    <row r="353" s="1" customFormat="1" ht="15" customHeight="1" spans="1:19">
      <c r="A353" s="1" t="s">
        <v>166</v>
      </c>
      <c r="B353" s="1" t="s">
        <v>93</v>
      </c>
      <c r="C353" s="1" t="s">
        <v>94</v>
      </c>
      <c r="D353" s="1" t="s">
        <v>95</v>
      </c>
      <c r="E353" s="1" t="s">
        <v>96</v>
      </c>
      <c r="F353" s="1" t="s">
        <v>97</v>
      </c>
      <c r="G353" s="1" t="s">
        <v>167</v>
      </c>
      <c r="H353" s="1" t="s">
        <v>168</v>
      </c>
      <c r="I353" s="1" t="s">
        <v>46</v>
      </c>
      <c r="J353" s="1" t="s">
        <v>105</v>
      </c>
      <c r="K353" s="1" t="s">
        <v>101</v>
      </c>
      <c r="L353" s="2">
        <v>6</v>
      </c>
      <c r="M353" s="3">
        <v>491.8964</v>
      </c>
      <c r="N353" s="3">
        <v>555.842932</v>
      </c>
      <c r="O353" s="4">
        <v>13</v>
      </c>
      <c r="P353" s="4">
        <v>2951.38</v>
      </c>
      <c r="Q353" s="4">
        <v>383.68</v>
      </c>
      <c r="R353" s="4">
        <v>3335.06</v>
      </c>
      <c r="S353" s="1" t="s">
        <v>173</v>
      </c>
    </row>
    <row r="354" s="1" customFormat="1" ht="15" customHeight="1" spans="1:19">
      <c r="A354" s="1" t="s">
        <v>166</v>
      </c>
      <c r="B354" s="1" t="s">
        <v>93</v>
      </c>
      <c r="C354" s="1" t="s">
        <v>94</v>
      </c>
      <c r="D354" s="1" t="s">
        <v>95</v>
      </c>
      <c r="E354" s="1" t="s">
        <v>96</v>
      </c>
      <c r="F354" s="1" t="s">
        <v>97</v>
      </c>
      <c r="G354" s="1" t="s">
        <v>167</v>
      </c>
      <c r="H354" s="1" t="s">
        <v>168</v>
      </c>
      <c r="I354" s="1" t="s">
        <v>63</v>
      </c>
      <c r="J354" s="1" t="s">
        <v>136</v>
      </c>
      <c r="K354" s="1" t="s">
        <v>101</v>
      </c>
      <c r="L354" s="2">
        <v>2</v>
      </c>
      <c r="M354" s="3">
        <v>667</v>
      </c>
      <c r="N354" s="3">
        <v>753.71</v>
      </c>
      <c r="O354" s="4">
        <v>13</v>
      </c>
      <c r="P354" s="4">
        <v>1334</v>
      </c>
      <c r="Q354" s="4">
        <v>173.42</v>
      </c>
      <c r="R354" s="4">
        <v>1507.42</v>
      </c>
      <c r="S354" s="1" t="s">
        <v>179</v>
      </c>
    </row>
    <row r="355" s="1" customFormat="1" ht="15" customHeight="1" spans="1:19">
      <c r="A355" s="1" t="s">
        <v>166</v>
      </c>
      <c r="B355" s="1" t="s">
        <v>93</v>
      </c>
      <c r="C355" s="1" t="s">
        <v>94</v>
      </c>
      <c r="D355" s="1" t="s">
        <v>95</v>
      </c>
      <c r="E355" s="1" t="s">
        <v>160</v>
      </c>
      <c r="F355" s="1" t="s">
        <v>97</v>
      </c>
      <c r="G355" s="1" t="s">
        <v>167</v>
      </c>
      <c r="H355" s="1" t="s">
        <v>168</v>
      </c>
      <c r="I355" s="1" t="s">
        <v>46</v>
      </c>
      <c r="J355" s="1" t="s">
        <v>105</v>
      </c>
      <c r="K355" s="1" t="s">
        <v>101</v>
      </c>
      <c r="L355" s="2">
        <v>1</v>
      </c>
      <c r="M355" s="3">
        <v>491.8964</v>
      </c>
      <c r="N355" s="3">
        <v>555.842932</v>
      </c>
      <c r="O355" s="4">
        <v>13</v>
      </c>
      <c r="P355" s="4">
        <v>491.9</v>
      </c>
      <c r="Q355" s="4">
        <v>63.95</v>
      </c>
      <c r="R355" s="4">
        <v>555.85</v>
      </c>
      <c r="S355" s="1" t="s">
        <v>179</v>
      </c>
    </row>
    <row r="356" s="1" customFormat="1" ht="15" customHeight="1" spans="1:19">
      <c r="A356" s="1" t="s">
        <v>166</v>
      </c>
      <c r="B356" s="1" t="s">
        <v>93</v>
      </c>
      <c r="C356" s="1" t="s">
        <v>94</v>
      </c>
      <c r="D356" s="1" t="s">
        <v>95</v>
      </c>
      <c r="E356" s="1" t="s">
        <v>160</v>
      </c>
      <c r="F356" s="1" t="s">
        <v>97</v>
      </c>
      <c r="G356" s="1" t="s">
        <v>167</v>
      </c>
      <c r="H356" s="1" t="s">
        <v>168</v>
      </c>
      <c r="I356" s="1" t="s">
        <v>45</v>
      </c>
      <c r="J356" s="1" t="s">
        <v>172</v>
      </c>
      <c r="K356" s="1" t="s">
        <v>101</v>
      </c>
      <c r="L356" s="2">
        <v>2</v>
      </c>
      <c r="M356" s="3">
        <v>1497.0884</v>
      </c>
      <c r="N356" s="3">
        <v>1691.709892</v>
      </c>
      <c r="O356" s="4">
        <v>13</v>
      </c>
      <c r="P356" s="4">
        <v>2994.18</v>
      </c>
      <c r="Q356" s="4">
        <v>389.24</v>
      </c>
      <c r="R356" s="4">
        <v>3383.42</v>
      </c>
      <c r="S356" s="1" t="s">
        <v>159</v>
      </c>
    </row>
    <row r="357" s="1" customFormat="1" ht="15" customHeight="1" spans="1:19">
      <c r="A357" s="1" t="s">
        <v>166</v>
      </c>
      <c r="B357" s="1" t="s">
        <v>93</v>
      </c>
      <c r="C357" s="1" t="s">
        <v>94</v>
      </c>
      <c r="D357" s="1" t="s">
        <v>95</v>
      </c>
      <c r="E357" s="1" t="s">
        <v>96</v>
      </c>
      <c r="F357" s="1" t="s">
        <v>97</v>
      </c>
      <c r="G357" s="1" t="s">
        <v>167</v>
      </c>
      <c r="H357" s="1" t="s">
        <v>168</v>
      </c>
      <c r="I357" s="1" t="s">
        <v>45</v>
      </c>
      <c r="J357" s="1" t="s">
        <v>172</v>
      </c>
      <c r="K357" s="1" t="s">
        <v>101</v>
      </c>
      <c r="L357" s="2">
        <v>10</v>
      </c>
      <c r="M357" s="3">
        <v>1497.0884</v>
      </c>
      <c r="N357" s="3">
        <v>1691.709892</v>
      </c>
      <c r="O357" s="4">
        <v>13</v>
      </c>
      <c r="P357" s="4">
        <v>14970.88</v>
      </c>
      <c r="Q357" s="4">
        <v>1946.21</v>
      </c>
      <c r="R357" s="4">
        <v>16917.09</v>
      </c>
      <c r="S357" s="1" t="s">
        <v>169</v>
      </c>
    </row>
    <row r="358" s="1" customFormat="1" ht="15" customHeight="1" spans="1:19">
      <c r="A358" s="1" t="s">
        <v>166</v>
      </c>
      <c r="B358" s="1" t="s">
        <v>93</v>
      </c>
      <c r="C358" s="1" t="s">
        <v>94</v>
      </c>
      <c r="D358" s="1" t="s">
        <v>95</v>
      </c>
      <c r="E358" s="1" t="s">
        <v>96</v>
      </c>
      <c r="F358" s="1" t="s">
        <v>97</v>
      </c>
      <c r="G358" s="1" t="s">
        <v>167</v>
      </c>
      <c r="H358" s="1" t="s">
        <v>168</v>
      </c>
      <c r="I358" s="1" t="s">
        <v>62</v>
      </c>
      <c r="J358" s="1" t="s">
        <v>141</v>
      </c>
      <c r="K358" s="1" t="s">
        <v>101</v>
      </c>
      <c r="L358" s="2">
        <v>2</v>
      </c>
      <c r="M358" s="3">
        <v>1030.4</v>
      </c>
      <c r="N358" s="3">
        <v>1164.352</v>
      </c>
      <c r="O358" s="4">
        <v>13</v>
      </c>
      <c r="P358" s="4">
        <v>2060.8</v>
      </c>
      <c r="Q358" s="4">
        <v>267.9</v>
      </c>
      <c r="R358" s="4">
        <v>2328.7</v>
      </c>
      <c r="S358" s="1" t="s">
        <v>175</v>
      </c>
    </row>
    <row r="359" s="1" customFormat="1" ht="15" customHeight="1" spans="1:19">
      <c r="A359" s="1" t="s">
        <v>166</v>
      </c>
      <c r="B359" s="1" t="s">
        <v>93</v>
      </c>
      <c r="C359" s="1" t="s">
        <v>94</v>
      </c>
      <c r="D359" s="1" t="s">
        <v>95</v>
      </c>
      <c r="E359" s="1" t="s">
        <v>96</v>
      </c>
      <c r="F359" s="1" t="s">
        <v>97</v>
      </c>
      <c r="G359" s="1" t="s">
        <v>167</v>
      </c>
      <c r="H359" s="1" t="s">
        <v>168</v>
      </c>
      <c r="I359" s="1" t="s">
        <v>48</v>
      </c>
      <c r="J359" s="1" t="s">
        <v>177</v>
      </c>
      <c r="K359" s="1" t="s">
        <v>101</v>
      </c>
      <c r="L359" s="2">
        <v>4</v>
      </c>
      <c r="M359" s="3">
        <v>1515.69</v>
      </c>
      <c r="N359" s="3">
        <v>1712.7297</v>
      </c>
      <c r="O359" s="4">
        <v>13</v>
      </c>
      <c r="P359" s="4">
        <v>6062.76</v>
      </c>
      <c r="Q359" s="4">
        <v>788.16</v>
      </c>
      <c r="R359" s="4">
        <v>6850.92</v>
      </c>
      <c r="S359" s="1" t="s">
        <v>169</v>
      </c>
    </row>
    <row r="360" s="1" customFormat="1" ht="15" customHeight="1" spans="1:19">
      <c r="A360" s="1" t="s">
        <v>166</v>
      </c>
      <c r="B360" s="1" t="s">
        <v>93</v>
      </c>
      <c r="C360" s="1" t="s">
        <v>94</v>
      </c>
      <c r="D360" s="1" t="s">
        <v>95</v>
      </c>
      <c r="E360" s="1" t="s">
        <v>96</v>
      </c>
      <c r="F360" s="1" t="s">
        <v>97</v>
      </c>
      <c r="G360" s="1" t="s">
        <v>167</v>
      </c>
      <c r="H360" s="1" t="s">
        <v>168</v>
      </c>
      <c r="I360" s="1" t="s">
        <v>48</v>
      </c>
      <c r="J360" s="1" t="s">
        <v>177</v>
      </c>
      <c r="K360" s="1" t="s">
        <v>101</v>
      </c>
      <c r="L360" s="2">
        <v>6</v>
      </c>
      <c r="M360" s="3">
        <v>1515.69</v>
      </c>
      <c r="N360" s="3">
        <v>1712.7297</v>
      </c>
      <c r="O360" s="4">
        <v>13</v>
      </c>
      <c r="P360" s="4">
        <v>9094.14</v>
      </c>
      <c r="Q360" s="4">
        <v>1182.24</v>
      </c>
      <c r="R360" s="4">
        <v>10276.38</v>
      </c>
      <c r="S360" s="1" t="s">
        <v>180</v>
      </c>
    </row>
    <row r="361" s="1" customFormat="1" ht="15" customHeight="1" spans="1:19">
      <c r="A361" s="1" t="s">
        <v>166</v>
      </c>
      <c r="B361" s="1" t="s">
        <v>93</v>
      </c>
      <c r="C361" s="1" t="s">
        <v>94</v>
      </c>
      <c r="D361" s="1" t="s">
        <v>95</v>
      </c>
      <c r="E361" s="1" t="s">
        <v>96</v>
      </c>
      <c r="F361" s="1" t="s">
        <v>97</v>
      </c>
      <c r="G361" s="1" t="s">
        <v>167</v>
      </c>
      <c r="H361" s="1" t="s">
        <v>168</v>
      </c>
      <c r="I361" s="1" t="s">
        <v>62</v>
      </c>
      <c r="J361" s="1" t="s">
        <v>141</v>
      </c>
      <c r="K361" s="1" t="s">
        <v>101</v>
      </c>
      <c r="L361" s="2">
        <v>2</v>
      </c>
      <c r="M361" s="3">
        <v>1030.4</v>
      </c>
      <c r="N361" s="3">
        <v>1164.352</v>
      </c>
      <c r="O361" s="4">
        <v>13</v>
      </c>
      <c r="P361" s="4">
        <v>2060.8</v>
      </c>
      <c r="Q361" s="4">
        <v>267.9</v>
      </c>
      <c r="R361" s="4">
        <v>2328.7</v>
      </c>
      <c r="S361" s="1" t="s">
        <v>179</v>
      </c>
    </row>
    <row r="362" s="1" customFormat="1" ht="15" customHeight="1" spans="1:19">
      <c r="A362" s="1" t="s">
        <v>166</v>
      </c>
      <c r="B362" s="1" t="s">
        <v>93</v>
      </c>
      <c r="C362" s="1" t="s">
        <v>94</v>
      </c>
      <c r="D362" s="1" t="s">
        <v>95</v>
      </c>
      <c r="E362" s="1" t="s">
        <v>96</v>
      </c>
      <c r="F362" s="1" t="s">
        <v>97</v>
      </c>
      <c r="G362" s="1" t="s">
        <v>167</v>
      </c>
      <c r="H362" s="1" t="s">
        <v>168</v>
      </c>
      <c r="I362" s="1" t="s">
        <v>46</v>
      </c>
      <c r="J362" s="1" t="s">
        <v>105</v>
      </c>
      <c r="K362" s="1" t="s">
        <v>101</v>
      </c>
      <c r="L362" s="2">
        <v>2</v>
      </c>
      <c r="M362" s="3">
        <v>491.8964</v>
      </c>
      <c r="N362" s="3">
        <v>555.842932</v>
      </c>
      <c r="O362" s="4">
        <v>13</v>
      </c>
      <c r="P362" s="4">
        <v>983.79</v>
      </c>
      <c r="Q362" s="4">
        <v>127.89</v>
      </c>
      <c r="R362" s="4">
        <v>1111.68</v>
      </c>
      <c r="S362" s="1" t="s">
        <v>173</v>
      </c>
    </row>
    <row r="363" s="1" customFormat="1" ht="15" customHeight="1" spans="1:19">
      <c r="A363" s="1" t="s">
        <v>166</v>
      </c>
      <c r="B363" s="1" t="s">
        <v>93</v>
      </c>
      <c r="C363" s="1" t="s">
        <v>94</v>
      </c>
      <c r="D363" s="1" t="s">
        <v>95</v>
      </c>
      <c r="E363" s="1" t="s">
        <v>96</v>
      </c>
      <c r="F363" s="1" t="s">
        <v>97</v>
      </c>
      <c r="G363" s="1" t="s">
        <v>167</v>
      </c>
      <c r="H363" s="1" t="s">
        <v>168</v>
      </c>
      <c r="I363" s="1" t="s">
        <v>45</v>
      </c>
      <c r="J363" s="1" t="s">
        <v>172</v>
      </c>
      <c r="K363" s="1" t="s">
        <v>101</v>
      </c>
      <c r="L363" s="2">
        <v>1</v>
      </c>
      <c r="M363" s="3">
        <v>1497.0884</v>
      </c>
      <c r="N363" s="3">
        <v>1691.709892</v>
      </c>
      <c r="O363" s="4">
        <v>13</v>
      </c>
      <c r="P363" s="4">
        <v>1497.09</v>
      </c>
      <c r="Q363" s="4">
        <v>194.62</v>
      </c>
      <c r="R363" s="4">
        <v>1691.71</v>
      </c>
      <c r="S363" s="1" t="s">
        <v>171</v>
      </c>
    </row>
    <row r="364" s="1" customFormat="1" ht="15" customHeight="1" spans="1:19">
      <c r="A364" s="1" t="s">
        <v>166</v>
      </c>
      <c r="B364" s="1" t="s">
        <v>93</v>
      </c>
      <c r="C364" s="1" t="s">
        <v>94</v>
      </c>
      <c r="D364" s="1" t="s">
        <v>95</v>
      </c>
      <c r="E364" s="1" t="s">
        <v>96</v>
      </c>
      <c r="F364" s="1" t="s">
        <v>97</v>
      </c>
      <c r="G364" s="1" t="s">
        <v>167</v>
      </c>
      <c r="H364" s="1" t="s">
        <v>168</v>
      </c>
      <c r="I364" s="1" t="s">
        <v>45</v>
      </c>
      <c r="J364" s="1" t="s">
        <v>172</v>
      </c>
      <c r="K364" s="1" t="s">
        <v>101</v>
      </c>
      <c r="L364" s="2">
        <v>2</v>
      </c>
      <c r="M364" s="3">
        <v>1497.0884</v>
      </c>
      <c r="N364" s="3">
        <v>1691.709892</v>
      </c>
      <c r="O364" s="4">
        <v>13</v>
      </c>
      <c r="P364" s="4">
        <v>2994.18</v>
      </c>
      <c r="Q364" s="4">
        <v>389.24</v>
      </c>
      <c r="R364" s="4">
        <v>3383.42</v>
      </c>
      <c r="S364" s="1" t="s">
        <v>175</v>
      </c>
    </row>
    <row r="365" s="1" customFormat="1" ht="15" customHeight="1" spans="1:19">
      <c r="A365" s="1" t="s">
        <v>166</v>
      </c>
      <c r="B365" s="1" t="s">
        <v>93</v>
      </c>
      <c r="C365" s="1" t="s">
        <v>94</v>
      </c>
      <c r="D365" s="1" t="s">
        <v>95</v>
      </c>
      <c r="E365" s="1" t="s">
        <v>96</v>
      </c>
      <c r="F365" s="1" t="s">
        <v>97</v>
      </c>
      <c r="G365" s="1" t="s">
        <v>167</v>
      </c>
      <c r="H365" s="1" t="s">
        <v>168</v>
      </c>
      <c r="I365" s="1" t="s">
        <v>62</v>
      </c>
      <c r="J365" s="1" t="s">
        <v>141</v>
      </c>
      <c r="K365" s="1" t="s">
        <v>101</v>
      </c>
      <c r="L365" s="2">
        <v>7</v>
      </c>
      <c r="M365" s="3">
        <v>1030.4</v>
      </c>
      <c r="N365" s="3">
        <v>1164.352</v>
      </c>
      <c r="O365" s="4">
        <v>13</v>
      </c>
      <c r="P365" s="4">
        <v>7212.8</v>
      </c>
      <c r="Q365" s="4">
        <v>937.66</v>
      </c>
      <c r="R365" s="4">
        <v>8150.46</v>
      </c>
      <c r="S365" s="1" t="s">
        <v>169</v>
      </c>
    </row>
    <row r="366" s="1" customFormat="1" ht="15" customHeight="1" spans="1:19">
      <c r="A366" s="1" t="s">
        <v>166</v>
      </c>
      <c r="B366" s="1" t="s">
        <v>93</v>
      </c>
      <c r="C366" s="1" t="s">
        <v>94</v>
      </c>
      <c r="D366" s="1" t="s">
        <v>95</v>
      </c>
      <c r="E366" s="1" t="s">
        <v>96</v>
      </c>
      <c r="F366" s="1" t="s">
        <v>97</v>
      </c>
      <c r="G366" s="1" t="s">
        <v>167</v>
      </c>
      <c r="H366" s="1" t="s">
        <v>168</v>
      </c>
      <c r="I366" s="1" t="s">
        <v>62</v>
      </c>
      <c r="J366" s="1" t="s">
        <v>141</v>
      </c>
      <c r="K366" s="1" t="s">
        <v>101</v>
      </c>
      <c r="L366" s="2">
        <v>11</v>
      </c>
      <c r="M366" s="3">
        <v>1030.4</v>
      </c>
      <c r="N366" s="3">
        <v>1164.352</v>
      </c>
      <c r="O366" s="4">
        <v>13</v>
      </c>
      <c r="P366" s="4">
        <v>11334.4</v>
      </c>
      <c r="Q366" s="4">
        <v>1473.47</v>
      </c>
      <c r="R366" s="4">
        <v>12807.87</v>
      </c>
      <c r="S366" s="1" t="s">
        <v>179</v>
      </c>
    </row>
    <row r="367" s="1" customFormat="1" ht="15" customHeight="1" spans="1:19">
      <c r="A367" s="1" t="s">
        <v>166</v>
      </c>
      <c r="B367" s="1" t="s">
        <v>93</v>
      </c>
      <c r="C367" s="1" t="s">
        <v>94</v>
      </c>
      <c r="D367" s="1" t="s">
        <v>95</v>
      </c>
      <c r="E367" s="1" t="s">
        <v>96</v>
      </c>
      <c r="F367" s="1" t="s">
        <v>97</v>
      </c>
      <c r="G367" s="1" t="s">
        <v>167</v>
      </c>
      <c r="H367" s="1" t="s">
        <v>168</v>
      </c>
      <c r="I367" s="1" t="s">
        <v>45</v>
      </c>
      <c r="J367" s="1" t="s">
        <v>172</v>
      </c>
      <c r="K367" s="1" t="s">
        <v>101</v>
      </c>
      <c r="L367" s="2">
        <v>4</v>
      </c>
      <c r="M367" s="3">
        <v>1497.0884</v>
      </c>
      <c r="N367" s="3">
        <v>1691.709892</v>
      </c>
      <c r="O367" s="4">
        <v>13</v>
      </c>
      <c r="P367" s="4">
        <v>5988.35</v>
      </c>
      <c r="Q367" s="4">
        <v>778.49</v>
      </c>
      <c r="R367" s="4">
        <v>6766.84</v>
      </c>
      <c r="S367" s="1" t="s">
        <v>179</v>
      </c>
    </row>
    <row r="368" s="1" customFormat="1" ht="15" customHeight="1" spans="1:19">
      <c r="A368" s="1" t="s">
        <v>166</v>
      </c>
      <c r="B368" s="1" t="s">
        <v>93</v>
      </c>
      <c r="C368" s="1" t="s">
        <v>94</v>
      </c>
      <c r="D368" s="1" t="s">
        <v>95</v>
      </c>
      <c r="E368" s="1" t="s">
        <v>96</v>
      </c>
      <c r="F368" s="1" t="s">
        <v>97</v>
      </c>
      <c r="G368" s="1" t="s">
        <v>167</v>
      </c>
      <c r="H368" s="1" t="s">
        <v>168</v>
      </c>
      <c r="I368" s="1" t="s">
        <v>62</v>
      </c>
      <c r="J368" s="1" t="s">
        <v>141</v>
      </c>
      <c r="K368" s="1" t="s">
        <v>101</v>
      </c>
      <c r="L368" s="2">
        <v>5</v>
      </c>
      <c r="M368" s="3">
        <v>1030.4</v>
      </c>
      <c r="N368" s="3">
        <v>1164.352</v>
      </c>
      <c r="O368" s="4">
        <v>13</v>
      </c>
      <c r="P368" s="4">
        <v>5152</v>
      </c>
      <c r="Q368" s="4">
        <v>669.76</v>
      </c>
      <c r="R368" s="4">
        <v>5821.76</v>
      </c>
      <c r="S368" s="1" t="s">
        <v>180</v>
      </c>
    </row>
    <row r="369" s="1" customFormat="1" ht="15" customHeight="1" spans="1:19">
      <c r="A369" s="1" t="s">
        <v>166</v>
      </c>
      <c r="B369" s="1" t="s">
        <v>93</v>
      </c>
      <c r="C369" s="1" t="s">
        <v>94</v>
      </c>
      <c r="D369" s="1" t="s">
        <v>95</v>
      </c>
      <c r="E369" s="1" t="s">
        <v>96</v>
      </c>
      <c r="F369" s="1" t="s">
        <v>97</v>
      </c>
      <c r="G369" s="1" t="s">
        <v>167</v>
      </c>
      <c r="H369" s="1" t="s">
        <v>168</v>
      </c>
      <c r="I369" s="1" t="s">
        <v>45</v>
      </c>
      <c r="J369" s="1" t="s">
        <v>172</v>
      </c>
      <c r="K369" s="1" t="s">
        <v>101</v>
      </c>
      <c r="L369" s="2">
        <v>20</v>
      </c>
      <c r="M369" s="3">
        <v>1497.0884</v>
      </c>
      <c r="N369" s="3">
        <v>1691.709892</v>
      </c>
      <c r="O369" s="4">
        <v>13</v>
      </c>
      <c r="P369" s="4">
        <v>29941.77</v>
      </c>
      <c r="Q369" s="4">
        <v>3892.43</v>
      </c>
      <c r="R369" s="4">
        <v>33834.2</v>
      </c>
      <c r="S369" s="1" t="s">
        <v>181</v>
      </c>
    </row>
    <row r="370" s="1" customFormat="1" ht="15" customHeight="1" spans="1:19">
      <c r="A370" s="1" t="s">
        <v>166</v>
      </c>
      <c r="B370" s="1" t="s">
        <v>93</v>
      </c>
      <c r="C370" s="1" t="s">
        <v>94</v>
      </c>
      <c r="D370" s="1" t="s">
        <v>95</v>
      </c>
      <c r="E370" s="1" t="s">
        <v>160</v>
      </c>
      <c r="F370" s="1" t="s">
        <v>97</v>
      </c>
      <c r="G370" s="1" t="s">
        <v>167</v>
      </c>
      <c r="H370" s="1" t="s">
        <v>168</v>
      </c>
      <c r="I370" s="1" t="s">
        <v>46</v>
      </c>
      <c r="J370" s="1" t="s">
        <v>105</v>
      </c>
      <c r="K370" s="1" t="s">
        <v>101</v>
      </c>
      <c r="L370" s="2">
        <v>5</v>
      </c>
      <c r="M370" s="3">
        <v>491.8964</v>
      </c>
      <c r="N370" s="3">
        <v>555.842932</v>
      </c>
      <c r="O370" s="4">
        <v>13</v>
      </c>
      <c r="P370" s="4">
        <v>2459.48</v>
      </c>
      <c r="Q370" s="4">
        <v>319.73</v>
      </c>
      <c r="R370" s="4">
        <v>2779.21</v>
      </c>
      <c r="S370" s="1" t="s">
        <v>179</v>
      </c>
    </row>
    <row r="371" s="1" customFormat="1" ht="15" customHeight="1" spans="1:19">
      <c r="A371" s="1" t="s">
        <v>166</v>
      </c>
      <c r="B371" s="1" t="s">
        <v>93</v>
      </c>
      <c r="C371" s="1" t="s">
        <v>94</v>
      </c>
      <c r="D371" s="1" t="s">
        <v>95</v>
      </c>
      <c r="E371" s="1" t="s">
        <v>160</v>
      </c>
      <c r="F371" s="1" t="s">
        <v>97</v>
      </c>
      <c r="G371" s="1" t="s">
        <v>167</v>
      </c>
      <c r="H371" s="1" t="s">
        <v>168</v>
      </c>
      <c r="I371" s="1" t="s">
        <v>46</v>
      </c>
      <c r="J371" s="1" t="s">
        <v>105</v>
      </c>
      <c r="K371" s="1" t="s">
        <v>101</v>
      </c>
      <c r="L371" s="2">
        <v>2</v>
      </c>
      <c r="M371" s="3">
        <v>491.8964</v>
      </c>
      <c r="N371" s="3">
        <v>555.842932</v>
      </c>
      <c r="O371" s="4">
        <v>13</v>
      </c>
      <c r="P371" s="4">
        <v>983.79</v>
      </c>
      <c r="Q371" s="4">
        <v>127.89</v>
      </c>
      <c r="R371" s="4">
        <v>1111.68</v>
      </c>
      <c r="S371" s="1" t="s">
        <v>181</v>
      </c>
    </row>
    <row r="372" s="1" customFormat="1" ht="15" customHeight="1" spans="1:19">
      <c r="A372" s="1" t="s">
        <v>166</v>
      </c>
      <c r="B372" s="1" t="s">
        <v>93</v>
      </c>
      <c r="C372" s="1" t="s">
        <v>94</v>
      </c>
      <c r="D372" s="1" t="s">
        <v>95</v>
      </c>
      <c r="E372" s="1" t="s">
        <v>96</v>
      </c>
      <c r="F372" s="1" t="s">
        <v>97</v>
      </c>
      <c r="G372" s="1" t="s">
        <v>167</v>
      </c>
      <c r="H372" s="1" t="s">
        <v>168</v>
      </c>
      <c r="I372" s="1" t="s">
        <v>62</v>
      </c>
      <c r="J372" s="1" t="s">
        <v>141</v>
      </c>
      <c r="K372" s="1" t="s">
        <v>101</v>
      </c>
      <c r="L372" s="2">
        <v>1</v>
      </c>
      <c r="M372" s="3">
        <v>1030.4</v>
      </c>
      <c r="N372" s="3">
        <v>1164.352</v>
      </c>
      <c r="O372" s="4">
        <v>13</v>
      </c>
      <c r="P372" s="4">
        <v>1030.4</v>
      </c>
      <c r="Q372" s="4">
        <v>133.95</v>
      </c>
      <c r="R372" s="4">
        <v>1164.35</v>
      </c>
      <c r="S372" s="1" t="s">
        <v>173</v>
      </c>
    </row>
    <row r="373" s="1" customFormat="1" ht="15" customHeight="1" spans="1:19">
      <c r="A373" s="1" t="s">
        <v>166</v>
      </c>
      <c r="B373" s="1" t="s">
        <v>93</v>
      </c>
      <c r="C373" s="1" t="s">
        <v>94</v>
      </c>
      <c r="D373" s="1" t="s">
        <v>95</v>
      </c>
      <c r="E373" s="1" t="s">
        <v>96</v>
      </c>
      <c r="F373" s="1" t="s">
        <v>97</v>
      </c>
      <c r="G373" s="1" t="s">
        <v>167</v>
      </c>
      <c r="H373" s="1" t="s">
        <v>168</v>
      </c>
      <c r="I373" s="1" t="s">
        <v>46</v>
      </c>
      <c r="J373" s="1" t="s">
        <v>105</v>
      </c>
      <c r="K373" s="1" t="s">
        <v>101</v>
      </c>
      <c r="L373" s="2">
        <v>13</v>
      </c>
      <c r="M373" s="3">
        <v>491.8964</v>
      </c>
      <c r="N373" s="3">
        <v>555.842932</v>
      </c>
      <c r="O373" s="4">
        <v>13</v>
      </c>
      <c r="P373" s="4">
        <v>6394.65</v>
      </c>
      <c r="Q373" s="4">
        <v>831.3</v>
      </c>
      <c r="R373" s="4">
        <v>7225.95</v>
      </c>
      <c r="S373" s="1" t="s">
        <v>175</v>
      </c>
    </row>
    <row r="374" s="1" customFormat="1" ht="15" customHeight="1" spans="1:19">
      <c r="A374" s="1" t="s">
        <v>166</v>
      </c>
      <c r="B374" s="1" t="s">
        <v>93</v>
      </c>
      <c r="C374" s="1" t="s">
        <v>94</v>
      </c>
      <c r="D374" s="1" t="s">
        <v>95</v>
      </c>
      <c r="E374" s="1" t="s">
        <v>96</v>
      </c>
      <c r="F374" s="1" t="s">
        <v>97</v>
      </c>
      <c r="G374" s="1" t="s">
        <v>167</v>
      </c>
      <c r="H374" s="1" t="s">
        <v>168</v>
      </c>
      <c r="I374" s="1" t="s">
        <v>45</v>
      </c>
      <c r="J374" s="1" t="s">
        <v>172</v>
      </c>
      <c r="K374" s="1" t="s">
        <v>101</v>
      </c>
      <c r="L374" s="2">
        <v>2</v>
      </c>
      <c r="M374" s="3">
        <v>1497.0884</v>
      </c>
      <c r="N374" s="3">
        <v>1691.709892</v>
      </c>
      <c r="O374" s="4">
        <v>13</v>
      </c>
      <c r="P374" s="4">
        <v>2994.18</v>
      </c>
      <c r="Q374" s="4">
        <v>389.24</v>
      </c>
      <c r="R374" s="4">
        <v>3383.42</v>
      </c>
      <c r="S374" s="1" t="s">
        <v>170</v>
      </c>
    </row>
    <row r="375" s="1" customFormat="1" ht="15" customHeight="1" spans="1:19">
      <c r="A375" s="1" t="s">
        <v>166</v>
      </c>
      <c r="B375" s="1" t="s">
        <v>93</v>
      </c>
      <c r="C375" s="1" t="s">
        <v>94</v>
      </c>
      <c r="D375" s="1" t="s">
        <v>95</v>
      </c>
      <c r="E375" s="1" t="s">
        <v>96</v>
      </c>
      <c r="F375" s="1" t="s">
        <v>97</v>
      </c>
      <c r="G375" s="1" t="s">
        <v>167</v>
      </c>
      <c r="H375" s="1" t="s">
        <v>168</v>
      </c>
      <c r="I375" s="1" t="s">
        <v>62</v>
      </c>
      <c r="J375" s="1" t="s">
        <v>141</v>
      </c>
      <c r="K375" s="1" t="s">
        <v>101</v>
      </c>
      <c r="L375" s="2">
        <v>5</v>
      </c>
      <c r="M375" s="3">
        <v>1030.4</v>
      </c>
      <c r="N375" s="3">
        <v>1164.352</v>
      </c>
      <c r="O375" s="4">
        <v>13</v>
      </c>
      <c r="P375" s="4">
        <v>5152</v>
      </c>
      <c r="Q375" s="4">
        <v>669.76</v>
      </c>
      <c r="R375" s="4">
        <v>5821.76</v>
      </c>
      <c r="S375" s="1" t="s">
        <v>169</v>
      </c>
    </row>
    <row r="376" s="1" customFormat="1" ht="15" customHeight="1" spans="1:19">
      <c r="A376" s="1" t="s">
        <v>166</v>
      </c>
      <c r="B376" s="1" t="s">
        <v>93</v>
      </c>
      <c r="C376" s="1" t="s">
        <v>94</v>
      </c>
      <c r="D376" s="1" t="s">
        <v>95</v>
      </c>
      <c r="E376" s="1" t="s">
        <v>96</v>
      </c>
      <c r="F376" s="1" t="s">
        <v>97</v>
      </c>
      <c r="G376" s="1" t="s">
        <v>167</v>
      </c>
      <c r="H376" s="1" t="s">
        <v>168</v>
      </c>
      <c r="I376" s="1" t="s">
        <v>46</v>
      </c>
      <c r="J376" s="1" t="s">
        <v>105</v>
      </c>
      <c r="K376" s="1" t="s">
        <v>101</v>
      </c>
      <c r="L376" s="2">
        <v>1</v>
      </c>
      <c r="M376" s="3">
        <v>491.8964</v>
      </c>
      <c r="N376" s="3">
        <v>555.842932</v>
      </c>
      <c r="O376" s="4">
        <v>13</v>
      </c>
      <c r="P376" s="4">
        <v>491.9</v>
      </c>
      <c r="Q376" s="4">
        <v>63.95</v>
      </c>
      <c r="R376" s="4">
        <v>555.85</v>
      </c>
      <c r="S376" s="1" t="s">
        <v>179</v>
      </c>
    </row>
    <row r="377" s="1" customFormat="1" ht="15" customHeight="1" spans="1:19">
      <c r="A377" s="1" t="s">
        <v>166</v>
      </c>
      <c r="B377" s="1" t="s">
        <v>93</v>
      </c>
      <c r="C377" s="1" t="s">
        <v>94</v>
      </c>
      <c r="D377" s="1" t="s">
        <v>95</v>
      </c>
      <c r="E377" s="1" t="s">
        <v>96</v>
      </c>
      <c r="F377" s="1" t="s">
        <v>97</v>
      </c>
      <c r="G377" s="1" t="s">
        <v>167</v>
      </c>
      <c r="H377" s="1" t="s">
        <v>168</v>
      </c>
      <c r="I377" s="1" t="s">
        <v>62</v>
      </c>
      <c r="J377" s="1" t="s">
        <v>141</v>
      </c>
      <c r="K377" s="1" t="s">
        <v>101</v>
      </c>
      <c r="L377" s="2">
        <v>1</v>
      </c>
      <c r="M377" s="3">
        <v>1030.4</v>
      </c>
      <c r="N377" s="3">
        <v>1164.352</v>
      </c>
      <c r="O377" s="4">
        <v>13</v>
      </c>
      <c r="P377" s="4">
        <v>1030.4</v>
      </c>
      <c r="Q377" s="4">
        <v>133.95</v>
      </c>
      <c r="R377" s="4">
        <v>1164.35</v>
      </c>
      <c r="S377" s="1" t="s">
        <v>179</v>
      </c>
    </row>
    <row r="378" s="1" customFormat="1" ht="15" customHeight="1" spans="1:19">
      <c r="A378" s="1" t="s">
        <v>166</v>
      </c>
      <c r="B378" s="1" t="s">
        <v>93</v>
      </c>
      <c r="C378" s="1" t="s">
        <v>94</v>
      </c>
      <c r="D378" s="1" t="s">
        <v>95</v>
      </c>
      <c r="E378" s="1" t="s">
        <v>160</v>
      </c>
      <c r="F378" s="1" t="s">
        <v>97</v>
      </c>
      <c r="G378" s="1" t="s">
        <v>167</v>
      </c>
      <c r="H378" s="1" t="s">
        <v>168</v>
      </c>
      <c r="I378" s="1" t="s">
        <v>48</v>
      </c>
      <c r="J378" s="1" t="s">
        <v>177</v>
      </c>
      <c r="K378" s="1" t="s">
        <v>101</v>
      </c>
      <c r="L378" s="2">
        <v>2</v>
      </c>
      <c r="M378" s="3">
        <v>1515.69</v>
      </c>
      <c r="N378" s="3">
        <v>1712.7297</v>
      </c>
      <c r="O378" s="4">
        <v>13</v>
      </c>
      <c r="P378" s="4">
        <v>3031.38</v>
      </c>
      <c r="Q378" s="4">
        <v>394.08</v>
      </c>
      <c r="R378" s="4">
        <v>3425.46</v>
      </c>
      <c r="S378" s="1" t="s">
        <v>171</v>
      </c>
    </row>
    <row r="379" s="1" customFormat="1" ht="15" customHeight="1" spans="1:19">
      <c r="A379" s="1" t="s">
        <v>166</v>
      </c>
      <c r="B379" s="1" t="s">
        <v>93</v>
      </c>
      <c r="C379" s="1" t="s">
        <v>94</v>
      </c>
      <c r="D379" s="1" t="s">
        <v>95</v>
      </c>
      <c r="E379" s="1" t="s">
        <v>96</v>
      </c>
      <c r="F379" s="1" t="s">
        <v>97</v>
      </c>
      <c r="G379" s="1" t="s">
        <v>167</v>
      </c>
      <c r="H379" s="1" t="s">
        <v>168</v>
      </c>
      <c r="I379" s="1" t="s">
        <v>63</v>
      </c>
      <c r="J379" s="1" t="s">
        <v>136</v>
      </c>
      <c r="K379" s="1" t="s">
        <v>101</v>
      </c>
      <c r="L379" s="2">
        <v>2</v>
      </c>
      <c r="M379" s="3">
        <v>667</v>
      </c>
      <c r="N379" s="3">
        <v>753.71</v>
      </c>
      <c r="O379" s="4">
        <v>13</v>
      </c>
      <c r="P379" s="4">
        <v>1334</v>
      </c>
      <c r="Q379" s="4">
        <v>173.42</v>
      </c>
      <c r="R379" s="4">
        <v>1507.42</v>
      </c>
      <c r="S379" s="1" t="s">
        <v>173</v>
      </c>
    </row>
    <row r="380" s="1" customFormat="1" ht="15" customHeight="1" spans="1:19">
      <c r="A380" s="1" t="s">
        <v>166</v>
      </c>
      <c r="B380" s="1" t="s">
        <v>93</v>
      </c>
      <c r="C380" s="1" t="s">
        <v>94</v>
      </c>
      <c r="D380" s="1" t="s">
        <v>95</v>
      </c>
      <c r="E380" s="1" t="s">
        <v>96</v>
      </c>
      <c r="F380" s="1" t="s">
        <v>97</v>
      </c>
      <c r="G380" s="1" t="s">
        <v>167</v>
      </c>
      <c r="H380" s="1" t="s">
        <v>168</v>
      </c>
      <c r="I380" s="1" t="s">
        <v>63</v>
      </c>
      <c r="J380" s="1" t="s">
        <v>136</v>
      </c>
      <c r="K380" s="1" t="s">
        <v>101</v>
      </c>
      <c r="L380" s="2">
        <v>4</v>
      </c>
      <c r="M380" s="3">
        <v>667</v>
      </c>
      <c r="N380" s="3">
        <v>753.71</v>
      </c>
      <c r="O380" s="4">
        <v>13</v>
      </c>
      <c r="P380" s="4">
        <v>2668</v>
      </c>
      <c r="Q380" s="4">
        <v>346.84</v>
      </c>
      <c r="R380" s="4">
        <v>3014.84</v>
      </c>
      <c r="S380" s="1" t="s">
        <v>159</v>
      </c>
    </row>
    <row r="381" s="1" customFormat="1" ht="15" customHeight="1" spans="1:19">
      <c r="A381" s="1" t="s">
        <v>166</v>
      </c>
      <c r="B381" s="1" t="s">
        <v>93</v>
      </c>
      <c r="C381" s="1" t="s">
        <v>94</v>
      </c>
      <c r="D381" s="1" t="s">
        <v>95</v>
      </c>
      <c r="E381" s="1" t="s">
        <v>96</v>
      </c>
      <c r="F381" s="1" t="s">
        <v>97</v>
      </c>
      <c r="G381" s="1" t="s">
        <v>167</v>
      </c>
      <c r="H381" s="1" t="s">
        <v>168</v>
      </c>
      <c r="I381" s="1" t="s">
        <v>46</v>
      </c>
      <c r="J381" s="1" t="s">
        <v>105</v>
      </c>
      <c r="K381" s="1" t="s">
        <v>101</v>
      </c>
      <c r="L381" s="2">
        <v>11</v>
      </c>
      <c r="M381" s="3">
        <v>491.8964</v>
      </c>
      <c r="N381" s="3">
        <v>555.842932</v>
      </c>
      <c r="O381" s="4">
        <v>13</v>
      </c>
      <c r="P381" s="4">
        <v>5410.86</v>
      </c>
      <c r="Q381" s="4">
        <v>703.41</v>
      </c>
      <c r="R381" s="4">
        <v>6114.27</v>
      </c>
      <c r="S381" s="1" t="s">
        <v>181</v>
      </c>
    </row>
    <row r="382" s="1" customFormat="1" ht="15" customHeight="1" spans="1:19">
      <c r="A382" s="1" t="s">
        <v>166</v>
      </c>
      <c r="B382" s="1" t="s">
        <v>93</v>
      </c>
      <c r="C382" s="1" t="s">
        <v>94</v>
      </c>
      <c r="D382" s="1" t="s">
        <v>95</v>
      </c>
      <c r="E382" s="1" t="s">
        <v>96</v>
      </c>
      <c r="F382" s="1" t="s">
        <v>97</v>
      </c>
      <c r="G382" s="1" t="s">
        <v>167</v>
      </c>
      <c r="H382" s="1" t="s">
        <v>168</v>
      </c>
      <c r="I382" s="1" t="s">
        <v>46</v>
      </c>
      <c r="J382" s="1" t="s">
        <v>105</v>
      </c>
      <c r="K382" s="1" t="s">
        <v>101</v>
      </c>
      <c r="L382" s="2">
        <v>6</v>
      </c>
      <c r="M382" s="3">
        <v>491.8964</v>
      </c>
      <c r="N382" s="3">
        <v>555.842932</v>
      </c>
      <c r="O382" s="4">
        <v>13</v>
      </c>
      <c r="P382" s="4">
        <v>2951.38</v>
      </c>
      <c r="Q382" s="4">
        <v>383.68</v>
      </c>
      <c r="R382" s="4">
        <v>3335.06</v>
      </c>
      <c r="S382" s="1" t="s">
        <v>169</v>
      </c>
    </row>
    <row r="383" s="1" customFormat="1" ht="15" customHeight="1" spans="1:19">
      <c r="A383" s="1" t="s">
        <v>166</v>
      </c>
      <c r="B383" s="1" t="s">
        <v>93</v>
      </c>
      <c r="C383" s="1" t="s">
        <v>94</v>
      </c>
      <c r="D383" s="1" t="s">
        <v>95</v>
      </c>
      <c r="E383" s="1" t="s">
        <v>96</v>
      </c>
      <c r="F383" s="1" t="s">
        <v>97</v>
      </c>
      <c r="G383" s="1" t="s">
        <v>167</v>
      </c>
      <c r="H383" s="1" t="s">
        <v>168</v>
      </c>
      <c r="I383" s="1" t="s">
        <v>46</v>
      </c>
      <c r="J383" s="1" t="s">
        <v>105</v>
      </c>
      <c r="K383" s="1" t="s">
        <v>101</v>
      </c>
      <c r="L383" s="2">
        <v>1</v>
      </c>
      <c r="M383" s="3">
        <v>491.8964</v>
      </c>
      <c r="N383" s="3">
        <v>555.842932</v>
      </c>
      <c r="O383" s="4">
        <v>13</v>
      </c>
      <c r="P383" s="4">
        <v>491.9</v>
      </c>
      <c r="Q383" s="4">
        <v>63.95</v>
      </c>
      <c r="R383" s="4">
        <v>555.85</v>
      </c>
      <c r="S383" s="1" t="s">
        <v>179</v>
      </c>
    </row>
    <row r="384" s="1" customFormat="1" ht="15" customHeight="1" spans="1:19">
      <c r="A384" s="1" t="s">
        <v>182</v>
      </c>
      <c r="B384" s="1" t="s">
        <v>93</v>
      </c>
      <c r="C384" s="1" t="s">
        <v>94</v>
      </c>
      <c r="D384" s="1" t="s">
        <v>95</v>
      </c>
      <c r="E384" s="1" t="s">
        <v>96</v>
      </c>
      <c r="F384" s="1" t="s">
        <v>97</v>
      </c>
      <c r="G384" s="1" t="s">
        <v>183</v>
      </c>
      <c r="H384" s="1" t="s">
        <v>184</v>
      </c>
      <c r="I384" s="1" t="s">
        <v>42</v>
      </c>
      <c r="J384" s="1" t="s">
        <v>112</v>
      </c>
      <c r="K384" s="1" t="s">
        <v>101</v>
      </c>
      <c r="L384" s="2">
        <v>7</v>
      </c>
      <c r="M384" s="3">
        <v>792.86</v>
      </c>
      <c r="N384" s="3">
        <v>895.9318</v>
      </c>
      <c r="O384" s="4">
        <v>13</v>
      </c>
      <c r="P384" s="4">
        <v>5550.02</v>
      </c>
      <c r="Q384" s="4">
        <v>721.5</v>
      </c>
      <c r="R384" s="4">
        <v>6271.52</v>
      </c>
      <c r="S384" s="1" t="s">
        <v>159</v>
      </c>
    </row>
    <row r="385" s="1" customFormat="1" ht="15" customHeight="1" spans="1:19">
      <c r="A385" s="1" t="s">
        <v>182</v>
      </c>
      <c r="B385" s="1" t="s">
        <v>93</v>
      </c>
      <c r="C385" s="1" t="s">
        <v>94</v>
      </c>
      <c r="D385" s="1" t="s">
        <v>95</v>
      </c>
      <c r="E385" s="1" t="s">
        <v>160</v>
      </c>
      <c r="F385" s="1" t="s">
        <v>97</v>
      </c>
      <c r="G385" s="1" t="s">
        <v>183</v>
      </c>
      <c r="H385" s="1" t="s">
        <v>184</v>
      </c>
      <c r="I385" s="1" t="s">
        <v>43</v>
      </c>
      <c r="J385" s="1" t="s">
        <v>110</v>
      </c>
      <c r="K385" s="1" t="s">
        <v>101</v>
      </c>
      <c r="L385" s="2">
        <v>139</v>
      </c>
      <c r="M385" s="3">
        <v>833.86</v>
      </c>
      <c r="N385" s="3">
        <v>942.2618</v>
      </c>
      <c r="O385" s="4">
        <v>13</v>
      </c>
      <c r="P385" s="4">
        <v>115906.54</v>
      </c>
      <c r="Q385" s="4">
        <v>15067.85</v>
      </c>
      <c r="R385" s="4">
        <v>130974.39</v>
      </c>
      <c r="S385" s="1" t="s">
        <v>159</v>
      </c>
    </row>
    <row r="386" s="1" customFormat="1" ht="15" customHeight="1" spans="1:19">
      <c r="A386" s="1" t="s">
        <v>182</v>
      </c>
      <c r="B386" s="1" t="s">
        <v>93</v>
      </c>
      <c r="C386" s="1" t="s">
        <v>94</v>
      </c>
      <c r="D386" s="1" t="s">
        <v>95</v>
      </c>
      <c r="E386" s="1" t="s">
        <v>96</v>
      </c>
      <c r="F386" s="1" t="s">
        <v>97</v>
      </c>
      <c r="G386" s="1" t="s">
        <v>183</v>
      </c>
      <c r="H386" s="1" t="s">
        <v>184</v>
      </c>
      <c r="I386" s="1" t="s">
        <v>54</v>
      </c>
      <c r="J386" s="1" t="s">
        <v>100</v>
      </c>
      <c r="K386" s="1" t="s">
        <v>101</v>
      </c>
      <c r="L386" s="2">
        <v>14</v>
      </c>
      <c r="M386" s="3">
        <v>380</v>
      </c>
      <c r="N386" s="3">
        <v>429.4</v>
      </c>
      <c r="O386" s="4">
        <v>13</v>
      </c>
      <c r="P386" s="4">
        <v>5320</v>
      </c>
      <c r="Q386" s="4">
        <v>691.6</v>
      </c>
      <c r="R386" s="4">
        <v>6011.6</v>
      </c>
      <c r="S386" s="1" t="s">
        <v>159</v>
      </c>
    </row>
    <row r="387" s="1" customFormat="1" ht="15" customHeight="1" spans="1:19">
      <c r="A387" s="1" t="s">
        <v>182</v>
      </c>
      <c r="B387" s="1" t="s">
        <v>93</v>
      </c>
      <c r="C387" s="1" t="s">
        <v>94</v>
      </c>
      <c r="D387" s="1" t="s">
        <v>95</v>
      </c>
      <c r="E387" s="1" t="s">
        <v>160</v>
      </c>
      <c r="F387" s="1" t="s">
        <v>97</v>
      </c>
      <c r="G387" s="1" t="s">
        <v>183</v>
      </c>
      <c r="H387" s="1" t="s">
        <v>184</v>
      </c>
      <c r="I387" s="1" t="s">
        <v>37</v>
      </c>
      <c r="J387" s="1" t="s">
        <v>116</v>
      </c>
      <c r="K387" s="1" t="s">
        <v>101</v>
      </c>
      <c r="L387" s="2">
        <v>700</v>
      </c>
      <c r="M387" s="3">
        <v>6.43</v>
      </c>
      <c r="N387" s="3">
        <v>7.2659</v>
      </c>
      <c r="O387" s="4">
        <v>13</v>
      </c>
      <c r="P387" s="4">
        <v>4501</v>
      </c>
      <c r="Q387" s="4">
        <v>585.13</v>
      </c>
      <c r="R387" s="4">
        <v>5086.13</v>
      </c>
      <c r="S387" s="1" t="s">
        <v>159</v>
      </c>
    </row>
    <row r="388" s="1" customFormat="1" ht="15" customHeight="1" spans="1:19">
      <c r="A388" s="1" t="s">
        <v>182</v>
      </c>
      <c r="B388" s="1" t="s">
        <v>93</v>
      </c>
      <c r="C388" s="1" t="s">
        <v>94</v>
      </c>
      <c r="D388" s="1" t="s">
        <v>95</v>
      </c>
      <c r="E388" s="1" t="s">
        <v>96</v>
      </c>
      <c r="F388" s="1" t="s">
        <v>97</v>
      </c>
      <c r="G388" s="1" t="s">
        <v>183</v>
      </c>
      <c r="H388" s="1" t="s">
        <v>184</v>
      </c>
      <c r="I388" s="1" t="s">
        <v>50</v>
      </c>
      <c r="J388" s="1" t="s">
        <v>111</v>
      </c>
      <c r="K388" s="1" t="s">
        <v>101</v>
      </c>
      <c r="L388" s="2">
        <v>3</v>
      </c>
      <c r="M388" s="3">
        <v>965.92</v>
      </c>
      <c r="N388" s="3">
        <v>1091.4896</v>
      </c>
      <c r="O388" s="4">
        <v>13</v>
      </c>
      <c r="P388" s="4">
        <v>2897.76</v>
      </c>
      <c r="Q388" s="4">
        <v>376.71</v>
      </c>
      <c r="R388" s="4">
        <v>3274.47</v>
      </c>
      <c r="S388" s="1" t="s">
        <v>159</v>
      </c>
    </row>
    <row r="389" s="1" customFormat="1" ht="15" customHeight="1" spans="1:19">
      <c r="A389" s="1" t="s">
        <v>182</v>
      </c>
      <c r="B389" s="1" t="s">
        <v>93</v>
      </c>
      <c r="C389" s="1" t="s">
        <v>94</v>
      </c>
      <c r="D389" s="1" t="s">
        <v>95</v>
      </c>
      <c r="E389" s="1" t="s">
        <v>96</v>
      </c>
      <c r="F389" s="1" t="s">
        <v>97</v>
      </c>
      <c r="G389" s="1" t="s">
        <v>183</v>
      </c>
      <c r="H389" s="1" t="s">
        <v>184</v>
      </c>
      <c r="I389" s="1" t="s">
        <v>40</v>
      </c>
      <c r="J389" s="1" t="s">
        <v>107</v>
      </c>
      <c r="K389" s="1" t="s">
        <v>101</v>
      </c>
      <c r="L389" s="2">
        <v>5</v>
      </c>
      <c r="M389" s="3">
        <v>608.06</v>
      </c>
      <c r="N389" s="3">
        <v>687.1078</v>
      </c>
      <c r="O389" s="4">
        <v>13</v>
      </c>
      <c r="P389" s="4">
        <v>3040.3</v>
      </c>
      <c r="Q389" s="4">
        <v>395.24</v>
      </c>
      <c r="R389" s="4">
        <v>3435.54</v>
      </c>
      <c r="S389" s="1" t="s">
        <v>159</v>
      </c>
    </row>
    <row r="390" s="1" customFormat="1" ht="15" customHeight="1" spans="1:19">
      <c r="A390" s="1" t="s">
        <v>182</v>
      </c>
      <c r="B390" s="1" t="s">
        <v>93</v>
      </c>
      <c r="C390" s="1" t="s">
        <v>94</v>
      </c>
      <c r="D390" s="1" t="s">
        <v>95</v>
      </c>
      <c r="E390" s="1" t="s">
        <v>160</v>
      </c>
      <c r="F390" s="1" t="s">
        <v>97</v>
      </c>
      <c r="G390" s="1" t="s">
        <v>183</v>
      </c>
      <c r="H390" s="1" t="s">
        <v>184</v>
      </c>
      <c r="I390" s="1" t="s">
        <v>58</v>
      </c>
      <c r="J390" s="1" t="s">
        <v>118</v>
      </c>
      <c r="K390" s="1" t="s">
        <v>101</v>
      </c>
      <c r="L390" s="2">
        <v>1</v>
      </c>
      <c r="M390" s="3">
        <v>1067.52</v>
      </c>
      <c r="N390" s="3">
        <v>1206.2976</v>
      </c>
      <c r="O390" s="4">
        <v>13</v>
      </c>
      <c r="P390" s="4">
        <v>1067.52</v>
      </c>
      <c r="Q390" s="4">
        <v>138.78</v>
      </c>
      <c r="R390" s="4">
        <v>1206.3</v>
      </c>
      <c r="S390" s="1" t="s">
        <v>159</v>
      </c>
    </row>
    <row r="391" s="1" customFormat="1" ht="15" customHeight="1" spans="1:19">
      <c r="A391" s="1" t="s">
        <v>182</v>
      </c>
      <c r="B391" s="1" t="s">
        <v>93</v>
      </c>
      <c r="C391" s="1" t="s">
        <v>94</v>
      </c>
      <c r="D391" s="1" t="s">
        <v>95</v>
      </c>
      <c r="E391" s="1" t="s">
        <v>96</v>
      </c>
      <c r="F391" s="1" t="s">
        <v>97</v>
      </c>
      <c r="G391" s="1" t="s">
        <v>183</v>
      </c>
      <c r="H391" s="1" t="s">
        <v>184</v>
      </c>
      <c r="I391" s="1" t="s">
        <v>36</v>
      </c>
      <c r="J391" s="1" t="s">
        <v>118</v>
      </c>
      <c r="K391" s="1" t="s">
        <v>101</v>
      </c>
      <c r="L391" s="2">
        <v>3</v>
      </c>
      <c r="M391" s="3">
        <v>249.12</v>
      </c>
      <c r="N391" s="3">
        <v>281.5056</v>
      </c>
      <c r="O391" s="4">
        <v>13</v>
      </c>
      <c r="P391" s="4">
        <v>747.36</v>
      </c>
      <c r="Q391" s="4">
        <v>97.16</v>
      </c>
      <c r="R391" s="4">
        <v>844.52</v>
      </c>
      <c r="S391" s="1" t="s">
        <v>159</v>
      </c>
    </row>
    <row r="392" s="1" customFormat="1" ht="15" customHeight="1" spans="1:19">
      <c r="A392" s="1" t="s">
        <v>182</v>
      </c>
      <c r="B392" s="1" t="s">
        <v>93</v>
      </c>
      <c r="C392" s="1" t="s">
        <v>94</v>
      </c>
      <c r="D392" s="1" t="s">
        <v>95</v>
      </c>
      <c r="E392" s="1" t="s">
        <v>96</v>
      </c>
      <c r="F392" s="1" t="s">
        <v>97</v>
      </c>
      <c r="G392" s="1" t="s">
        <v>183</v>
      </c>
      <c r="H392" s="1" t="s">
        <v>184</v>
      </c>
      <c r="I392" s="1" t="s">
        <v>65</v>
      </c>
      <c r="J392" s="1" t="s">
        <v>137</v>
      </c>
      <c r="K392" s="1" t="s">
        <v>101</v>
      </c>
      <c r="L392" s="2">
        <v>1</v>
      </c>
      <c r="M392" s="3">
        <v>851.45</v>
      </c>
      <c r="N392" s="3">
        <v>962.1385</v>
      </c>
      <c r="O392" s="4">
        <v>13</v>
      </c>
      <c r="P392" s="4">
        <v>851.45</v>
      </c>
      <c r="Q392" s="4">
        <v>110.69</v>
      </c>
      <c r="R392" s="4">
        <v>962.14</v>
      </c>
      <c r="S392" s="1" t="s">
        <v>159</v>
      </c>
    </row>
    <row r="393" s="1" customFormat="1" ht="15" customHeight="1" spans="1:19">
      <c r="A393" s="1" t="s">
        <v>182</v>
      </c>
      <c r="B393" s="1" t="s">
        <v>93</v>
      </c>
      <c r="C393" s="1" t="s">
        <v>94</v>
      </c>
      <c r="D393" s="1" t="s">
        <v>95</v>
      </c>
      <c r="E393" s="1" t="s">
        <v>96</v>
      </c>
      <c r="F393" s="1" t="s">
        <v>97</v>
      </c>
      <c r="G393" s="1" t="s">
        <v>183</v>
      </c>
      <c r="H393" s="1" t="s">
        <v>184</v>
      </c>
      <c r="I393" s="1" t="s">
        <v>60</v>
      </c>
      <c r="J393" s="1" t="s">
        <v>120</v>
      </c>
      <c r="K393" s="1" t="s">
        <v>101</v>
      </c>
      <c r="L393" s="2">
        <v>5</v>
      </c>
      <c r="M393" s="3">
        <v>2003.48</v>
      </c>
      <c r="N393" s="3">
        <v>2263.9324</v>
      </c>
      <c r="O393" s="4">
        <v>13</v>
      </c>
      <c r="P393" s="4">
        <v>10017.4</v>
      </c>
      <c r="Q393" s="4">
        <v>1302.26</v>
      </c>
      <c r="R393" s="4">
        <v>11319.66</v>
      </c>
      <c r="S393" s="1" t="s">
        <v>159</v>
      </c>
    </row>
    <row r="394" s="1" customFormat="1" ht="15" customHeight="1" spans="1:19">
      <c r="A394" s="1" t="s">
        <v>182</v>
      </c>
      <c r="B394" s="1" t="s">
        <v>93</v>
      </c>
      <c r="C394" s="1" t="s">
        <v>94</v>
      </c>
      <c r="D394" s="1" t="s">
        <v>95</v>
      </c>
      <c r="E394" s="1" t="s">
        <v>160</v>
      </c>
      <c r="F394" s="1" t="s">
        <v>97</v>
      </c>
      <c r="G394" s="1" t="s">
        <v>183</v>
      </c>
      <c r="H394" s="1" t="s">
        <v>184</v>
      </c>
      <c r="I394" s="1" t="s">
        <v>42</v>
      </c>
      <c r="J394" s="1" t="s">
        <v>112</v>
      </c>
      <c r="K394" s="1" t="s">
        <v>101</v>
      </c>
      <c r="L394" s="2">
        <v>2</v>
      </c>
      <c r="M394" s="3">
        <v>792.86</v>
      </c>
      <c r="N394" s="3">
        <v>895.9318</v>
      </c>
      <c r="O394" s="4">
        <v>13</v>
      </c>
      <c r="P394" s="4">
        <v>1585.72</v>
      </c>
      <c r="Q394" s="4">
        <v>206.14</v>
      </c>
      <c r="R394" s="4">
        <v>1791.86</v>
      </c>
      <c r="S394" s="1" t="s">
        <v>159</v>
      </c>
    </row>
    <row r="395" s="1" customFormat="1" ht="15" customHeight="1" spans="1:19">
      <c r="A395" s="1" t="s">
        <v>182</v>
      </c>
      <c r="B395" s="1" t="s">
        <v>93</v>
      </c>
      <c r="C395" s="1" t="s">
        <v>94</v>
      </c>
      <c r="D395" s="1" t="s">
        <v>95</v>
      </c>
      <c r="E395" s="1" t="s">
        <v>160</v>
      </c>
      <c r="F395" s="1" t="s">
        <v>97</v>
      </c>
      <c r="G395" s="1" t="s">
        <v>183</v>
      </c>
      <c r="H395" s="1" t="s">
        <v>184</v>
      </c>
      <c r="I395" s="1" t="s">
        <v>44</v>
      </c>
      <c r="J395" s="1" t="s">
        <v>104</v>
      </c>
      <c r="K395" s="1" t="s">
        <v>101</v>
      </c>
      <c r="L395" s="2">
        <v>10</v>
      </c>
      <c r="M395" s="3">
        <v>563.92</v>
      </c>
      <c r="N395" s="3">
        <v>637.2296</v>
      </c>
      <c r="O395" s="4">
        <v>13</v>
      </c>
      <c r="P395" s="4">
        <v>5639.2</v>
      </c>
      <c r="Q395" s="4">
        <v>733.1</v>
      </c>
      <c r="R395" s="4">
        <v>6372.3</v>
      </c>
      <c r="S395" s="1" t="s">
        <v>159</v>
      </c>
    </row>
    <row r="396" s="1" customFormat="1" ht="15" customHeight="1" spans="1:19">
      <c r="A396" s="1" t="s">
        <v>182</v>
      </c>
      <c r="B396" s="1" t="s">
        <v>93</v>
      </c>
      <c r="C396" s="1" t="s">
        <v>94</v>
      </c>
      <c r="D396" s="1" t="s">
        <v>95</v>
      </c>
      <c r="E396" s="1" t="s">
        <v>96</v>
      </c>
      <c r="F396" s="1" t="s">
        <v>97</v>
      </c>
      <c r="G396" s="1" t="s">
        <v>183</v>
      </c>
      <c r="H396" s="1" t="s">
        <v>184</v>
      </c>
      <c r="I396" s="1" t="s">
        <v>58</v>
      </c>
      <c r="J396" s="1" t="s">
        <v>118</v>
      </c>
      <c r="K396" s="1" t="s">
        <v>101</v>
      </c>
      <c r="L396" s="2">
        <v>29</v>
      </c>
      <c r="M396" s="3">
        <v>1067.52</v>
      </c>
      <c r="N396" s="3">
        <v>1206.2976</v>
      </c>
      <c r="O396" s="4">
        <v>13</v>
      </c>
      <c r="P396" s="4">
        <v>30958.08</v>
      </c>
      <c r="Q396" s="4">
        <v>4024.55</v>
      </c>
      <c r="R396" s="4">
        <v>34982.63</v>
      </c>
      <c r="S396" s="1" t="s">
        <v>159</v>
      </c>
    </row>
    <row r="397" s="1" customFormat="1" ht="15" customHeight="1" spans="1:19">
      <c r="A397" s="1" t="s">
        <v>182</v>
      </c>
      <c r="B397" s="1" t="s">
        <v>93</v>
      </c>
      <c r="C397" s="1" t="s">
        <v>94</v>
      </c>
      <c r="D397" s="1" t="s">
        <v>95</v>
      </c>
      <c r="E397" s="1" t="s">
        <v>96</v>
      </c>
      <c r="F397" s="1" t="s">
        <v>97</v>
      </c>
      <c r="G397" s="1" t="s">
        <v>183</v>
      </c>
      <c r="H397" s="1" t="s">
        <v>184</v>
      </c>
      <c r="I397" s="1" t="s">
        <v>33</v>
      </c>
      <c r="J397" s="1" t="s">
        <v>109</v>
      </c>
      <c r="K397" s="1" t="s">
        <v>101</v>
      </c>
      <c r="L397" s="2">
        <v>97</v>
      </c>
      <c r="M397" s="3">
        <v>570</v>
      </c>
      <c r="N397" s="3">
        <v>644.1</v>
      </c>
      <c r="O397" s="4">
        <v>13</v>
      </c>
      <c r="P397" s="4">
        <v>55290</v>
      </c>
      <c r="Q397" s="4">
        <v>7187.7</v>
      </c>
      <c r="R397" s="4">
        <v>62477.7</v>
      </c>
      <c r="S397" s="1" t="s">
        <v>159</v>
      </c>
    </row>
    <row r="398" s="1" customFormat="1" ht="15" customHeight="1" spans="1:19">
      <c r="A398" s="1" t="s">
        <v>182</v>
      </c>
      <c r="B398" s="1" t="s">
        <v>93</v>
      </c>
      <c r="C398" s="1" t="s">
        <v>94</v>
      </c>
      <c r="D398" s="1" t="s">
        <v>95</v>
      </c>
      <c r="E398" s="1" t="s">
        <v>96</v>
      </c>
      <c r="F398" s="1" t="s">
        <v>97</v>
      </c>
      <c r="G398" s="1" t="s">
        <v>183</v>
      </c>
      <c r="H398" s="1" t="s">
        <v>184</v>
      </c>
      <c r="I398" s="1" t="s">
        <v>34</v>
      </c>
      <c r="J398" s="1" t="s">
        <v>106</v>
      </c>
      <c r="K398" s="1" t="s">
        <v>101</v>
      </c>
      <c r="L398" s="2">
        <v>97</v>
      </c>
      <c r="M398" s="3">
        <v>291</v>
      </c>
      <c r="N398" s="3">
        <v>328.83</v>
      </c>
      <c r="O398" s="4">
        <v>13</v>
      </c>
      <c r="P398" s="4">
        <v>28227</v>
      </c>
      <c r="Q398" s="4">
        <v>3669.51</v>
      </c>
      <c r="R398" s="4">
        <v>31896.51</v>
      </c>
      <c r="S398" s="1" t="s">
        <v>159</v>
      </c>
    </row>
    <row r="399" s="1" customFormat="1" ht="15" customHeight="1" spans="1:19">
      <c r="A399" s="1" t="s">
        <v>182</v>
      </c>
      <c r="B399" s="1" t="s">
        <v>93</v>
      </c>
      <c r="C399" s="1" t="s">
        <v>94</v>
      </c>
      <c r="D399" s="1" t="s">
        <v>95</v>
      </c>
      <c r="E399" s="1" t="s">
        <v>96</v>
      </c>
      <c r="F399" s="1" t="s">
        <v>97</v>
      </c>
      <c r="G399" s="1" t="s">
        <v>183</v>
      </c>
      <c r="H399" s="1" t="s">
        <v>184</v>
      </c>
      <c r="I399" s="1" t="s">
        <v>56</v>
      </c>
      <c r="J399" s="1" t="s">
        <v>117</v>
      </c>
      <c r="K399" s="1" t="s">
        <v>101</v>
      </c>
      <c r="L399" s="2">
        <v>106</v>
      </c>
      <c r="M399" s="3">
        <v>851.36</v>
      </c>
      <c r="N399" s="3">
        <v>962.0368</v>
      </c>
      <c r="O399" s="4">
        <v>13</v>
      </c>
      <c r="P399" s="4">
        <v>90244.16</v>
      </c>
      <c r="Q399" s="4">
        <v>11731.74</v>
      </c>
      <c r="R399" s="4">
        <v>101975.9</v>
      </c>
      <c r="S399" s="1" t="s">
        <v>159</v>
      </c>
    </row>
    <row r="400" s="1" customFormat="1" ht="15" customHeight="1" spans="1:19">
      <c r="A400" s="1" t="s">
        <v>182</v>
      </c>
      <c r="B400" s="1" t="s">
        <v>93</v>
      </c>
      <c r="C400" s="1" t="s">
        <v>94</v>
      </c>
      <c r="D400" s="1" t="s">
        <v>95</v>
      </c>
      <c r="E400" s="1" t="s">
        <v>96</v>
      </c>
      <c r="F400" s="1" t="s">
        <v>97</v>
      </c>
      <c r="G400" s="1" t="s">
        <v>183</v>
      </c>
      <c r="H400" s="1" t="s">
        <v>184</v>
      </c>
      <c r="I400" s="1" t="s">
        <v>31</v>
      </c>
      <c r="J400" s="1" t="s">
        <v>119</v>
      </c>
      <c r="K400" s="1" t="s">
        <v>101</v>
      </c>
      <c r="L400" s="2">
        <v>97</v>
      </c>
      <c r="M400" s="3">
        <v>1637.73</v>
      </c>
      <c r="N400" s="3">
        <v>1850.6349</v>
      </c>
      <c r="O400" s="4">
        <v>13</v>
      </c>
      <c r="P400" s="4">
        <v>158859.81</v>
      </c>
      <c r="Q400" s="4">
        <v>20651.78</v>
      </c>
      <c r="R400" s="4">
        <v>179511.59</v>
      </c>
      <c r="S400" s="1" t="s">
        <v>159</v>
      </c>
    </row>
    <row r="401" s="1" customFormat="1" ht="15" customHeight="1" spans="1:19">
      <c r="A401" s="1" t="s">
        <v>182</v>
      </c>
      <c r="B401" s="1" t="s">
        <v>93</v>
      </c>
      <c r="C401" s="1" t="s">
        <v>94</v>
      </c>
      <c r="D401" s="1" t="s">
        <v>95</v>
      </c>
      <c r="E401" s="1" t="s">
        <v>160</v>
      </c>
      <c r="F401" s="1" t="s">
        <v>97</v>
      </c>
      <c r="G401" s="1" t="s">
        <v>183</v>
      </c>
      <c r="H401" s="1" t="s">
        <v>184</v>
      </c>
      <c r="I401" s="1" t="s">
        <v>66</v>
      </c>
      <c r="J401" s="1" t="s">
        <v>126</v>
      </c>
      <c r="K401" s="1" t="s">
        <v>101</v>
      </c>
      <c r="L401" s="2">
        <v>35</v>
      </c>
      <c r="M401" s="3">
        <v>541.72</v>
      </c>
      <c r="N401" s="3">
        <v>612.1436</v>
      </c>
      <c r="O401" s="4">
        <v>13</v>
      </c>
      <c r="P401" s="4">
        <v>18960.2</v>
      </c>
      <c r="Q401" s="4">
        <v>2464.83</v>
      </c>
      <c r="R401" s="4">
        <v>21425.03</v>
      </c>
      <c r="S401" s="1" t="s">
        <v>159</v>
      </c>
    </row>
    <row r="402" s="1" customFormat="1" ht="15" customHeight="1" spans="1:19">
      <c r="A402" s="1" t="s">
        <v>182</v>
      </c>
      <c r="B402" s="1" t="s">
        <v>93</v>
      </c>
      <c r="C402" s="1" t="s">
        <v>94</v>
      </c>
      <c r="D402" s="1" t="s">
        <v>95</v>
      </c>
      <c r="E402" s="1" t="s">
        <v>96</v>
      </c>
      <c r="F402" s="1" t="s">
        <v>97</v>
      </c>
      <c r="G402" s="1" t="s">
        <v>183</v>
      </c>
      <c r="H402" s="1" t="s">
        <v>184</v>
      </c>
      <c r="I402" s="1" t="s">
        <v>43</v>
      </c>
      <c r="J402" s="1" t="s">
        <v>110</v>
      </c>
      <c r="K402" s="1" t="s">
        <v>101</v>
      </c>
      <c r="L402" s="2">
        <v>81</v>
      </c>
      <c r="M402" s="3">
        <v>833.86</v>
      </c>
      <c r="N402" s="3">
        <v>942.2618</v>
      </c>
      <c r="O402" s="4">
        <v>13</v>
      </c>
      <c r="P402" s="4">
        <v>67542.66</v>
      </c>
      <c r="Q402" s="4">
        <v>8780.55</v>
      </c>
      <c r="R402" s="4">
        <v>76323.21</v>
      </c>
      <c r="S402" s="1" t="s">
        <v>159</v>
      </c>
    </row>
    <row r="403" s="1" customFormat="1" ht="15" customHeight="1" spans="1:19">
      <c r="A403" s="1" t="s">
        <v>182</v>
      </c>
      <c r="B403" s="1" t="s">
        <v>93</v>
      </c>
      <c r="C403" s="1" t="s">
        <v>94</v>
      </c>
      <c r="D403" s="1" t="s">
        <v>95</v>
      </c>
      <c r="E403" s="1" t="s">
        <v>96</v>
      </c>
      <c r="F403" s="1" t="s">
        <v>97</v>
      </c>
      <c r="G403" s="1" t="s">
        <v>183</v>
      </c>
      <c r="H403" s="1" t="s">
        <v>184</v>
      </c>
      <c r="I403" s="1" t="s">
        <v>67</v>
      </c>
      <c r="J403" s="1" t="s">
        <v>128</v>
      </c>
      <c r="K403" s="1" t="s">
        <v>101</v>
      </c>
      <c r="L403" s="2">
        <v>1</v>
      </c>
      <c r="M403" s="3">
        <v>776.84</v>
      </c>
      <c r="N403" s="3">
        <v>877.8292</v>
      </c>
      <c r="O403" s="4">
        <v>13</v>
      </c>
      <c r="P403" s="4">
        <v>776.84</v>
      </c>
      <c r="Q403" s="4">
        <v>100.99</v>
      </c>
      <c r="R403" s="4">
        <v>877.83</v>
      </c>
      <c r="S403" s="1" t="s">
        <v>159</v>
      </c>
    </row>
    <row r="404" s="1" customFormat="1" ht="15" customHeight="1" spans="1:19">
      <c r="A404" s="1" t="s">
        <v>182</v>
      </c>
      <c r="B404" s="1" t="s">
        <v>93</v>
      </c>
      <c r="C404" s="1" t="s">
        <v>94</v>
      </c>
      <c r="D404" s="1" t="s">
        <v>95</v>
      </c>
      <c r="E404" s="1" t="s">
        <v>96</v>
      </c>
      <c r="F404" s="1" t="s">
        <v>97</v>
      </c>
      <c r="G404" s="1" t="s">
        <v>183</v>
      </c>
      <c r="H404" s="1" t="s">
        <v>184</v>
      </c>
      <c r="I404" s="1" t="s">
        <v>39</v>
      </c>
      <c r="J404" s="1" t="s">
        <v>114</v>
      </c>
      <c r="K404" s="1" t="s">
        <v>101</v>
      </c>
      <c r="L404" s="2">
        <v>115</v>
      </c>
      <c r="M404" s="3">
        <v>249.94</v>
      </c>
      <c r="N404" s="3">
        <v>282.4322</v>
      </c>
      <c r="O404" s="4">
        <v>13</v>
      </c>
      <c r="P404" s="4">
        <v>28743.1</v>
      </c>
      <c r="Q404" s="4">
        <v>3736.6</v>
      </c>
      <c r="R404" s="4">
        <v>32479.7</v>
      </c>
      <c r="S404" s="1" t="s">
        <v>159</v>
      </c>
    </row>
    <row r="405" s="1" customFormat="1" ht="15" customHeight="1" spans="1:19">
      <c r="A405" s="1" t="s">
        <v>182</v>
      </c>
      <c r="B405" s="1" t="s">
        <v>93</v>
      </c>
      <c r="C405" s="1" t="s">
        <v>94</v>
      </c>
      <c r="D405" s="1" t="s">
        <v>95</v>
      </c>
      <c r="E405" s="1" t="s">
        <v>96</v>
      </c>
      <c r="F405" s="1" t="s">
        <v>97</v>
      </c>
      <c r="G405" s="1" t="s">
        <v>183</v>
      </c>
      <c r="H405" s="1" t="s">
        <v>184</v>
      </c>
      <c r="I405" s="1" t="s">
        <v>61</v>
      </c>
      <c r="J405" s="1" t="s">
        <v>135</v>
      </c>
      <c r="K405" s="1" t="s">
        <v>101</v>
      </c>
      <c r="L405" s="2">
        <v>15</v>
      </c>
      <c r="M405" s="3">
        <v>609.26</v>
      </c>
      <c r="N405" s="3">
        <v>688.4638</v>
      </c>
      <c r="O405" s="4">
        <v>13</v>
      </c>
      <c r="P405" s="4">
        <v>9138.9</v>
      </c>
      <c r="Q405" s="4">
        <v>1188.06</v>
      </c>
      <c r="R405" s="4">
        <v>10326.96</v>
      </c>
      <c r="S405" s="1" t="s">
        <v>159</v>
      </c>
    </row>
    <row r="406" s="1" customFormat="1" ht="15" customHeight="1" spans="1:19">
      <c r="A406" s="1" t="s">
        <v>182</v>
      </c>
      <c r="B406" s="1" t="s">
        <v>93</v>
      </c>
      <c r="C406" s="1" t="s">
        <v>94</v>
      </c>
      <c r="D406" s="1" t="s">
        <v>95</v>
      </c>
      <c r="E406" s="1" t="s">
        <v>96</v>
      </c>
      <c r="F406" s="1" t="s">
        <v>97</v>
      </c>
      <c r="G406" s="1" t="s">
        <v>183</v>
      </c>
      <c r="H406" s="1" t="s">
        <v>184</v>
      </c>
      <c r="I406" s="1" t="s">
        <v>66</v>
      </c>
      <c r="J406" s="1" t="s">
        <v>126</v>
      </c>
      <c r="K406" s="1" t="s">
        <v>101</v>
      </c>
      <c r="L406" s="2">
        <v>66</v>
      </c>
      <c r="M406" s="3">
        <v>541.72</v>
      </c>
      <c r="N406" s="3">
        <v>612.1436</v>
      </c>
      <c r="O406" s="4">
        <v>13</v>
      </c>
      <c r="P406" s="4">
        <v>35753.52</v>
      </c>
      <c r="Q406" s="4">
        <v>4647.96</v>
      </c>
      <c r="R406" s="4">
        <v>40401.48</v>
      </c>
      <c r="S406" s="1" t="s">
        <v>159</v>
      </c>
    </row>
    <row r="407" s="1" customFormat="1" ht="15" customHeight="1" spans="1:19">
      <c r="A407" s="1" t="s">
        <v>182</v>
      </c>
      <c r="B407" s="1" t="s">
        <v>93</v>
      </c>
      <c r="C407" s="1" t="s">
        <v>94</v>
      </c>
      <c r="D407" s="1" t="s">
        <v>95</v>
      </c>
      <c r="E407" s="1" t="s">
        <v>96</v>
      </c>
      <c r="F407" s="1" t="s">
        <v>97</v>
      </c>
      <c r="G407" s="1" t="s">
        <v>183</v>
      </c>
      <c r="H407" s="1" t="s">
        <v>184</v>
      </c>
      <c r="I407" s="1" t="s">
        <v>37</v>
      </c>
      <c r="J407" s="1" t="s">
        <v>116</v>
      </c>
      <c r="K407" s="1" t="s">
        <v>101</v>
      </c>
      <c r="L407" s="2">
        <v>1000</v>
      </c>
      <c r="M407" s="3">
        <v>6.43</v>
      </c>
      <c r="N407" s="3">
        <v>7.2659</v>
      </c>
      <c r="O407" s="4">
        <v>13</v>
      </c>
      <c r="P407" s="4">
        <v>6430</v>
      </c>
      <c r="Q407" s="4">
        <v>835.9</v>
      </c>
      <c r="R407" s="4">
        <v>7265.9</v>
      </c>
      <c r="S407" s="1" t="s">
        <v>159</v>
      </c>
    </row>
    <row r="408" s="1" customFormat="1" ht="15" customHeight="1" spans="1:19">
      <c r="A408" s="1" t="s">
        <v>182</v>
      </c>
      <c r="B408" s="1" t="s">
        <v>93</v>
      </c>
      <c r="C408" s="1" t="s">
        <v>94</v>
      </c>
      <c r="D408" s="1" t="s">
        <v>95</v>
      </c>
      <c r="E408" s="1" t="s">
        <v>160</v>
      </c>
      <c r="F408" s="1" t="s">
        <v>97</v>
      </c>
      <c r="G408" s="1" t="s">
        <v>183</v>
      </c>
      <c r="H408" s="1" t="s">
        <v>184</v>
      </c>
      <c r="I408" s="1" t="s">
        <v>51</v>
      </c>
      <c r="J408" s="1" t="s">
        <v>115</v>
      </c>
      <c r="K408" s="1" t="s">
        <v>101</v>
      </c>
      <c r="L408" s="2">
        <v>1</v>
      </c>
      <c r="M408" s="3">
        <v>460</v>
      </c>
      <c r="N408" s="3">
        <v>519.8</v>
      </c>
      <c r="O408" s="4">
        <v>13</v>
      </c>
      <c r="P408" s="4">
        <v>460</v>
      </c>
      <c r="Q408" s="4">
        <v>59.8</v>
      </c>
      <c r="R408" s="4">
        <v>519.8</v>
      </c>
      <c r="S408" s="1" t="s">
        <v>159</v>
      </c>
    </row>
    <row r="409" s="1" customFormat="1" ht="15" customHeight="1" spans="1:19">
      <c r="A409" s="1" t="s">
        <v>182</v>
      </c>
      <c r="B409" s="1" t="s">
        <v>93</v>
      </c>
      <c r="C409" s="1" t="s">
        <v>94</v>
      </c>
      <c r="D409" s="1" t="s">
        <v>95</v>
      </c>
      <c r="E409" s="1" t="s">
        <v>96</v>
      </c>
      <c r="F409" s="1" t="s">
        <v>97</v>
      </c>
      <c r="G409" s="1" t="s">
        <v>183</v>
      </c>
      <c r="H409" s="1" t="s">
        <v>184</v>
      </c>
      <c r="I409" s="1" t="s">
        <v>53</v>
      </c>
      <c r="J409" s="1" t="s">
        <v>103</v>
      </c>
      <c r="K409" s="1" t="s">
        <v>101</v>
      </c>
      <c r="L409" s="2">
        <v>14</v>
      </c>
      <c r="M409" s="3">
        <v>1778</v>
      </c>
      <c r="N409" s="3">
        <v>2009.14</v>
      </c>
      <c r="O409" s="4">
        <v>13</v>
      </c>
      <c r="P409" s="4">
        <v>24892</v>
      </c>
      <c r="Q409" s="4">
        <v>3235.96</v>
      </c>
      <c r="R409" s="4">
        <v>28127.96</v>
      </c>
      <c r="S409" s="1" t="s">
        <v>159</v>
      </c>
    </row>
    <row r="410" s="1" customFormat="1" ht="15" customHeight="1" spans="1:19">
      <c r="A410" s="1" t="s">
        <v>182</v>
      </c>
      <c r="B410" s="1" t="s">
        <v>93</v>
      </c>
      <c r="C410" s="1" t="s">
        <v>94</v>
      </c>
      <c r="D410" s="1" t="s">
        <v>95</v>
      </c>
      <c r="E410" s="1" t="s">
        <v>96</v>
      </c>
      <c r="F410" s="1" t="s">
        <v>97</v>
      </c>
      <c r="G410" s="1" t="s">
        <v>183</v>
      </c>
      <c r="H410" s="1" t="s">
        <v>184</v>
      </c>
      <c r="I410" s="1" t="s">
        <v>41</v>
      </c>
      <c r="J410" s="1" t="s">
        <v>113</v>
      </c>
      <c r="K410" s="1" t="s">
        <v>101</v>
      </c>
      <c r="L410" s="2">
        <v>126</v>
      </c>
      <c r="M410" s="3">
        <v>316.76</v>
      </c>
      <c r="N410" s="3">
        <v>357.9388</v>
      </c>
      <c r="O410" s="4">
        <v>13</v>
      </c>
      <c r="P410" s="4">
        <v>39911.76</v>
      </c>
      <c r="Q410" s="4">
        <v>5188.53</v>
      </c>
      <c r="R410" s="4">
        <v>45100.29</v>
      </c>
      <c r="S410" s="1" t="s">
        <v>159</v>
      </c>
    </row>
    <row r="411" s="1" customFormat="1" ht="15" customHeight="1" spans="1:19">
      <c r="A411" s="1" t="s">
        <v>182</v>
      </c>
      <c r="B411" s="1" t="s">
        <v>93</v>
      </c>
      <c r="C411" s="1" t="s">
        <v>94</v>
      </c>
      <c r="D411" s="1" t="s">
        <v>95</v>
      </c>
      <c r="E411" s="1" t="s">
        <v>160</v>
      </c>
      <c r="F411" s="1" t="s">
        <v>97</v>
      </c>
      <c r="G411" s="1" t="s">
        <v>183</v>
      </c>
      <c r="H411" s="1" t="s">
        <v>184</v>
      </c>
      <c r="I411" s="1" t="s">
        <v>68</v>
      </c>
      <c r="J411" s="1" t="s">
        <v>127</v>
      </c>
      <c r="K411" s="1" t="s">
        <v>101</v>
      </c>
      <c r="L411" s="2">
        <v>185</v>
      </c>
      <c r="M411" s="3">
        <v>282.34</v>
      </c>
      <c r="N411" s="3">
        <v>319.0442</v>
      </c>
      <c r="O411" s="4">
        <v>13</v>
      </c>
      <c r="P411" s="4">
        <v>52232.9</v>
      </c>
      <c r="Q411" s="4">
        <v>6790.28</v>
      </c>
      <c r="R411" s="4">
        <v>59023.18</v>
      </c>
      <c r="S411" s="1" t="s">
        <v>159</v>
      </c>
    </row>
    <row r="412" s="1" customFormat="1" ht="15" customHeight="1" spans="1:19">
      <c r="A412" s="1" t="s">
        <v>182</v>
      </c>
      <c r="B412" s="1" t="s">
        <v>93</v>
      </c>
      <c r="C412" s="1" t="s">
        <v>94</v>
      </c>
      <c r="D412" s="1" t="s">
        <v>95</v>
      </c>
      <c r="E412" s="1" t="s">
        <v>96</v>
      </c>
      <c r="F412" s="1" t="s">
        <v>97</v>
      </c>
      <c r="G412" s="1" t="s">
        <v>183</v>
      </c>
      <c r="H412" s="1" t="s">
        <v>184</v>
      </c>
      <c r="I412" s="1" t="s">
        <v>51</v>
      </c>
      <c r="J412" s="1" t="s">
        <v>115</v>
      </c>
      <c r="K412" s="1" t="s">
        <v>101</v>
      </c>
      <c r="L412" s="2">
        <v>32</v>
      </c>
      <c r="M412" s="3">
        <v>460</v>
      </c>
      <c r="N412" s="3">
        <v>519.8</v>
      </c>
      <c r="O412" s="4">
        <v>13</v>
      </c>
      <c r="P412" s="4">
        <v>14720</v>
      </c>
      <c r="Q412" s="4">
        <v>1913.6</v>
      </c>
      <c r="R412" s="4">
        <v>16633.6</v>
      </c>
      <c r="S412" s="1" t="s">
        <v>159</v>
      </c>
    </row>
    <row r="413" s="1" customFormat="1" ht="15" customHeight="1" spans="1:19">
      <c r="A413" s="1" t="s">
        <v>182</v>
      </c>
      <c r="B413" s="1" t="s">
        <v>93</v>
      </c>
      <c r="C413" s="1" t="s">
        <v>94</v>
      </c>
      <c r="D413" s="1" t="s">
        <v>95</v>
      </c>
      <c r="E413" s="1" t="s">
        <v>96</v>
      </c>
      <c r="F413" s="1" t="s">
        <v>97</v>
      </c>
      <c r="G413" s="1" t="s">
        <v>183</v>
      </c>
      <c r="H413" s="1" t="s">
        <v>184</v>
      </c>
      <c r="I413" s="1" t="s">
        <v>68</v>
      </c>
      <c r="J413" s="1" t="s">
        <v>127</v>
      </c>
      <c r="K413" s="1" t="s">
        <v>101</v>
      </c>
      <c r="L413" s="2">
        <v>156</v>
      </c>
      <c r="M413" s="3">
        <v>282.34</v>
      </c>
      <c r="N413" s="3">
        <v>319.0442</v>
      </c>
      <c r="O413" s="4">
        <v>13</v>
      </c>
      <c r="P413" s="4">
        <v>44045.04</v>
      </c>
      <c r="Q413" s="4">
        <v>5725.86</v>
      </c>
      <c r="R413" s="4">
        <v>49770.9</v>
      </c>
      <c r="S413" s="1" t="s">
        <v>159</v>
      </c>
    </row>
    <row r="414" s="1" customFormat="1" ht="15" customHeight="1" spans="1:19">
      <c r="A414" s="1" t="s">
        <v>185</v>
      </c>
      <c r="B414" s="1" t="s">
        <v>93</v>
      </c>
      <c r="C414" s="1" t="s">
        <v>94</v>
      </c>
      <c r="D414" s="1" t="s">
        <v>95</v>
      </c>
      <c r="E414" s="1" t="s">
        <v>96</v>
      </c>
      <c r="F414" s="1" t="s">
        <v>97</v>
      </c>
      <c r="G414" s="1" t="s">
        <v>183</v>
      </c>
      <c r="H414" s="1" t="s">
        <v>186</v>
      </c>
      <c r="I414" s="1" t="s">
        <v>40</v>
      </c>
      <c r="J414" s="1" t="s">
        <v>107</v>
      </c>
      <c r="K414" s="1" t="s">
        <v>101</v>
      </c>
      <c r="L414" s="2">
        <v>2</v>
      </c>
      <c r="M414" s="3">
        <v>608.06</v>
      </c>
      <c r="N414" s="3">
        <v>687.1078</v>
      </c>
      <c r="O414" s="4">
        <v>13</v>
      </c>
      <c r="P414" s="4">
        <v>1216.12</v>
      </c>
      <c r="Q414" s="4">
        <v>158.1</v>
      </c>
      <c r="R414" s="4">
        <v>1374.22</v>
      </c>
      <c r="S414" s="1" t="s">
        <v>169</v>
      </c>
    </row>
    <row r="415" s="1" customFormat="1" ht="15" customHeight="1" spans="1:19">
      <c r="A415" s="1" t="s">
        <v>185</v>
      </c>
      <c r="B415" s="1" t="s">
        <v>93</v>
      </c>
      <c r="C415" s="1" t="s">
        <v>94</v>
      </c>
      <c r="D415" s="1" t="s">
        <v>95</v>
      </c>
      <c r="E415" s="1" t="s">
        <v>96</v>
      </c>
      <c r="F415" s="1" t="s">
        <v>97</v>
      </c>
      <c r="G415" s="1" t="s">
        <v>183</v>
      </c>
      <c r="H415" s="1" t="s">
        <v>186</v>
      </c>
      <c r="I415" s="1" t="s">
        <v>65</v>
      </c>
      <c r="J415" s="1" t="s">
        <v>137</v>
      </c>
      <c r="K415" s="1" t="s">
        <v>101</v>
      </c>
      <c r="L415" s="2">
        <v>4</v>
      </c>
      <c r="M415" s="3">
        <v>851.45</v>
      </c>
      <c r="N415" s="3">
        <v>962.1385</v>
      </c>
      <c r="O415" s="4">
        <v>13</v>
      </c>
      <c r="P415" s="4">
        <v>3405.8</v>
      </c>
      <c r="Q415" s="4">
        <v>442.75</v>
      </c>
      <c r="R415" s="4">
        <v>3848.55</v>
      </c>
      <c r="S415" s="1" t="s">
        <v>179</v>
      </c>
    </row>
    <row r="416" s="1" customFormat="1" ht="15" customHeight="1" spans="1:19">
      <c r="A416" s="1" t="s">
        <v>185</v>
      </c>
      <c r="B416" s="1" t="s">
        <v>93</v>
      </c>
      <c r="C416" s="1" t="s">
        <v>94</v>
      </c>
      <c r="D416" s="1" t="s">
        <v>95</v>
      </c>
      <c r="E416" s="1" t="s">
        <v>96</v>
      </c>
      <c r="F416" s="1" t="s">
        <v>97</v>
      </c>
      <c r="G416" s="1" t="s">
        <v>183</v>
      </c>
      <c r="H416" s="1" t="s">
        <v>186</v>
      </c>
      <c r="I416" s="1" t="s">
        <v>40</v>
      </c>
      <c r="J416" s="1" t="s">
        <v>107</v>
      </c>
      <c r="K416" s="1" t="s">
        <v>101</v>
      </c>
      <c r="L416" s="2">
        <v>4</v>
      </c>
      <c r="M416" s="3">
        <v>608.06</v>
      </c>
      <c r="N416" s="3">
        <v>687.1078</v>
      </c>
      <c r="O416" s="4">
        <v>13</v>
      </c>
      <c r="P416" s="4">
        <v>2432.24</v>
      </c>
      <c r="Q416" s="4">
        <v>316.19</v>
      </c>
      <c r="R416" s="4">
        <v>2748.43</v>
      </c>
      <c r="S416" s="1" t="s">
        <v>174</v>
      </c>
    </row>
    <row r="417" s="1" customFormat="1" ht="15" customHeight="1" spans="1:19">
      <c r="A417" s="1" t="s">
        <v>185</v>
      </c>
      <c r="B417" s="1" t="s">
        <v>93</v>
      </c>
      <c r="C417" s="1" t="s">
        <v>94</v>
      </c>
      <c r="D417" s="1" t="s">
        <v>95</v>
      </c>
      <c r="E417" s="1" t="s">
        <v>96</v>
      </c>
      <c r="F417" s="1" t="s">
        <v>97</v>
      </c>
      <c r="G417" s="1" t="s">
        <v>183</v>
      </c>
      <c r="H417" s="1" t="s">
        <v>186</v>
      </c>
      <c r="I417" s="1" t="s">
        <v>65</v>
      </c>
      <c r="J417" s="1" t="s">
        <v>137</v>
      </c>
      <c r="K417" s="1" t="s">
        <v>101</v>
      </c>
      <c r="L417" s="2">
        <v>5</v>
      </c>
      <c r="M417" s="3">
        <v>851.45</v>
      </c>
      <c r="N417" s="3">
        <v>962.1385</v>
      </c>
      <c r="O417" s="4">
        <v>13</v>
      </c>
      <c r="P417" s="4">
        <v>4257.25</v>
      </c>
      <c r="Q417" s="4">
        <v>553.44</v>
      </c>
      <c r="R417" s="4">
        <v>4810.69</v>
      </c>
      <c r="S417" s="1" t="s">
        <v>169</v>
      </c>
    </row>
    <row r="418" s="1" customFormat="1" ht="15" customHeight="1" spans="1:19">
      <c r="A418" s="1" t="s">
        <v>185</v>
      </c>
      <c r="B418" s="1" t="s">
        <v>93</v>
      </c>
      <c r="C418" s="1" t="s">
        <v>94</v>
      </c>
      <c r="D418" s="1" t="s">
        <v>95</v>
      </c>
      <c r="E418" s="1" t="s">
        <v>160</v>
      </c>
      <c r="F418" s="1" t="s">
        <v>97</v>
      </c>
      <c r="G418" s="1" t="s">
        <v>183</v>
      </c>
      <c r="H418" s="1" t="s">
        <v>186</v>
      </c>
      <c r="I418" s="1" t="s">
        <v>44</v>
      </c>
      <c r="J418" s="1" t="s">
        <v>104</v>
      </c>
      <c r="K418" s="1" t="s">
        <v>101</v>
      </c>
      <c r="L418" s="2">
        <v>5</v>
      </c>
      <c r="M418" s="3">
        <v>563.92</v>
      </c>
      <c r="N418" s="3">
        <v>637.2296</v>
      </c>
      <c r="O418" s="4">
        <v>13</v>
      </c>
      <c r="P418" s="4">
        <v>2819.6</v>
      </c>
      <c r="Q418" s="4">
        <v>366.55</v>
      </c>
      <c r="R418" s="4">
        <v>3186.15</v>
      </c>
      <c r="S418" s="1" t="s">
        <v>179</v>
      </c>
    </row>
    <row r="419" s="1" customFormat="1" ht="15" customHeight="1" spans="1:19">
      <c r="A419" s="1" t="s">
        <v>185</v>
      </c>
      <c r="B419" s="1" t="s">
        <v>93</v>
      </c>
      <c r="C419" s="1" t="s">
        <v>94</v>
      </c>
      <c r="D419" s="1" t="s">
        <v>95</v>
      </c>
      <c r="E419" s="1" t="s">
        <v>96</v>
      </c>
      <c r="F419" s="1" t="s">
        <v>97</v>
      </c>
      <c r="G419" s="1" t="s">
        <v>183</v>
      </c>
      <c r="H419" s="1" t="s">
        <v>186</v>
      </c>
      <c r="I419" s="1" t="s">
        <v>44</v>
      </c>
      <c r="J419" s="1" t="s">
        <v>104</v>
      </c>
      <c r="K419" s="1" t="s">
        <v>101</v>
      </c>
      <c r="L419" s="2">
        <v>7</v>
      </c>
      <c r="M419" s="3">
        <v>563.92</v>
      </c>
      <c r="N419" s="3">
        <v>637.2296</v>
      </c>
      <c r="O419" s="4">
        <v>13</v>
      </c>
      <c r="P419" s="4">
        <v>3947.44</v>
      </c>
      <c r="Q419" s="4">
        <v>513.17</v>
      </c>
      <c r="R419" s="4">
        <v>4460.61</v>
      </c>
      <c r="S419" s="1" t="s">
        <v>178</v>
      </c>
    </row>
    <row r="420" s="1" customFormat="1" ht="15" customHeight="1" spans="1:19">
      <c r="A420" s="1" t="s">
        <v>185</v>
      </c>
      <c r="B420" s="1" t="s">
        <v>93</v>
      </c>
      <c r="C420" s="1" t="s">
        <v>94</v>
      </c>
      <c r="D420" s="1" t="s">
        <v>95</v>
      </c>
      <c r="E420" s="1" t="s">
        <v>96</v>
      </c>
      <c r="F420" s="1" t="s">
        <v>97</v>
      </c>
      <c r="G420" s="1" t="s">
        <v>183</v>
      </c>
      <c r="H420" s="1" t="s">
        <v>186</v>
      </c>
      <c r="I420" s="1" t="s">
        <v>65</v>
      </c>
      <c r="J420" s="1" t="s">
        <v>137</v>
      </c>
      <c r="K420" s="1" t="s">
        <v>101</v>
      </c>
      <c r="L420" s="2">
        <v>7</v>
      </c>
      <c r="M420" s="3">
        <v>851.45</v>
      </c>
      <c r="N420" s="3">
        <v>962.1385</v>
      </c>
      <c r="O420" s="4">
        <v>13</v>
      </c>
      <c r="P420" s="4">
        <v>5960.15</v>
      </c>
      <c r="Q420" s="4">
        <v>774.82</v>
      </c>
      <c r="R420" s="4">
        <v>6734.97</v>
      </c>
      <c r="S420" s="1" t="s">
        <v>176</v>
      </c>
    </row>
    <row r="421" s="1" customFormat="1" ht="15" customHeight="1" spans="1:19">
      <c r="A421" s="1" t="s">
        <v>185</v>
      </c>
      <c r="B421" s="1" t="s">
        <v>93</v>
      </c>
      <c r="C421" s="1" t="s">
        <v>94</v>
      </c>
      <c r="D421" s="1" t="s">
        <v>95</v>
      </c>
      <c r="E421" s="1" t="s">
        <v>96</v>
      </c>
      <c r="F421" s="1" t="s">
        <v>97</v>
      </c>
      <c r="G421" s="1" t="s">
        <v>183</v>
      </c>
      <c r="H421" s="1" t="s">
        <v>186</v>
      </c>
      <c r="I421" s="1" t="s">
        <v>55</v>
      </c>
      <c r="J421" s="1" t="s">
        <v>108</v>
      </c>
      <c r="K421" s="1" t="s">
        <v>101</v>
      </c>
      <c r="L421" s="2">
        <v>1</v>
      </c>
      <c r="M421" s="3">
        <v>855.89</v>
      </c>
      <c r="N421" s="3">
        <v>967.1557</v>
      </c>
      <c r="O421" s="4">
        <v>13</v>
      </c>
      <c r="P421" s="4">
        <v>855.89</v>
      </c>
      <c r="Q421" s="4">
        <v>111.27</v>
      </c>
      <c r="R421" s="4">
        <v>967.16</v>
      </c>
      <c r="S421" s="1" t="s">
        <v>173</v>
      </c>
    </row>
    <row r="422" s="1" customFormat="1" ht="15" customHeight="1" spans="1:19">
      <c r="A422" s="1" t="s">
        <v>185</v>
      </c>
      <c r="B422" s="1" t="s">
        <v>93</v>
      </c>
      <c r="C422" s="1" t="s">
        <v>94</v>
      </c>
      <c r="D422" s="1" t="s">
        <v>95</v>
      </c>
      <c r="E422" s="1" t="s">
        <v>96</v>
      </c>
      <c r="F422" s="1" t="s">
        <v>97</v>
      </c>
      <c r="G422" s="1" t="s">
        <v>183</v>
      </c>
      <c r="H422" s="1" t="s">
        <v>186</v>
      </c>
      <c r="I422" s="1" t="s">
        <v>70</v>
      </c>
      <c r="J422" s="1" t="s">
        <v>125</v>
      </c>
      <c r="K422" s="1" t="s">
        <v>101</v>
      </c>
      <c r="L422" s="2">
        <v>1</v>
      </c>
      <c r="M422" s="3">
        <v>1390.59</v>
      </c>
      <c r="N422" s="3">
        <v>1571.3667</v>
      </c>
      <c r="O422" s="4">
        <v>13</v>
      </c>
      <c r="P422" s="4">
        <v>1390.59</v>
      </c>
      <c r="Q422" s="4">
        <v>180.78</v>
      </c>
      <c r="R422" s="4">
        <v>1571.37</v>
      </c>
      <c r="S422" s="1" t="s">
        <v>170</v>
      </c>
    </row>
    <row r="423" s="1" customFormat="1" ht="15" customHeight="1" spans="1:19">
      <c r="A423" s="1" t="s">
        <v>185</v>
      </c>
      <c r="B423" s="1" t="s">
        <v>93</v>
      </c>
      <c r="C423" s="1" t="s">
        <v>94</v>
      </c>
      <c r="D423" s="1" t="s">
        <v>95</v>
      </c>
      <c r="E423" s="1" t="s">
        <v>96</v>
      </c>
      <c r="F423" s="1" t="s">
        <v>97</v>
      </c>
      <c r="G423" s="1" t="s">
        <v>183</v>
      </c>
      <c r="H423" s="1" t="s">
        <v>186</v>
      </c>
      <c r="I423" s="1" t="s">
        <v>44</v>
      </c>
      <c r="J423" s="1" t="s">
        <v>104</v>
      </c>
      <c r="K423" s="1" t="s">
        <v>101</v>
      </c>
      <c r="L423" s="2">
        <v>2</v>
      </c>
      <c r="M423" s="3">
        <v>563.92</v>
      </c>
      <c r="N423" s="3">
        <v>637.2296</v>
      </c>
      <c r="O423" s="4">
        <v>13</v>
      </c>
      <c r="P423" s="4">
        <v>1127.84</v>
      </c>
      <c r="Q423" s="4">
        <v>146.62</v>
      </c>
      <c r="R423" s="4">
        <v>1274.46</v>
      </c>
      <c r="S423" s="1" t="s">
        <v>180</v>
      </c>
    </row>
    <row r="424" s="1" customFormat="1" ht="15" customHeight="1" spans="1:19">
      <c r="A424" s="1" t="s">
        <v>185</v>
      </c>
      <c r="B424" s="1" t="s">
        <v>93</v>
      </c>
      <c r="C424" s="1" t="s">
        <v>94</v>
      </c>
      <c r="D424" s="1" t="s">
        <v>95</v>
      </c>
      <c r="E424" s="1" t="s">
        <v>96</v>
      </c>
      <c r="F424" s="1" t="s">
        <v>97</v>
      </c>
      <c r="G424" s="1" t="s">
        <v>183</v>
      </c>
      <c r="H424" s="1" t="s">
        <v>186</v>
      </c>
      <c r="I424" s="1" t="s">
        <v>69</v>
      </c>
      <c r="J424" s="1" t="s">
        <v>187</v>
      </c>
      <c r="K424" s="1" t="s">
        <v>101</v>
      </c>
      <c r="L424" s="2">
        <v>4</v>
      </c>
      <c r="M424" s="3">
        <v>776</v>
      </c>
      <c r="N424" s="3">
        <v>876.88</v>
      </c>
      <c r="O424" s="4">
        <v>13</v>
      </c>
      <c r="P424" s="4">
        <v>3104</v>
      </c>
      <c r="Q424" s="4">
        <v>403.52</v>
      </c>
      <c r="R424" s="4">
        <v>3507.52</v>
      </c>
      <c r="S424" s="1" t="s">
        <v>175</v>
      </c>
    </row>
    <row r="425" s="1" customFormat="1" ht="15" customHeight="1" spans="1:19">
      <c r="A425" s="1" t="s">
        <v>185</v>
      </c>
      <c r="B425" s="1" t="s">
        <v>93</v>
      </c>
      <c r="C425" s="1" t="s">
        <v>94</v>
      </c>
      <c r="D425" s="1" t="s">
        <v>95</v>
      </c>
      <c r="E425" s="1" t="s">
        <v>96</v>
      </c>
      <c r="F425" s="1" t="s">
        <v>97</v>
      </c>
      <c r="G425" s="1" t="s">
        <v>183</v>
      </c>
      <c r="H425" s="1" t="s">
        <v>186</v>
      </c>
      <c r="I425" s="1" t="s">
        <v>69</v>
      </c>
      <c r="J425" s="1" t="s">
        <v>187</v>
      </c>
      <c r="K425" s="1" t="s">
        <v>101</v>
      </c>
      <c r="L425" s="2">
        <v>3</v>
      </c>
      <c r="M425" s="3">
        <v>776</v>
      </c>
      <c r="N425" s="3">
        <v>876.88</v>
      </c>
      <c r="O425" s="4">
        <v>13</v>
      </c>
      <c r="P425" s="4">
        <v>2328</v>
      </c>
      <c r="Q425" s="4">
        <v>302.64</v>
      </c>
      <c r="R425" s="4">
        <v>2630.64</v>
      </c>
      <c r="S425" s="1" t="s">
        <v>179</v>
      </c>
    </row>
    <row r="426" s="1" customFormat="1" ht="15" customHeight="1" spans="1:19">
      <c r="A426" s="1" t="s">
        <v>185</v>
      </c>
      <c r="B426" s="1" t="s">
        <v>93</v>
      </c>
      <c r="C426" s="1" t="s">
        <v>94</v>
      </c>
      <c r="D426" s="1" t="s">
        <v>95</v>
      </c>
      <c r="E426" s="1" t="s">
        <v>160</v>
      </c>
      <c r="F426" s="1" t="s">
        <v>97</v>
      </c>
      <c r="G426" s="1" t="s">
        <v>183</v>
      </c>
      <c r="H426" s="1" t="s">
        <v>186</v>
      </c>
      <c r="I426" s="1" t="s">
        <v>44</v>
      </c>
      <c r="J426" s="1" t="s">
        <v>104</v>
      </c>
      <c r="K426" s="1" t="s">
        <v>101</v>
      </c>
      <c r="L426" s="2">
        <v>3</v>
      </c>
      <c r="M426" s="3">
        <v>563.92</v>
      </c>
      <c r="N426" s="3">
        <v>637.2296</v>
      </c>
      <c r="O426" s="4">
        <v>13</v>
      </c>
      <c r="P426" s="4">
        <v>1691.76</v>
      </c>
      <c r="Q426" s="4">
        <v>219.93</v>
      </c>
      <c r="R426" s="4">
        <v>1911.69</v>
      </c>
      <c r="S426" s="1" t="s">
        <v>176</v>
      </c>
    </row>
    <row r="427" s="1" customFormat="1" ht="15" customHeight="1" spans="1:19">
      <c r="A427" s="1" t="s">
        <v>185</v>
      </c>
      <c r="B427" s="1" t="s">
        <v>93</v>
      </c>
      <c r="C427" s="1" t="s">
        <v>94</v>
      </c>
      <c r="D427" s="1" t="s">
        <v>95</v>
      </c>
      <c r="E427" s="1" t="s">
        <v>96</v>
      </c>
      <c r="F427" s="1" t="s">
        <v>97</v>
      </c>
      <c r="G427" s="1" t="s">
        <v>183</v>
      </c>
      <c r="H427" s="1" t="s">
        <v>186</v>
      </c>
      <c r="I427" s="1" t="s">
        <v>40</v>
      </c>
      <c r="J427" s="1" t="s">
        <v>107</v>
      </c>
      <c r="K427" s="1" t="s">
        <v>101</v>
      </c>
      <c r="L427" s="2">
        <v>5</v>
      </c>
      <c r="M427" s="3">
        <v>608.06</v>
      </c>
      <c r="N427" s="3">
        <v>687.1078</v>
      </c>
      <c r="O427" s="4">
        <v>13</v>
      </c>
      <c r="P427" s="4">
        <v>3040.3</v>
      </c>
      <c r="Q427" s="4">
        <v>395.24</v>
      </c>
      <c r="R427" s="4">
        <v>3435.54</v>
      </c>
      <c r="S427" s="1" t="s">
        <v>159</v>
      </c>
    </row>
    <row r="428" s="1" customFormat="1" ht="15" customHeight="1" spans="1:19">
      <c r="A428" s="1" t="s">
        <v>185</v>
      </c>
      <c r="B428" s="1" t="s">
        <v>93</v>
      </c>
      <c r="C428" s="1" t="s">
        <v>94</v>
      </c>
      <c r="D428" s="1" t="s">
        <v>95</v>
      </c>
      <c r="E428" s="1" t="s">
        <v>96</v>
      </c>
      <c r="F428" s="1" t="s">
        <v>97</v>
      </c>
      <c r="G428" s="1" t="s">
        <v>183</v>
      </c>
      <c r="H428" s="1" t="s">
        <v>186</v>
      </c>
      <c r="I428" s="1" t="s">
        <v>69</v>
      </c>
      <c r="J428" s="1" t="s">
        <v>187</v>
      </c>
      <c r="K428" s="1" t="s">
        <v>101</v>
      </c>
      <c r="L428" s="2">
        <v>4</v>
      </c>
      <c r="M428" s="3">
        <v>776</v>
      </c>
      <c r="N428" s="3">
        <v>876.88</v>
      </c>
      <c r="O428" s="4">
        <v>13</v>
      </c>
      <c r="P428" s="4">
        <v>3104</v>
      </c>
      <c r="Q428" s="4">
        <v>403.52</v>
      </c>
      <c r="R428" s="4">
        <v>3507.52</v>
      </c>
      <c r="S428" s="1" t="s">
        <v>173</v>
      </c>
    </row>
    <row r="429" s="1" customFormat="1" ht="15" customHeight="1" spans="1:19">
      <c r="A429" s="1" t="s">
        <v>185</v>
      </c>
      <c r="B429" s="1" t="s">
        <v>93</v>
      </c>
      <c r="C429" s="1" t="s">
        <v>94</v>
      </c>
      <c r="D429" s="1" t="s">
        <v>95</v>
      </c>
      <c r="E429" s="1" t="s">
        <v>96</v>
      </c>
      <c r="F429" s="1" t="s">
        <v>97</v>
      </c>
      <c r="G429" s="1" t="s">
        <v>183</v>
      </c>
      <c r="H429" s="1" t="s">
        <v>186</v>
      </c>
      <c r="I429" s="1" t="s">
        <v>65</v>
      </c>
      <c r="J429" s="1" t="s">
        <v>137</v>
      </c>
      <c r="K429" s="1" t="s">
        <v>101</v>
      </c>
      <c r="L429" s="2">
        <v>6</v>
      </c>
      <c r="M429" s="3">
        <v>851.45</v>
      </c>
      <c r="N429" s="3">
        <v>962.1385</v>
      </c>
      <c r="O429" s="4">
        <v>13</v>
      </c>
      <c r="P429" s="4">
        <v>5108.7</v>
      </c>
      <c r="Q429" s="4">
        <v>664.13</v>
      </c>
      <c r="R429" s="4">
        <v>5772.83</v>
      </c>
      <c r="S429" s="1" t="s">
        <v>180</v>
      </c>
    </row>
    <row r="430" s="1" customFormat="1" ht="15" customHeight="1" spans="1:19">
      <c r="A430" s="1" t="s">
        <v>185</v>
      </c>
      <c r="B430" s="1" t="s">
        <v>93</v>
      </c>
      <c r="C430" s="1" t="s">
        <v>94</v>
      </c>
      <c r="D430" s="1" t="s">
        <v>95</v>
      </c>
      <c r="E430" s="1" t="s">
        <v>96</v>
      </c>
      <c r="F430" s="1" t="s">
        <v>97</v>
      </c>
      <c r="G430" s="1" t="s">
        <v>183</v>
      </c>
      <c r="H430" s="1" t="s">
        <v>186</v>
      </c>
      <c r="I430" s="1" t="s">
        <v>55</v>
      </c>
      <c r="J430" s="1" t="s">
        <v>108</v>
      </c>
      <c r="K430" s="1" t="s">
        <v>101</v>
      </c>
      <c r="L430" s="2">
        <v>1</v>
      </c>
      <c r="M430" s="3">
        <v>855.89</v>
      </c>
      <c r="N430" s="3">
        <v>967.1557</v>
      </c>
      <c r="O430" s="4">
        <v>13</v>
      </c>
      <c r="P430" s="4">
        <v>855.89</v>
      </c>
      <c r="Q430" s="4">
        <v>111.27</v>
      </c>
      <c r="R430" s="4">
        <v>967.16</v>
      </c>
      <c r="S430" s="1" t="s">
        <v>181</v>
      </c>
    </row>
    <row r="431" s="1" customFormat="1" ht="15" customHeight="1" spans="1:19">
      <c r="A431" s="1" t="s">
        <v>185</v>
      </c>
      <c r="B431" s="1" t="s">
        <v>93</v>
      </c>
      <c r="C431" s="1" t="s">
        <v>94</v>
      </c>
      <c r="D431" s="1" t="s">
        <v>95</v>
      </c>
      <c r="E431" s="1" t="s">
        <v>96</v>
      </c>
      <c r="F431" s="1" t="s">
        <v>97</v>
      </c>
      <c r="G431" s="1" t="s">
        <v>183</v>
      </c>
      <c r="H431" s="1" t="s">
        <v>186</v>
      </c>
      <c r="I431" s="1" t="s">
        <v>55</v>
      </c>
      <c r="J431" s="1" t="s">
        <v>108</v>
      </c>
      <c r="K431" s="1" t="s">
        <v>101</v>
      </c>
      <c r="L431" s="2">
        <v>1</v>
      </c>
      <c r="M431" s="3">
        <v>855.89</v>
      </c>
      <c r="N431" s="3">
        <v>967.1557</v>
      </c>
      <c r="O431" s="4">
        <v>13</v>
      </c>
      <c r="P431" s="4">
        <v>855.89</v>
      </c>
      <c r="Q431" s="4">
        <v>111.27</v>
      </c>
      <c r="R431" s="4">
        <v>967.16</v>
      </c>
      <c r="S431" s="1" t="s">
        <v>176</v>
      </c>
    </row>
    <row r="432" s="1" customFormat="1" ht="15" customHeight="1" spans="1:19">
      <c r="A432" s="1" t="s">
        <v>185</v>
      </c>
      <c r="B432" s="1" t="s">
        <v>93</v>
      </c>
      <c r="C432" s="1" t="s">
        <v>94</v>
      </c>
      <c r="D432" s="1" t="s">
        <v>95</v>
      </c>
      <c r="E432" s="1" t="s">
        <v>96</v>
      </c>
      <c r="F432" s="1" t="s">
        <v>97</v>
      </c>
      <c r="G432" s="1" t="s">
        <v>183</v>
      </c>
      <c r="H432" s="1" t="s">
        <v>186</v>
      </c>
      <c r="I432" s="1" t="s">
        <v>40</v>
      </c>
      <c r="J432" s="1" t="s">
        <v>107</v>
      </c>
      <c r="K432" s="1" t="s">
        <v>101</v>
      </c>
      <c r="L432" s="2">
        <v>3</v>
      </c>
      <c r="M432" s="3">
        <v>608.06</v>
      </c>
      <c r="N432" s="3">
        <v>687.1078</v>
      </c>
      <c r="O432" s="4">
        <v>13</v>
      </c>
      <c r="P432" s="4">
        <v>1824.18</v>
      </c>
      <c r="Q432" s="4">
        <v>237.14</v>
      </c>
      <c r="R432" s="4">
        <v>2061.32</v>
      </c>
      <c r="S432" s="1" t="s">
        <v>170</v>
      </c>
    </row>
    <row r="433" s="1" customFormat="1" ht="15" customHeight="1" spans="1:19">
      <c r="A433" s="1" t="s">
        <v>185</v>
      </c>
      <c r="B433" s="1" t="s">
        <v>93</v>
      </c>
      <c r="C433" s="1" t="s">
        <v>94</v>
      </c>
      <c r="D433" s="1" t="s">
        <v>95</v>
      </c>
      <c r="E433" s="1" t="s">
        <v>160</v>
      </c>
      <c r="F433" s="1" t="s">
        <v>97</v>
      </c>
      <c r="G433" s="1" t="s">
        <v>183</v>
      </c>
      <c r="H433" s="1" t="s">
        <v>186</v>
      </c>
      <c r="I433" s="1" t="s">
        <v>65</v>
      </c>
      <c r="J433" s="1" t="s">
        <v>137</v>
      </c>
      <c r="K433" s="1" t="s">
        <v>101</v>
      </c>
      <c r="L433" s="2">
        <v>9</v>
      </c>
      <c r="M433" s="3">
        <v>851.45</v>
      </c>
      <c r="N433" s="3">
        <v>962.1385</v>
      </c>
      <c r="O433" s="4">
        <v>13</v>
      </c>
      <c r="P433" s="4">
        <v>7663.05</v>
      </c>
      <c r="Q433" s="4">
        <v>996.2</v>
      </c>
      <c r="R433" s="4">
        <v>8659.25</v>
      </c>
      <c r="S433" s="1" t="s">
        <v>174</v>
      </c>
    </row>
    <row r="434" s="1" customFormat="1" ht="15" customHeight="1" spans="1:19">
      <c r="A434" s="1" t="s">
        <v>185</v>
      </c>
      <c r="B434" s="1" t="s">
        <v>93</v>
      </c>
      <c r="C434" s="1" t="s">
        <v>94</v>
      </c>
      <c r="D434" s="1" t="s">
        <v>95</v>
      </c>
      <c r="E434" s="1" t="s">
        <v>96</v>
      </c>
      <c r="F434" s="1" t="s">
        <v>97</v>
      </c>
      <c r="G434" s="1" t="s">
        <v>183</v>
      </c>
      <c r="H434" s="1" t="s">
        <v>186</v>
      </c>
      <c r="I434" s="1" t="s">
        <v>44</v>
      </c>
      <c r="J434" s="1" t="s">
        <v>104</v>
      </c>
      <c r="K434" s="1" t="s">
        <v>101</v>
      </c>
      <c r="L434" s="2">
        <v>10</v>
      </c>
      <c r="M434" s="3">
        <v>563.92</v>
      </c>
      <c r="N434" s="3">
        <v>637.2296</v>
      </c>
      <c r="O434" s="4">
        <v>13</v>
      </c>
      <c r="P434" s="4">
        <v>5639.2</v>
      </c>
      <c r="Q434" s="4">
        <v>733.1</v>
      </c>
      <c r="R434" s="4">
        <v>6372.3</v>
      </c>
      <c r="S434" s="1" t="s">
        <v>179</v>
      </c>
    </row>
    <row r="435" s="1" customFormat="1" ht="15" customHeight="1" spans="1:19">
      <c r="A435" s="1" t="s">
        <v>185</v>
      </c>
      <c r="B435" s="1" t="s">
        <v>93</v>
      </c>
      <c r="C435" s="1" t="s">
        <v>94</v>
      </c>
      <c r="D435" s="1" t="s">
        <v>95</v>
      </c>
      <c r="E435" s="1" t="s">
        <v>96</v>
      </c>
      <c r="F435" s="1" t="s">
        <v>97</v>
      </c>
      <c r="G435" s="1" t="s">
        <v>183</v>
      </c>
      <c r="H435" s="1" t="s">
        <v>186</v>
      </c>
      <c r="I435" s="1" t="s">
        <v>69</v>
      </c>
      <c r="J435" s="1" t="s">
        <v>187</v>
      </c>
      <c r="K435" s="1" t="s">
        <v>101</v>
      </c>
      <c r="L435" s="2">
        <v>9</v>
      </c>
      <c r="M435" s="3">
        <v>776</v>
      </c>
      <c r="N435" s="3">
        <v>876.88</v>
      </c>
      <c r="O435" s="4">
        <v>13</v>
      </c>
      <c r="P435" s="4">
        <v>6984</v>
      </c>
      <c r="Q435" s="4">
        <v>907.92</v>
      </c>
      <c r="R435" s="4">
        <v>7891.92</v>
      </c>
      <c r="S435" s="1" t="s">
        <v>169</v>
      </c>
    </row>
    <row r="436" s="1" customFormat="1" ht="15" customHeight="1" spans="1:19">
      <c r="A436" s="1" t="s">
        <v>185</v>
      </c>
      <c r="B436" s="1" t="s">
        <v>93</v>
      </c>
      <c r="C436" s="1" t="s">
        <v>94</v>
      </c>
      <c r="D436" s="1" t="s">
        <v>95</v>
      </c>
      <c r="E436" s="1" t="s">
        <v>96</v>
      </c>
      <c r="F436" s="1" t="s">
        <v>97</v>
      </c>
      <c r="G436" s="1" t="s">
        <v>183</v>
      </c>
      <c r="H436" s="1" t="s">
        <v>186</v>
      </c>
      <c r="I436" s="1" t="s">
        <v>65</v>
      </c>
      <c r="J436" s="1" t="s">
        <v>137</v>
      </c>
      <c r="K436" s="1" t="s">
        <v>101</v>
      </c>
      <c r="L436" s="2">
        <v>1</v>
      </c>
      <c r="M436" s="3">
        <v>851.45</v>
      </c>
      <c r="N436" s="3">
        <v>962.1385</v>
      </c>
      <c r="O436" s="4">
        <v>13</v>
      </c>
      <c r="P436" s="4">
        <v>851.45</v>
      </c>
      <c r="Q436" s="4">
        <v>110.69</v>
      </c>
      <c r="R436" s="4">
        <v>962.14</v>
      </c>
      <c r="S436" s="1" t="s">
        <v>169</v>
      </c>
    </row>
    <row r="437" s="1" customFormat="1" ht="15" customHeight="1" spans="1:19">
      <c r="A437" s="1" t="s">
        <v>185</v>
      </c>
      <c r="B437" s="1" t="s">
        <v>93</v>
      </c>
      <c r="C437" s="1" t="s">
        <v>94</v>
      </c>
      <c r="D437" s="1" t="s">
        <v>95</v>
      </c>
      <c r="E437" s="1" t="s">
        <v>96</v>
      </c>
      <c r="F437" s="1" t="s">
        <v>97</v>
      </c>
      <c r="G437" s="1" t="s">
        <v>183</v>
      </c>
      <c r="H437" s="1" t="s">
        <v>186</v>
      </c>
      <c r="I437" s="1" t="s">
        <v>40</v>
      </c>
      <c r="J437" s="1" t="s">
        <v>107</v>
      </c>
      <c r="K437" s="1" t="s">
        <v>101</v>
      </c>
      <c r="L437" s="2">
        <v>1</v>
      </c>
      <c r="M437" s="3">
        <v>608.06</v>
      </c>
      <c r="N437" s="3">
        <v>687.1078</v>
      </c>
      <c r="O437" s="4">
        <v>13</v>
      </c>
      <c r="P437" s="4">
        <v>608.06</v>
      </c>
      <c r="Q437" s="4">
        <v>79.05</v>
      </c>
      <c r="R437" s="4">
        <v>687.11</v>
      </c>
      <c r="S437" s="1" t="s">
        <v>175</v>
      </c>
    </row>
    <row r="438" s="1" customFormat="1" ht="15" customHeight="1" spans="1:19">
      <c r="A438" s="1" t="s">
        <v>185</v>
      </c>
      <c r="B438" s="1" t="s">
        <v>93</v>
      </c>
      <c r="C438" s="1" t="s">
        <v>94</v>
      </c>
      <c r="D438" s="1" t="s">
        <v>95</v>
      </c>
      <c r="E438" s="1" t="s">
        <v>96</v>
      </c>
      <c r="F438" s="1" t="s">
        <v>97</v>
      </c>
      <c r="G438" s="1" t="s">
        <v>183</v>
      </c>
      <c r="H438" s="1" t="s">
        <v>186</v>
      </c>
      <c r="I438" s="1" t="s">
        <v>55</v>
      </c>
      <c r="J438" s="1" t="s">
        <v>108</v>
      </c>
      <c r="K438" s="1" t="s">
        <v>101</v>
      </c>
      <c r="L438" s="2">
        <v>1</v>
      </c>
      <c r="M438" s="3">
        <v>855.89</v>
      </c>
      <c r="N438" s="3">
        <v>967.1557</v>
      </c>
      <c r="O438" s="4">
        <v>13</v>
      </c>
      <c r="P438" s="4">
        <v>855.89</v>
      </c>
      <c r="Q438" s="4">
        <v>111.27</v>
      </c>
      <c r="R438" s="4">
        <v>967.16</v>
      </c>
      <c r="S438" s="1" t="s">
        <v>178</v>
      </c>
    </row>
    <row r="439" s="1" customFormat="1" ht="15" customHeight="1" spans="1:19">
      <c r="A439" s="1" t="s">
        <v>185</v>
      </c>
      <c r="B439" s="1" t="s">
        <v>93</v>
      </c>
      <c r="C439" s="1" t="s">
        <v>94</v>
      </c>
      <c r="D439" s="1" t="s">
        <v>95</v>
      </c>
      <c r="E439" s="1" t="s">
        <v>96</v>
      </c>
      <c r="F439" s="1" t="s">
        <v>97</v>
      </c>
      <c r="G439" s="1" t="s">
        <v>183</v>
      </c>
      <c r="H439" s="1" t="s">
        <v>186</v>
      </c>
      <c r="I439" s="1" t="s">
        <v>55</v>
      </c>
      <c r="J439" s="1" t="s">
        <v>108</v>
      </c>
      <c r="K439" s="1" t="s">
        <v>101</v>
      </c>
      <c r="L439" s="2">
        <v>1</v>
      </c>
      <c r="M439" s="3">
        <v>855.89</v>
      </c>
      <c r="N439" s="3">
        <v>967.1557</v>
      </c>
      <c r="O439" s="4">
        <v>13</v>
      </c>
      <c r="P439" s="4">
        <v>855.89</v>
      </c>
      <c r="Q439" s="4">
        <v>111.27</v>
      </c>
      <c r="R439" s="4">
        <v>967.16</v>
      </c>
      <c r="S439" s="1" t="s">
        <v>170</v>
      </c>
    </row>
    <row r="440" s="1" customFormat="1" ht="15" customHeight="1" spans="1:19">
      <c r="A440" s="1" t="s">
        <v>185</v>
      </c>
      <c r="B440" s="1" t="s">
        <v>93</v>
      </c>
      <c r="C440" s="1" t="s">
        <v>94</v>
      </c>
      <c r="D440" s="1" t="s">
        <v>95</v>
      </c>
      <c r="E440" s="1" t="s">
        <v>96</v>
      </c>
      <c r="F440" s="1" t="s">
        <v>97</v>
      </c>
      <c r="G440" s="1" t="s">
        <v>183</v>
      </c>
      <c r="H440" s="1" t="s">
        <v>186</v>
      </c>
      <c r="I440" s="1" t="s">
        <v>70</v>
      </c>
      <c r="J440" s="1" t="s">
        <v>125</v>
      </c>
      <c r="K440" s="1" t="s">
        <v>101</v>
      </c>
      <c r="L440" s="2">
        <v>1</v>
      </c>
      <c r="M440" s="3">
        <v>1390.59</v>
      </c>
      <c r="N440" s="3">
        <v>1571.3667</v>
      </c>
      <c r="O440" s="4">
        <v>13</v>
      </c>
      <c r="P440" s="4">
        <v>1390.59</v>
      </c>
      <c r="Q440" s="4">
        <v>180.78</v>
      </c>
      <c r="R440" s="4">
        <v>1571.37</v>
      </c>
      <c r="S440" s="1" t="s">
        <v>169</v>
      </c>
    </row>
    <row r="441" s="1" customFormat="1" ht="15" customHeight="1" spans="1:19">
      <c r="A441" s="1" t="s">
        <v>185</v>
      </c>
      <c r="B441" s="1" t="s">
        <v>93</v>
      </c>
      <c r="C441" s="1" t="s">
        <v>94</v>
      </c>
      <c r="D441" s="1" t="s">
        <v>95</v>
      </c>
      <c r="E441" s="1" t="s">
        <v>96</v>
      </c>
      <c r="F441" s="1" t="s">
        <v>97</v>
      </c>
      <c r="G441" s="1" t="s">
        <v>183</v>
      </c>
      <c r="H441" s="1" t="s">
        <v>186</v>
      </c>
      <c r="I441" s="1" t="s">
        <v>55</v>
      </c>
      <c r="J441" s="1" t="s">
        <v>108</v>
      </c>
      <c r="K441" s="1" t="s">
        <v>101</v>
      </c>
      <c r="L441" s="2">
        <v>5</v>
      </c>
      <c r="M441" s="3">
        <v>855.89</v>
      </c>
      <c r="N441" s="3">
        <v>967.1557</v>
      </c>
      <c r="O441" s="4">
        <v>13</v>
      </c>
      <c r="P441" s="4">
        <v>4279.45</v>
      </c>
      <c r="Q441" s="4">
        <v>556.33</v>
      </c>
      <c r="R441" s="4">
        <v>4835.78</v>
      </c>
      <c r="S441" s="1" t="s">
        <v>174</v>
      </c>
    </row>
    <row r="442" s="1" customFormat="1" ht="15" customHeight="1" spans="1:19">
      <c r="A442" s="1" t="s">
        <v>185</v>
      </c>
      <c r="B442" s="1" t="s">
        <v>93</v>
      </c>
      <c r="C442" s="1" t="s">
        <v>94</v>
      </c>
      <c r="D442" s="1" t="s">
        <v>95</v>
      </c>
      <c r="E442" s="1" t="s">
        <v>96</v>
      </c>
      <c r="F442" s="1" t="s">
        <v>97</v>
      </c>
      <c r="G442" s="1" t="s">
        <v>183</v>
      </c>
      <c r="H442" s="1" t="s">
        <v>186</v>
      </c>
      <c r="I442" s="1" t="s">
        <v>65</v>
      </c>
      <c r="J442" s="1" t="s">
        <v>137</v>
      </c>
      <c r="K442" s="1" t="s">
        <v>101</v>
      </c>
      <c r="L442" s="2">
        <v>15</v>
      </c>
      <c r="M442" s="3">
        <v>851.45</v>
      </c>
      <c r="N442" s="3">
        <v>962.1385</v>
      </c>
      <c r="O442" s="4">
        <v>13</v>
      </c>
      <c r="P442" s="4">
        <v>12771.75</v>
      </c>
      <c r="Q442" s="4">
        <v>1660.33</v>
      </c>
      <c r="R442" s="4">
        <v>14432.08</v>
      </c>
      <c r="S442" s="1" t="s">
        <v>170</v>
      </c>
    </row>
    <row r="443" s="1" customFormat="1" ht="15" customHeight="1" spans="1:19">
      <c r="A443" s="1" t="s">
        <v>185</v>
      </c>
      <c r="B443" s="1" t="s">
        <v>93</v>
      </c>
      <c r="C443" s="1" t="s">
        <v>94</v>
      </c>
      <c r="D443" s="1" t="s">
        <v>95</v>
      </c>
      <c r="E443" s="1" t="s">
        <v>96</v>
      </c>
      <c r="F443" s="1" t="s">
        <v>97</v>
      </c>
      <c r="G443" s="1" t="s">
        <v>183</v>
      </c>
      <c r="H443" s="1" t="s">
        <v>186</v>
      </c>
      <c r="I443" s="1" t="s">
        <v>55</v>
      </c>
      <c r="J443" s="1" t="s">
        <v>108</v>
      </c>
      <c r="K443" s="1" t="s">
        <v>101</v>
      </c>
      <c r="L443" s="2">
        <v>13</v>
      </c>
      <c r="M443" s="3">
        <v>855.89</v>
      </c>
      <c r="N443" s="3">
        <v>967.1557</v>
      </c>
      <c r="O443" s="4">
        <v>13</v>
      </c>
      <c r="P443" s="4">
        <v>11126.57</v>
      </c>
      <c r="Q443" s="4">
        <v>1446.45</v>
      </c>
      <c r="R443" s="4">
        <v>12573.02</v>
      </c>
      <c r="S443" s="1" t="s">
        <v>174</v>
      </c>
    </row>
    <row r="444" s="1" customFormat="1" ht="15" customHeight="1" spans="1:19">
      <c r="A444" s="1" t="s">
        <v>185</v>
      </c>
      <c r="B444" s="1" t="s">
        <v>93</v>
      </c>
      <c r="C444" s="1" t="s">
        <v>94</v>
      </c>
      <c r="D444" s="1" t="s">
        <v>95</v>
      </c>
      <c r="E444" s="1" t="s">
        <v>96</v>
      </c>
      <c r="F444" s="1" t="s">
        <v>97</v>
      </c>
      <c r="G444" s="1" t="s">
        <v>183</v>
      </c>
      <c r="H444" s="1" t="s">
        <v>186</v>
      </c>
      <c r="I444" s="1" t="s">
        <v>69</v>
      </c>
      <c r="J444" s="1" t="s">
        <v>187</v>
      </c>
      <c r="K444" s="1" t="s">
        <v>101</v>
      </c>
      <c r="L444" s="2">
        <v>6</v>
      </c>
      <c r="M444" s="3">
        <v>776</v>
      </c>
      <c r="N444" s="3">
        <v>876.88</v>
      </c>
      <c r="O444" s="4">
        <v>13</v>
      </c>
      <c r="P444" s="4">
        <v>4656</v>
      </c>
      <c r="Q444" s="4">
        <v>605.28</v>
      </c>
      <c r="R444" s="4">
        <v>5261.28</v>
      </c>
      <c r="S444" s="1" t="s">
        <v>175</v>
      </c>
    </row>
    <row r="445" s="1" customFormat="1" ht="15" customHeight="1" spans="1:19">
      <c r="A445" s="1" t="s">
        <v>185</v>
      </c>
      <c r="B445" s="1" t="s">
        <v>93</v>
      </c>
      <c r="C445" s="1" t="s">
        <v>94</v>
      </c>
      <c r="D445" s="1" t="s">
        <v>95</v>
      </c>
      <c r="E445" s="1" t="s">
        <v>96</v>
      </c>
      <c r="F445" s="1" t="s">
        <v>97</v>
      </c>
      <c r="G445" s="1" t="s">
        <v>183</v>
      </c>
      <c r="H445" s="1" t="s">
        <v>186</v>
      </c>
      <c r="I445" s="1" t="s">
        <v>44</v>
      </c>
      <c r="J445" s="1" t="s">
        <v>104</v>
      </c>
      <c r="K445" s="1" t="s">
        <v>101</v>
      </c>
      <c r="L445" s="2">
        <v>10</v>
      </c>
      <c r="M445" s="3">
        <v>563.92</v>
      </c>
      <c r="N445" s="3">
        <v>637.2296</v>
      </c>
      <c r="O445" s="4">
        <v>13</v>
      </c>
      <c r="P445" s="4">
        <v>5639.2</v>
      </c>
      <c r="Q445" s="4">
        <v>733.1</v>
      </c>
      <c r="R445" s="4">
        <v>6372.3</v>
      </c>
      <c r="S445" s="1" t="s">
        <v>159</v>
      </c>
    </row>
    <row r="446" s="1" customFormat="1" ht="15" customHeight="1" spans="1:19">
      <c r="A446" s="1" t="s">
        <v>185</v>
      </c>
      <c r="B446" s="1" t="s">
        <v>93</v>
      </c>
      <c r="C446" s="1" t="s">
        <v>94</v>
      </c>
      <c r="D446" s="1" t="s">
        <v>95</v>
      </c>
      <c r="E446" s="1" t="s">
        <v>96</v>
      </c>
      <c r="F446" s="1" t="s">
        <v>97</v>
      </c>
      <c r="G446" s="1" t="s">
        <v>183</v>
      </c>
      <c r="H446" s="1" t="s">
        <v>186</v>
      </c>
      <c r="I446" s="1" t="s">
        <v>40</v>
      </c>
      <c r="J446" s="1" t="s">
        <v>107</v>
      </c>
      <c r="K446" s="1" t="s">
        <v>101</v>
      </c>
      <c r="L446" s="2">
        <v>5</v>
      </c>
      <c r="M446" s="3">
        <v>608.06</v>
      </c>
      <c r="N446" s="3">
        <v>687.1078</v>
      </c>
      <c r="O446" s="4">
        <v>13</v>
      </c>
      <c r="P446" s="4">
        <v>3040.3</v>
      </c>
      <c r="Q446" s="4">
        <v>395.24</v>
      </c>
      <c r="R446" s="4">
        <v>3435.54</v>
      </c>
      <c r="S446" s="1" t="s">
        <v>171</v>
      </c>
    </row>
    <row r="447" s="1" customFormat="1" ht="15" customHeight="1" spans="1:19">
      <c r="A447" s="1" t="s">
        <v>185</v>
      </c>
      <c r="B447" s="1" t="s">
        <v>93</v>
      </c>
      <c r="C447" s="1" t="s">
        <v>94</v>
      </c>
      <c r="D447" s="1" t="s">
        <v>95</v>
      </c>
      <c r="E447" s="1" t="s">
        <v>96</v>
      </c>
      <c r="F447" s="1" t="s">
        <v>97</v>
      </c>
      <c r="G447" s="1" t="s">
        <v>183</v>
      </c>
      <c r="H447" s="1" t="s">
        <v>186</v>
      </c>
      <c r="I447" s="1" t="s">
        <v>57</v>
      </c>
      <c r="J447" s="1" t="s">
        <v>188</v>
      </c>
      <c r="K447" s="1" t="s">
        <v>101</v>
      </c>
      <c r="L447" s="2">
        <v>1</v>
      </c>
      <c r="M447" s="3">
        <v>470.98</v>
      </c>
      <c r="N447" s="3">
        <v>532.2074</v>
      </c>
      <c r="O447" s="4">
        <v>13</v>
      </c>
      <c r="P447" s="4">
        <v>470.98</v>
      </c>
      <c r="Q447" s="4">
        <v>61.23</v>
      </c>
      <c r="R447" s="4">
        <v>532.21</v>
      </c>
      <c r="S447" s="1" t="s">
        <v>174</v>
      </c>
    </row>
    <row r="448" s="1" customFormat="1" ht="15" customHeight="1" spans="1:19">
      <c r="A448" s="1" t="s">
        <v>185</v>
      </c>
      <c r="B448" s="1" t="s">
        <v>93</v>
      </c>
      <c r="C448" s="1" t="s">
        <v>94</v>
      </c>
      <c r="D448" s="1" t="s">
        <v>95</v>
      </c>
      <c r="E448" s="1" t="s">
        <v>96</v>
      </c>
      <c r="F448" s="1" t="s">
        <v>97</v>
      </c>
      <c r="G448" s="1" t="s">
        <v>183</v>
      </c>
      <c r="H448" s="1" t="s">
        <v>186</v>
      </c>
      <c r="I448" s="1" t="s">
        <v>65</v>
      </c>
      <c r="J448" s="1" t="s">
        <v>137</v>
      </c>
      <c r="K448" s="1" t="s">
        <v>101</v>
      </c>
      <c r="L448" s="2">
        <v>30</v>
      </c>
      <c r="M448" s="3">
        <v>851.45</v>
      </c>
      <c r="N448" s="3">
        <v>962.1385</v>
      </c>
      <c r="O448" s="4">
        <v>13</v>
      </c>
      <c r="P448" s="4">
        <v>25543.5</v>
      </c>
      <c r="Q448" s="4">
        <v>3320.66</v>
      </c>
      <c r="R448" s="4">
        <v>28864.16</v>
      </c>
      <c r="S448" s="1" t="s">
        <v>171</v>
      </c>
    </row>
    <row r="449" s="1" customFormat="1" ht="15" customHeight="1" spans="1:19">
      <c r="A449" s="1" t="s">
        <v>185</v>
      </c>
      <c r="B449" s="1" t="s">
        <v>93</v>
      </c>
      <c r="C449" s="1" t="s">
        <v>94</v>
      </c>
      <c r="D449" s="1" t="s">
        <v>95</v>
      </c>
      <c r="E449" s="1" t="s">
        <v>96</v>
      </c>
      <c r="F449" s="1" t="s">
        <v>97</v>
      </c>
      <c r="G449" s="1" t="s">
        <v>183</v>
      </c>
      <c r="H449" s="1" t="s">
        <v>186</v>
      </c>
      <c r="I449" s="1" t="s">
        <v>40</v>
      </c>
      <c r="J449" s="1" t="s">
        <v>107</v>
      </c>
      <c r="K449" s="1" t="s">
        <v>101</v>
      </c>
      <c r="L449" s="2">
        <v>1</v>
      </c>
      <c r="M449" s="3">
        <v>608.06</v>
      </c>
      <c r="N449" s="3">
        <v>687.1078</v>
      </c>
      <c r="O449" s="4">
        <v>13</v>
      </c>
      <c r="P449" s="4">
        <v>608.06</v>
      </c>
      <c r="Q449" s="4">
        <v>79.05</v>
      </c>
      <c r="R449" s="4">
        <v>687.11</v>
      </c>
      <c r="S449" s="1" t="s">
        <v>176</v>
      </c>
    </row>
    <row r="450" s="1" customFormat="1" ht="15" customHeight="1" spans="1:19">
      <c r="A450" s="1" t="s">
        <v>185</v>
      </c>
      <c r="B450" s="1" t="s">
        <v>93</v>
      </c>
      <c r="C450" s="1" t="s">
        <v>94</v>
      </c>
      <c r="D450" s="1" t="s">
        <v>95</v>
      </c>
      <c r="E450" s="1" t="s">
        <v>96</v>
      </c>
      <c r="F450" s="1" t="s">
        <v>97</v>
      </c>
      <c r="G450" s="1" t="s">
        <v>183</v>
      </c>
      <c r="H450" s="1" t="s">
        <v>186</v>
      </c>
      <c r="I450" s="1" t="s">
        <v>40</v>
      </c>
      <c r="J450" s="1" t="s">
        <v>107</v>
      </c>
      <c r="K450" s="1" t="s">
        <v>101</v>
      </c>
      <c r="L450" s="2">
        <v>1</v>
      </c>
      <c r="M450" s="3">
        <v>608.06</v>
      </c>
      <c r="N450" s="3">
        <v>687.1078</v>
      </c>
      <c r="O450" s="4">
        <v>13</v>
      </c>
      <c r="P450" s="4">
        <v>608.06</v>
      </c>
      <c r="Q450" s="4">
        <v>79.05</v>
      </c>
      <c r="R450" s="4">
        <v>687.11</v>
      </c>
      <c r="S450" s="1" t="s">
        <v>173</v>
      </c>
    </row>
    <row r="451" s="1" customFormat="1" ht="15" customHeight="1" spans="1:19">
      <c r="A451" s="1" t="s">
        <v>185</v>
      </c>
      <c r="B451" s="1" t="s">
        <v>93</v>
      </c>
      <c r="C451" s="1" t="s">
        <v>94</v>
      </c>
      <c r="D451" s="1" t="s">
        <v>95</v>
      </c>
      <c r="E451" s="1" t="s">
        <v>96</v>
      </c>
      <c r="F451" s="1" t="s">
        <v>97</v>
      </c>
      <c r="G451" s="1" t="s">
        <v>183</v>
      </c>
      <c r="H451" s="1" t="s">
        <v>186</v>
      </c>
      <c r="I451" s="1" t="s">
        <v>65</v>
      </c>
      <c r="J451" s="1" t="s">
        <v>137</v>
      </c>
      <c r="K451" s="1" t="s">
        <v>101</v>
      </c>
      <c r="L451" s="2">
        <v>1</v>
      </c>
      <c r="M451" s="3">
        <v>851.45</v>
      </c>
      <c r="N451" s="3">
        <v>962.1385</v>
      </c>
      <c r="O451" s="4">
        <v>13</v>
      </c>
      <c r="P451" s="4">
        <v>851.45</v>
      </c>
      <c r="Q451" s="4">
        <v>110.69</v>
      </c>
      <c r="R451" s="4">
        <v>962.14</v>
      </c>
      <c r="S451" s="1" t="s">
        <v>159</v>
      </c>
    </row>
    <row r="452" s="1" customFormat="1" ht="15" customHeight="1" spans="1:19">
      <c r="A452" s="1" t="s">
        <v>185</v>
      </c>
      <c r="B452" s="1" t="s">
        <v>93</v>
      </c>
      <c r="C452" s="1" t="s">
        <v>94</v>
      </c>
      <c r="D452" s="1" t="s">
        <v>95</v>
      </c>
      <c r="E452" s="1" t="s">
        <v>96</v>
      </c>
      <c r="F452" s="1" t="s">
        <v>97</v>
      </c>
      <c r="G452" s="1" t="s">
        <v>183</v>
      </c>
      <c r="H452" s="1" t="s">
        <v>186</v>
      </c>
      <c r="I452" s="1" t="s">
        <v>40</v>
      </c>
      <c r="J452" s="1" t="s">
        <v>107</v>
      </c>
      <c r="K452" s="1" t="s">
        <v>101</v>
      </c>
      <c r="L452" s="2">
        <v>24</v>
      </c>
      <c r="M452" s="3">
        <v>608.06</v>
      </c>
      <c r="N452" s="3">
        <v>687.1078</v>
      </c>
      <c r="O452" s="4">
        <v>13</v>
      </c>
      <c r="P452" s="4">
        <v>14593.44</v>
      </c>
      <c r="Q452" s="4">
        <v>1897.15</v>
      </c>
      <c r="R452" s="4">
        <v>16490.59</v>
      </c>
      <c r="S452" s="1" t="s">
        <v>175</v>
      </c>
    </row>
    <row r="453" s="1" customFormat="1" ht="15" customHeight="1" spans="1:19">
      <c r="A453" s="1" t="s">
        <v>185</v>
      </c>
      <c r="B453" s="1" t="s">
        <v>93</v>
      </c>
      <c r="C453" s="1" t="s">
        <v>94</v>
      </c>
      <c r="D453" s="1" t="s">
        <v>95</v>
      </c>
      <c r="E453" s="1" t="s">
        <v>96</v>
      </c>
      <c r="F453" s="1" t="s">
        <v>97</v>
      </c>
      <c r="G453" s="1" t="s">
        <v>183</v>
      </c>
      <c r="H453" s="1" t="s">
        <v>186</v>
      </c>
      <c r="I453" s="1" t="s">
        <v>55</v>
      </c>
      <c r="J453" s="1" t="s">
        <v>108</v>
      </c>
      <c r="K453" s="1" t="s">
        <v>101</v>
      </c>
      <c r="L453" s="2">
        <v>13</v>
      </c>
      <c r="M453" s="3">
        <v>855.89</v>
      </c>
      <c r="N453" s="3">
        <v>967.1557</v>
      </c>
      <c r="O453" s="4">
        <v>13</v>
      </c>
      <c r="P453" s="4">
        <v>11126.57</v>
      </c>
      <c r="Q453" s="4">
        <v>1446.45</v>
      </c>
      <c r="R453" s="4">
        <v>12573.02</v>
      </c>
      <c r="S453" s="1" t="s">
        <v>174</v>
      </c>
    </row>
    <row r="454" s="1" customFormat="1" ht="15" customHeight="1" spans="1:19">
      <c r="A454" s="1" t="s">
        <v>185</v>
      </c>
      <c r="B454" s="1" t="s">
        <v>93</v>
      </c>
      <c r="C454" s="1" t="s">
        <v>94</v>
      </c>
      <c r="D454" s="1" t="s">
        <v>95</v>
      </c>
      <c r="E454" s="1" t="s">
        <v>96</v>
      </c>
      <c r="F454" s="1" t="s">
        <v>97</v>
      </c>
      <c r="G454" s="1" t="s">
        <v>183</v>
      </c>
      <c r="H454" s="1" t="s">
        <v>186</v>
      </c>
      <c r="I454" s="1" t="s">
        <v>55</v>
      </c>
      <c r="J454" s="1" t="s">
        <v>108</v>
      </c>
      <c r="K454" s="1" t="s">
        <v>101</v>
      </c>
      <c r="L454" s="2">
        <v>1</v>
      </c>
      <c r="M454" s="3">
        <v>855.89</v>
      </c>
      <c r="N454" s="3">
        <v>967.1557</v>
      </c>
      <c r="O454" s="4">
        <v>13</v>
      </c>
      <c r="P454" s="4">
        <v>855.89</v>
      </c>
      <c r="Q454" s="4">
        <v>111.27</v>
      </c>
      <c r="R454" s="4">
        <v>967.16</v>
      </c>
      <c r="S454" s="1" t="s">
        <v>171</v>
      </c>
    </row>
    <row r="455" s="1" customFormat="1" ht="15" customHeight="1" spans="1:19">
      <c r="A455" s="1" t="s">
        <v>185</v>
      </c>
      <c r="B455" s="1" t="s">
        <v>93</v>
      </c>
      <c r="C455" s="1" t="s">
        <v>94</v>
      </c>
      <c r="D455" s="1" t="s">
        <v>95</v>
      </c>
      <c r="E455" s="1" t="s">
        <v>96</v>
      </c>
      <c r="F455" s="1" t="s">
        <v>97</v>
      </c>
      <c r="G455" s="1" t="s">
        <v>183</v>
      </c>
      <c r="H455" s="1" t="s">
        <v>186</v>
      </c>
      <c r="I455" s="1" t="s">
        <v>70</v>
      </c>
      <c r="J455" s="1" t="s">
        <v>125</v>
      </c>
      <c r="K455" s="1" t="s">
        <v>101</v>
      </c>
      <c r="L455" s="2">
        <v>8</v>
      </c>
      <c r="M455" s="3">
        <v>1390.59</v>
      </c>
      <c r="N455" s="3">
        <v>1571.3667</v>
      </c>
      <c r="O455" s="4">
        <v>13</v>
      </c>
      <c r="P455" s="4">
        <v>11124.72</v>
      </c>
      <c r="Q455" s="4">
        <v>1446.21</v>
      </c>
      <c r="R455" s="4">
        <v>12570.93</v>
      </c>
      <c r="S455" s="1" t="s">
        <v>175</v>
      </c>
    </row>
    <row r="456" s="1" customFormat="1" ht="15" customHeight="1" spans="1:19">
      <c r="A456" s="1" t="s">
        <v>185</v>
      </c>
      <c r="B456" s="1" t="s">
        <v>93</v>
      </c>
      <c r="C456" s="1" t="s">
        <v>94</v>
      </c>
      <c r="D456" s="1" t="s">
        <v>95</v>
      </c>
      <c r="E456" s="1" t="s">
        <v>96</v>
      </c>
      <c r="F456" s="1" t="s">
        <v>97</v>
      </c>
      <c r="G456" s="1" t="s">
        <v>183</v>
      </c>
      <c r="H456" s="1" t="s">
        <v>186</v>
      </c>
      <c r="I456" s="1" t="s">
        <v>55</v>
      </c>
      <c r="J456" s="1" t="s">
        <v>108</v>
      </c>
      <c r="K456" s="1" t="s">
        <v>101</v>
      </c>
      <c r="L456" s="2">
        <v>2</v>
      </c>
      <c r="M456" s="3">
        <v>855.89</v>
      </c>
      <c r="N456" s="3">
        <v>967.1557</v>
      </c>
      <c r="O456" s="4">
        <v>13</v>
      </c>
      <c r="P456" s="4">
        <v>1711.78</v>
      </c>
      <c r="Q456" s="4">
        <v>222.53</v>
      </c>
      <c r="R456" s="4">
        <v>1934.31</v>
      </c>
      <c r="S456" s="1" t="s">
        <v>180</v>
      </c>
    </row>
    <row r="457" s="1" customFormat="1" ht="15" customHeight="1" spans="1:19">
      <c r="A457" s="1" t="s">
        <v>185</v>
      </c>
      <c r="B457" s="1" t="s">
        <v>93</v>
      </c>
      <c r="C457" s="1" t="s">
        <v>94</v>
      </c>
      <c r="D457" s="1" t="s">
        <v>95</v>
      </c>
      <c r="E457" s="1" t="s">
        <v>96</v>
      </c>
      <c r="F457" s="1" t="s">
        <v>97</v>
      </c>
      <c r="G457" s="1" t="s">
        <v>183</v>
      </c>
      <c r="H457" s="1" t="s">
        <v>186</v>
      </c>
      <c r="I457" s="1" t="s">
        <v>55</v>
      </c>
      <c r="J457" s="1" t="s">
        <v>108</v>
      </c>
      <c r="K457" s="1" t="s">
        <v>101</v>
      </c>
      <c r="L457" s="2">
        <v>1</v>
      </c>
      <c r="M457" s="3">
        <v>855.89</v>
      </c>
      <c r="N457" s="3">
        <v>967.1557</v>
      </c>
      <c r="O457" s="4">
        <v>13</v>
      </c>
      <c r="P457" s="4">
        <v>855.89</v>
      </c>
      <c r="Q457" s="4">
        <v>111.27</v>
      </c>
      <c r="R457" s="4">
        <v>967.16</v>
      </c>
      <c r="S457" s="1" t="s">
        <v>169</v>
      </c>
    </row>
    <row r="458" s="1" customFormat="1" ht="15" customHeight="1" spans="1:19">
      <c r="A458" s="1" t="s">
        <v>185</v>
      </c>
      <c r="B458" s="1" t="s">
        <v>93</v>
      </c>
      <c r="C458" s="1" t="s">
        <v>94</v>
      </c>
      <c r="D458" s="1" t="s">
        <v>95</v>
      </c>
      <c r="E458" s="1" t="s">
        <v>96</v>
      </c>
      <c r="F458" s="1" t="s">
        <v>97</v>
      </c>
      <c r="G458" s="1" t="s">
        <v>183</v>
      </c>
      <c r="H458" s="1" t="s">
        <v>186</v>
      </c>
      <c r="I458" s="1" t="s">
        <v>40</v>
      </c>
      <c r="J458" s="1" t="s">
        <v>107</v>
      </c>
      <c r="K458" s="1" t="s">
        <v>101</v>
      </c>
      <c r="L458" s="2">
        <v>5</v>
      </c>
      <c r="M458" s="3">
        <v>608.06</v>
      </c>
      <c r="N458" s="3">
        <v>687.1078</v>
      </c>
      <c r="O458" s="4">
        <v>13</v>
      </c>
      <c r="P458" s="4">
        <v>3040.3</v>
      </c>
      <c r="Q458" s="4">
        <v>395.24</v>
      </c>
      <c r="R458" s="4">
        <v>3435.54</v>
      </c>
      <c r="S458" s="1" t="s">
        <v>175</v>
      </c>
    </row>
    <row r="459" s="1" customFormat="1" ht="15" customHeight="1" spans="1:19">
      <c r="A459" s="1" t="s">
        <v>185</v>
      </c>
      <c r="B459" s="1" t="s">
        <v>93</v>
      </c>
      <c r="C459" s="1" t="s">
        <v>94</v>
      </c>
      <c r="D459" s="1" t="s">
        <v>95</v>
      </c>
      <c r="E459" s="1" t="s">
        <v>96</v>
      </c>
      <c r="F459" s="1" t="s">
        <v>97</v>
      </c>
      <c r="G459" s="1" t="s">
        <v>183</v>
      </c>
      <c r="H459" s="1" t="s">
        <v>186</v>
      </c>
      <c r="I459" s="1" t="s">
        <v>40</v>
      </c>
      <c r="J459" s="1" t="s">
        <v>107</v>
      </c>
      <c r="K459" s="1" t="s">
        <v>101</v>
      </c>
      <c r="L459" s="2">
        <v>1</v>
      </c>
      <c r="M459" s="3">
        <v>608.06</v>
      </c>
      <c r="N459" s="3">
        <v>687.1078</v>
      </c>
      <c r="O459" s="4">
        <v>13</v>
      </c>
      <c r="P459" s="4">
        <v>608.06</v>
      </c>
      <c r="Q459" s="4">
        <v>79.05</v>
      </c>
      <c r="R459" s="4">
        <v>687.11</v>
      </c>
      <c r="S459" s="1" t="s">
        <v>171</v>
      </c>
    </row>
    <row r="460" s="1" customFormat="1" ht="15" customHeight="1" spans="1:19">
      <c r="A460" s="1" t="s">
        <v>185</v>
      </c>
      <c r="B460" s="1" t="s">
        <v>93</v>
      </c>
      <c r="C460" s="1" t="s">
        <v>94</v>
      </c>
      <c r="D460" s="1" t="s">
        <v>95</v>
      </c>
      <c r="E460" s="1" t="s">
        <v>96</v>
      </c>
      <c r="F460" s="1" t="s">
        <v>97</v>
      </c>
      <c r="G460" s="1" t="s">
        <v>183</v>
      </c>
      <c r="H460" s="1" t="s">
        <v>186</v>
      </c>
      <c r="I460" s="1" t="s">
        <v>40</v>
      </c>
      <c r="J460" s="1" t="s">
        <v>107</v>
      </c>
      <c r="K460" s="1" t="s">
        <v>101</v>
      </c>
      <c r="L460" s="2">
        <v>20</v>
      </c>
      <c r="M460" s="3">
        <v>608.06</v>
      </c>
      <c r="N460" s="3">
        <v>687.1078</v>
      </c>
      <c r="O460" s="4">
        <v>13</v>
      </c>
      <c r="P460" s="4">
        <v>12161.2</v>
      </c>
      <c r="Q460" s="4">
        <v>1580.96</v>
      </c>
      <c r="R460" s="4">
        <v>13742.16</v>
      </c>
      <c r="S460" s="1" t="s">
        <v>176</v>
      </c>
    </row>
    <row r="461" s="1" customFormat="1" ht="15" customHeight="1" spans="1:19">
      <c r="A461" s="1" t="s">
        <v>185</v>
      </c>
      <c r="B461" s="1" t="s">
        <v>93</v>
      </c>
      <c r="C461" s="1" t="s">
        <v>94</v>
      </c>
      <c r="D461" s="1" t="s">
        <v>95</v>
      </c>
      <c r="E461" s="1" t="s">
        <v>96</v>
      </c>
      <c r="F461" s="1" t="s">
        <v>97</v>
      </c>
      <c r="G461" s="1" t="s">
        <v>183</v>
      </c>
      <c r="H461" s="1" t="s">
        <v>186</v>
      </c>
      <c r="I461" s="1" t="s">
        <v>69</v>
      </c>
      <c r="J461" s="1" t="s">
        <v>187</v>
      </c>
      <c r="K461" s="1" t="s">
        <v>101</v>
      </c>
      <c r="L461" s="2">
        <v>2</v>
      </c>
      <c r="M461" s="3">
        <v>776</v>
      </c>
      <c r="N461" s="3">
        <v>876.88</v>
      </c>
      <c r="O461" s="4">
        <v>13</v>
      </c>
      <c r="P461" s="4">
        <v>1552</v>
      </c>
      <c r="Q461" s="4">
        <v>201.76</v>
      </c>
      <c r="R461" s="4">
        <v>1753.76</v>
      </c>
      <c r="S461" s="1" t="s">
        <v>179</v>
      </c>
    </row>
    <row r="462" s="1" customFormat="1" ht="15" customHeight="1" spans="1:19">
      <c r="A462" s="1" t="s">
        <v>185</v>
      </c>
      <c r="B462" s="1" t="s">
        <v>93</v>
      </c>
      <c r="C462" s="1" t="s">
        <v>94</v>
      </c>
      <c r="D462" s="1" t="s">
        <v>95</v>
      </c>
      <c r="E462" s="1" t="s">
        <v>96</v>
      </c>
      <c r="F462" s="1" t="s">
        <v>97</v>
      </c>
      <c r="G462" s="1" t="s">
        <v>183</v>
      </c>
      <c r="H462" s="1" t="s">
        <v>186</v>
      </c>
      <c r="I462" s="1" t="s">
        <v>65</v>
      </c>
      <c r="J462" s="1" t="s">
        <v>137</v>
      </c>
      <c r="K462" s="1" t="s">
        <v>101</v>
      </c>
      <c r="L462" s="2">
        <v>5</v>
      </c>
      <c r="M462" s="3">
        <v>851.45</v>
      </c>
      <c r="N462" s="3">
        <v>962.1385</v>
      </c>
      <c r="O462" s="4">
        <v>13</v>
      </c>
      <c r="P462" s="4">
        <v>4257.25</v>
      </c>
      <c r="Q462" s="4">
        <v>553.44</v>
      </c>
      <c r="R462" s="4">
        <v>4810.69</v>
      </c>
      <c r="S462" s="1" t="s">
        <v>181</v>
      </c>
    </row>
    <row r="463" s="1" customFormat="1" ht="15" customHeight="1" spans="1:19">
      <c r="A463" s="1" t="s">
        <v>185</v>
      </c>
      <c r="B463" s="1" t="s">
        <v>93</v>
      </c>
      <c r="C463" s="1" t="s">
        <v>94</v>
      </c>
      <c r="D463" s="1" t="s">
        <v>95</v>
      </c>
      <c r="E463" s="1" t="s">
        <v>96</v>
      </c>
      <c r="F463" s="1" t="s">
        <v>97</v>
      </c>
      <c r="G463" s="1" t="s">
        <v>183</v>
      </c>
      <c r="H463" s="1" t="s">
        <v>186</v>
      </c>
      <c r="I463" s="1" t="s">
        <v>44</v>
      </c>
      <c r="J463" s="1" t="s">
        <v>104</v>
      </c>
      <c r="K463" s="1" t="s">
        <v>101</v>
      </c>
      <c r="L463" s="2">
        <v>3</v>
      </c>
      <c r="M463" s="3">
        <v>563.92</v>
      </c>
      <c r="N463" s="3">
        <v>637.2296</v>
      </c>
      <c r="O463" s="4">
        <v>13</v>
      </c>
      <c r="P463" s="4">
        <v>1691.76</v>
      </c>
      <c r="Q463" s="4">
        <v>219.93</v>
      </c>
      <c r="R463" s="4">
        <v>1911.69</v>
      </c>
      <c r="S463" s="1" t="s">
        <v>176</v>
      </c>
    </row>
    <row r="464" s="1" customFormat="1" ht="15" customHeight="1" spans="1:19">
      <c r="A464" s="1" t="s">
        <v>185</v>
      </c>
      <c r="B464" s="1" t="s">
        <v>93</v>
      </c>
      <c r="C464" s="1" t="s">
        <v>94</v>
      </c>
      <c r="D464" s="1" t="s">
        <v>95</v>
      </c>
      <c r="E464" s="1" t="s">
        <v>96</v>
      </c>
      <c r="F464" s="1" t="s">
        <v>97</v>
      </c>
      <c r="G464" s="1" t="s">
        <v>183</v>
      </c>
      <c r="H464" s="1" t="s">
        <v>186</v>
      </c>
      <c r="I464" s="1" t="s">
        <v>69</v>
      </c>
      <c r="J464" s="1" t="s">
        <v>187</v>
      </c>
      <c r="K464" s="1" t="s">
        <v>101</v>
      </c>
      <c r="L464" s="2">
        <v>1</v>
      </c>
      <c r="M464" s="3">
        <v>776</v>
      </c>
      <c r="N464" s="3">
        <v>876.88</v>
      </c>
      <c r="O464" s="4">
        <v>13</v>
      </c>
      <c r="P464" s="4">
        <v>776</v>
      </c>
      <c r="Q464" s="4">
        <v>100.88</v>
      </c>
      <c r="R464" s="4">
        <v>876.88</v>
      </c>
      <c r="S464" s="1" t="s">
        <v>179</v>
      </c>
    </row>
    <row r="465" s="1" customFormat="1" ht="15" customHeight="1" spans="1:19">
      <c r="A465" s="1" t="s">
        <v>185</v>
      </c>
      <c r="B465" s="1" t="s">
        <v>93</v>
      </c>
      <c r="C465" s="1" t="s">
        <v>94</v>
      </c>
      <c r="D465" s="1" t="s">
        <v>95</v>
      </c>
      <c r="E465" s="1" t="s">
        <v>96</v>
      </c>
      <c r="F465" s="1" t="s">
        <v>97</v>
      </c>
      <c r="G465" s="1" t="s">
        <v>183</v>
      </c>
      <c r="H465" s="1" t="s">
        <v>186</v>
      </c>
      <c r="I465" s="1" t="s">
        <v>55</v>
      </c>
      <c r="J465" s="1" t="s">
        <v>108</v>
      </c>
      <c r="K465" s="1" t="s">
        <v>101</v>
      </c>
      <c r="L465" s="2">
        <v>1</v>
      </c>
      <c r="M465" s="3">
        <v>855.89</v>
      </c>
      <c r="N465" s="3">
        <v>967.1557</v>
      </c>
      <c r="O465" s="4">
        <v>13</v>
      </c>
      <c r="P465" s="4">
        <v>855.89</v>
      </c>
      <c r="Q465" s="4">
        <v>111.27</v>
      </c>
      <c r="R465" s="4">
        <v>967.16</v>
      </c>
      <c r="S465" s="1" t="s">
        <v>169</v>
      </c>
    </row>
    <row r="466" s="1" customFormat="1" ht="15" customHeight="1" spans="1:19">
      <c r="A466" s="1" t="s">
        <v>185</v>
      </c>
      <c r="B466" s="1" t="s">
        <v>93</v>
      </c>
      <c r="C466" s="1" t="s">
        <v>94</v>
      </c>
      <c r="D466" s="1" t="s">
        <v>95</v>
      </c>
      <c r="E466" s="1" t="s">
        <v>96</v>
      </c>
      <c r="F466" s="1" t="s">
        <v>97</v>
      </c>
      <c r="G466" s="1" t="s">
        <v>183</v>
      </c>
      <c r="H466" s="1" t="s">
        <v>186</v>
      </c>
      <c r="I466" s="1" t="s">
        <v>38</v>
      </c>
      <c r="J466" s="1" t="s">
        <v>189</v>
      </c>
      <c r="K466" s="1" t="s">
        <v>101</v>
      </c>
      <c r="L466" s="2">
        <v>1</v>
      </c>
      <c r="M466" s="3">
        <v>741.22</v>
      </c>
      <c r="N466" s="3">
        <v>837.5786</v>
      </c>
      <c r="O466" s="4">
        <v>13</v>
      </c>
      <c r="P466" s="4">
        <v>741.22</v>
      </c>
      <c r="Q466" s="4">
        <v>96.36</v>
      </c>
      <c r="R466" s="4">
        <v>837.58</v>
      </c>
      <c r="S466" s="1" t="s">
        <v>180</v>
      </c>
    </row>
    <row r="467" s="1" customFormat="1" ht="15" customHeight="1" spans="1:19">
      <c r="A467" s="1" t="s">
        <v>185</v>
      </c>
      <c r="B467" s="1" t="s">
        <v>93</v>
      </c>
      <c r="C467" s="1" t="s">
        <v>94</v>
      </c>
      <c r="D467" s="1" t="s">
        <v>95</v>
      </c>
      <c r="E467" s="1" t="s">
        <v>96</v>
      </c>
      <c r="F467" s="1" t="s">
        <v>97</v>
      </c>
      <c r="G467" s="1" t="s">
        <v>183</v>
      </c>
      <c r="H467" s="1" t="s">
        <v>186</v>
      </c>
      <c r="I467" s="1" t="s">
        <v>65</v>
      </c>
      <c r="J467" s="1" t="s">
        <v>137</v>
      </c>
      <c r="K467" s="1" t="s">
        <v>101</v>
      </c>
      <c r="L467" s="2">
        <v>2</v>
      </c>
      <c r="M467" s="3">
        <v>851.45</v>
      </c>
      <c r="N467" s="3">
        <v>962.1385</v>
      </c>
      <c r="O467" s="4">
        <v>13</v>
      </c>
      <c r="P467" s="4">
        <v>1702.9</v>
      </c>
      <c r="Q467" s="4">
        <v>221.38</v>
      </c>
      <c r="R467" s="4">
        <v>1924.28</v>
      </c>
      <c r="S467" s="1" t="s">
        <v>178</v>
      </c>
    </row>
    <row r="468" s="1" customFormat="1" ht="15" customHeight="1" spans="1:19">
      <c r="A468" s="1" t="s">
        <v>185</v>
      </c>
      <c r="B468" s="1" t="s">
        <v>93</v>
      </c>
      <c r="C468" s="1" t="s">
        <v>94</v>
      </c>
      <c r="D468" s="1" t="s">
        <v>95</v>
      </c>
      <c r="E468" s="1" t="s">
        <v>96</v>
      </c>
      <c r="F468" s="1" t="s">
        <v>97</v>
      </c>
      <c r="G468" s="1" t="s">
        <v>183</v>
      </c>
      <c r="H468" s="1" t="s">
        <v>186</v>
      </c>
      <c r="I468" s="1" t="s">
        <v>69</v>
      </c>
      <c r="J468" s="1" t="s">
        <v>187</v>
      </c>
      <c r="K468" s="1" t="s">
        <v>101</v>
      </c>
      <c r="L468" s="2">
        <v>4</v>
      </c>
      <c r="M468" s="3">
        <v>776</v>
      </c>
      <c r="N468" s="3">
        <v>876.88</v>
      </c>
      <c r="O468" s="4">
        <v>13</v>
      </c>
      <c r="P468" s="4">
        <v>3104</v>
      </c>
      <c r="Q468" s="4">
        <v>403.52</v>
      </c>
      <c r="R468" s="4">
        <v>3507.52</v>
      </c>
      <c r="S468" s="1" t="s">
        <v>173</v>
      </c>
    </row>
    <row r="469" s="1" customFormat="1" ht="15" customHeight="1" spans="1:19">
      <c r="A469" s="1" t="s">
        <v>185</v>
      </c>
      <c r="B469" s="1" t="s">
        <v>93</v>
      </c>
      <c r="C469" s="1" t="s">
        <v>94</v>
      </c>
      <c r="D469" s="1" t="s">
        <v>95</v>
      </c>
      <c r="E469" s="1" t="s">
        <v>96</v>
      </c>
      <c r="F469" s="1" t="s">
        <v>97</v>
      </c>
      <c r="G469" s="1" t="s">
        <v>183</v>
      </c>
      <c r="H469" s="1" t="s">
        <v>186</v>
      </c>
      <c r="I469" s="1" t="s">
        <v>40</v>
      </c>
      <c r="J469" s="1" t="s">
        <v>107</v>
      </c>
      <c r="K469" s="1" t="s">
        <v>101</v>
      </c>
      <c r="L469" s="2">
        <v>1</v>
      </c>
      <c r="M469" s="3">
        <v>608.06</v>
      </c>
      <c r="N469" s="3">
        <v>687.1078</v>
      </c>
      <c r="O469" s="4">
        <v>13</v>
      </c>
      <c r="P469" s="4">
        <v>608.06</v>
      </c>
      <c r="Q469" s="4">
        <v>79.05</v>
      </c>
      <c r="R469" s="4">
        <v>687.11</v>
      </c>
      <c r="S469" s="1" t="s">
        <v>174</v>
      </c>
    </row>
    <row r="470" s="1" customFormat="1" ht="15" customHeight="1" spans="1:19">
      <c r="A470" s="1" t="s">
        <v>185</v>
      </c>
      <c r="B470" s="1" t="s">
        <v>93</v>
      </c>
      <c r="C470" s="1" t="s">
        <v>94</v>
      </c>
      <c r="D470" s="1" t="s">
        <v>95</v>
      </c>
      <c r="E470" s="1" t="s">
        <v>96</v>
      </c>
      <c r="F470" s="1" t="s">
        <v>97</v>
      </c>
      <c r="G470" s="1" t="s">
        <v>183</v>
      </c>
      <c r="H470" s="1" t="s">
        <v>186</v>
      </c>
      <c r="I470" s="1" t="s">
        <v>65</v>
      </c>
      <c r="J470" s="1" t="s">
        <v>137</v>
      </c>
      <c r="K470" s="1" t="s">
        <v>101</v>
      </c>
      <c r="L470" s="2">
        <v>2</v>
      </c>
      <c r="M470" s="3">
        <v>851.45</v>
      </c>
      <c r="N470" s="3">
        <v>962.1385</v>
      </c>
      <c r="O470" s="4">
        <v>13</v>
      </c>
      <c r="P470" s="4">
        <v>1702.9</v>
      </c>
      <c r="Q470" s="4">
        <v>221.38</v>
      </c>
      <c r="R470" s="4">
        <v>1924.28</v>
      </c>
      <c r="S470" s="1" t="s">
        <v>180</v>
      </c>
    </row>
    <row r="471" s="1" customFormat="1" ht="15" customHeight="1" spans="1:19">
      <c r="A471" s="1" t="s">
        <v>185</v>
      </c>
      <c r="B471" s="1" t="s">
        <v>93</v>
      </c>
      <c r="C471" s="1" t="s">
        <v>94</v>
      </c>
      <c r="D471" s="1" t="s">
        <v>95</v>
      </c>
      <c r="E471" s="1" t="s">
        <v>96</v>
      </c>
      <c r="F471" s="1" t="s">
        <v>97</v>
      </c>
      <c r="G471" s="1" t="s">
        <v>183</v>
      </c>
      <c r="H471" s="1" t="s">
        <v>186</v>
      </c>
      <c r="I471" s="1" t="s">
        <v>65</v>
      </c>
      <c r="J471" s="1" t="s">
        <v>137</v>
      </c>
      <c r="K471" s="1" t="s">
        <v>101</v>
      </c>
      <c r="L471" s="2">
        <v>3</v>
      </c>
      <c r="M471" s="3">
        <v>851.45</v>
      </c>
      <c r="N471" s="3">
        <v>962.1385</v>
      </c>
      <c r="O471" s="4">
        <v>13</v>
      </c>
      <c r="P471" s="4">
        <v>2554.35</v>
      </c>
      <c r="Q471" s="4">
        <v>332.07</v>
      </c>
      <c r="R471" s="4">
        <v>2886.42</v>
      </c>
      <c r="S471" s="1" t="s">
        <v>180</v>
      </c>
    </row>
    <row r="472" s="1" customFormat="1" ht="15" customHeight="1" spans="1:19">
      <c r="A472" s="1" t="s">
        <v>185</v>
      </c>
      <c r="B472" s="1" t="s">
        <v>93</v>
      </c>
      <c r="C472" s="1" t="s">
        <v>94</v>
      </c>
      <c r="D472" s="1" t="s">
        <v>95</v>
      </c>
      <c r="E472" s="1" t="s">
        <v>96</v>
      </c>
      <c r="F472" s="1" t="s">
        <v>97</v>
      </c>
      <c r="G472" s="1" t="s">
        <v>183</v>
      </c>
      <c r="H472" s="1" t="s">
        <v>186</v>
      </c>
      <c r="I472" s="1" t="s">
        <v>69</v>
      </c>
      <c r="J472" s="1" t="s">
        <v>187</v>
      </c>
      <c r="K472" s="1" t="s">
        <v>101</v>
      </c>
      <c r="L472" s="2">
        <v>4</v>
      </c>
      <c r="M472" s="3">
        <v>776</v>
      </c>
      <c r="N472" s="3">
        <v>876.88</v>
      </c>
      <c r="O472" s="4">
        <v>13</v>
      </c>
      <c r="P472" s="4">
        <v>3104</v>
      </c>
      <c r="Q472" s="4">
        <v>403.52</v>
      </c>
      <c r="R472" s="4">
        <v>3507.52</v>
      </c>
      <c r="S472" s="1" t="s">
        <v>173</v>
      </c>
    </row>
    <row r="473" s="1" customFormat="1" ht="15" customHeight="1" spans="1:19">
      <c r="A473" s="1" t="s">
        <v>185</v>
      </c>
      <c r="B473" s="1" t="s">
        <v>93</v>
      </c>
      <c r="C473" s="1" t="s">
        <v>94</v>
      </c>
      <c r="D473" s="1" t="s">
        <v>95</v>
      </c>
      <c r="E473" s="1" t="s">
        <v>96</v>
      </c>
      <c r="F473" s="1" t="s">
        <v>97</v>
      </c>
      <c r="G473" s="1" t="s">
        <v>183</v>
      </c>
      <c r="H473" s="1" t="s">
        <v>186</v>
      </c>
      <c r="I473" s="1" t="s">
        <v>65</v>
      </c>
      <c r="J473" s="1" t="s">
        <v>137</v>
      </c>
      <c r="K473" s="1" t="s">
        <v>101</v>
      </c>
      <c r="L473" s="2">
        <v>19</v>
      </c>
      <c r="M473" s="3">
        <v>851.45</v>
      </c>
      <c r="N473" s="3">
        <v>962.1385</v>
      </c>
      <c r="O473" s="4">
        <v>13</v>
      </c>
      <c r="P473" s="4">
        <v>16177.55</v>
      </c>
      <c r="Q473" s="4">
        <v>2103.08</v>
      </c>
      <c r="R473" s="4">
        <v>18280.63</v>
      </c>
      <c r="S473" s="1" t="s">
        <v>175</v>
      </c>
    </row>
    <row r="474" s="1" customFormat="1" ht="15" customHeight="1" spans="1:19">
      <c r="A474" s="1" t="s">
        <v>185</v>
      </c>
      <c r="B474" s="1" t="s">
        <v>93</v>
      </c>
      <c r="C474" s="1" t="s">
        <v>94</v>
      </c>
      <c r="D474" s="1" t="s">
        <v>95</v>
      </c>
      <c r="E474" s="1" t="s">
        <v>96</v>
      </c>
      <c r="F474" s="1" t="s">
        <v>97</v>
      </c>
      <c r="G474" s="1" t="s">
        <v>183</v>
      </c>
      <c r="H474" s="1" t="s">
        <v>186</v>
      </c>
      <c r="I474" s="1" t="s">
        <v>65</v>
      </c>
      <c r="J474" s="1" t="s">
        <v>137</v>
      </c>
      <c r="K474" s="1" t="s">
        <v>101</v>
      </c>
      <c r="L474" s="2">
        <v>5</v>
      </c>
      <c r="M474" s="3">
        <v>851.45</v>
      </c>
      <c r="N474" s="3">
        <v>962.1385</v>
      </c>
      <c r="O474" s="4">
        <v>13</v>
      </c>
      <c r="P474" s="4">
        <v>4257.25</v>
      </c>
      <c r="Q474" s="4">
        <v>553.44</v>
      </c>
      <c r="R474" s="4">
        <v>4810.69</v>
      </c>
      <c r="S474" s="1" t="s">
        <v>170</v>
      </c>
    </row>
    <row r="475" s="1" customFormat="1" ht="15" customHeight="1" spans="1:19">
      <c r="A475" s="1" t="s">
        <v>185</v>
      </c>
      <c r="B475" s="1" t="s">
        <v>93</v>
      </c>
      <c r="C475" s="1" t="s">
        <v>94</v>
      </c>
      <c r="D475" s="1" t="s">
        <v>95</v>
      </c>
      <c r="E475" s="1" t="s">
        <v>160</v>
      </c>
      <c r="F475" s="1" t="s">
        <v>97</v>
      </c>
      <c r="G475" s="1" t="s">
        <v>183</v>
      </c>
      <c r="H475" s="1" t="s">
        <v>186</v>
      </c>
      <c r="I475" s="1" t="s">
        <v>65</v>
      </c>
      <c r="J475" s="1" t="s">
        <v>137</v>
      </c>
      <c r="K475" s="1" t="s">
        <v>101</v>
      </c>
      <c r="L475" s="2">
        <v>5</v>
      </c>
      <c r="M475" s="3">
        <v>851.45</v>
      </c>
      <c r="N475" s="3">
        <v>962.1385</v>
      </c>
      <c r="O475" s="4">
        <v>13</v>
      </c>
      <c r="P475" s="4">
        <v>4257.25</v>
      </c>
      <c r="Q475" s="4">
        <v>553.44</v>
      </c>
      <c r="R475" s="4">
        <v>4810.69</v>
      </c>
      <c r="S475" s="1" t="s">
        <v>174</v>
      </c>
    </row>
    <row r="476" s="1" customFormat="1" ht="15" customHeight="1" spans="1:19">
      <c r="A476" s="1" t="s">
        <v>185</v>
      </c>
      <c r="B476" s="1" t="s">
        <v>93</v>
      </c>
      <c r="C476" s="1" t="s">
        <v>94</v>
      </c>
      <c r="D476" s="1" t="s">
        <v>95</v>
      </c>
      <c r="E476" s="1" t="s">
        <v>96</v>
      </c>
      <c r="F476" s="1" t="s">
        <v>97</v>
      </c>
      <c r="G476" s="1" t="s">
        <v>183</v>
      </c>
      <c r="H476" s="1" t="s">
        <v>186</v>
      </c>
      <c r="I476" s="1" t="s">
        <v>44</v>
      </c>
      <c r="J476" s="1" t="s">
        <v>104</v>
      </c>
      <c r="K476" s="1" t="s">
        <v>101</v>
      </c>
      <c r="L476" s="2">
        <v>9</v>
      </c>
      <c r="M476" s="3">
        <v>563.92</v>
      </c>
      <c r="N476" s="3">
        <v>637.2296</v>
      </c>
      <c r="O476" s="4">
        <v>13</v>
      </c>
      <c r="P476" s="4">
        <v>5075.28</v>
      </c>
      <c r="Q476" s="4">
        <v>659.79</v>
      </c>
      <c r="R476" s="4">
        <v>5735.07</v>
      </c>
      <c r="S476" s="1" t="s">
        <v>174</v>
      </c>
    </row>
    <row r="477" s="1" customFormat="1" ht="15" customHeight="1" spans="1:19">
      <c r="A477" s="1" t="s">
        <v>185</v>
      </c>
      <c r="B477" s="1" t="s">
        <v>93</v>
      </c>
      <c r="C477" s="1" t="s">
        <v>94</v>
      </c>
      <c r="D477" s="1" t="s">
        <v>95</v>
      </c>
      <c r="E477" s="1" t="s">
        <v>96</v>
      </c>
      <c r="F477" s="1" t="s">
        <v>97</v>
      </c>
      <c r="G477" s="1" t="s">
        <v>183</v>
      </c>
      <c r="H477" s="1" t="s">
        <v>186</v>
      </c>
      <c r="I477" s="1" t="s">
        <v>44</v>
      </c>
      <c r="J477" s="1" t="s">
        <v>104</v>
      </c>
      <c r="K477" s="1" t="s">
        <v>101</v>
      </c>
      <c r="L477" s="2">
        <v>15</v>
      </c>
      <c r="M477" s="3">
        <v>563.92</v>
      </c>
      <c r="N477" s="3">
        <v>637.2296</v>
      </c>
      <c r="O477" s="4">
        <v>13</v>
      </c>
      <c r="P477" s="4">
        <v>8458.8</v>
      </c>
      <c r="Q477" s="4">
        <v>1099.64</v>
      </c>
      <c r="R477" s="4">
        <v>9558.44</v>
      </c>
      <c r="S477" s="1" t="s">
        <v>179</v>
      </c>
    </row>
    <row r="478" s="1" customFormat="1" ht="15" customHeight="1" spans="1:19">
      <c r="A478" s="1" t="s">
        <v>185</v>
      </c>
      <c r="B478" s="1" t="s">
        <v>93</v>
      </c>
      <c r="C478" s="1" t="s">
        <v>94</v>
      </c>
      <c r="D478" s="1" t="s">
        <v>95</v>
      </c>
      <c r="E478" s="1" t="s">
        <v>96</v>
      </c>
      <c r="F478" s="1" t="s">
        <v>97</v>
      </c>
      <c r="G478" s="1" t="s">
        <v>183</v>
      </c>
      <c r="H478" s="1" t="s">
        <v>186</v>
      </c>
      <c r="I478" s="1" t="s">
        <v>69</v>
      </c>
      <c r="J478" s="1" t="s">
        <v>187</v>
      </c>
      <c r="K478" s="1" t="s">
        <v>101</v>
      </c>
      <c r="L478" s="2">
        <v>7</v>
      </c>
      <c r="M478" s="3">
        <v>776</v>
      </c>
      <c r="N478" s="3">
        <v>876.88</v>
      </c>
      <c r="O478" s="4">
        <v>13</v>
      </c>
      <c r="P478" s="4">
        <v>5432</v>
      </c>
      <c r="Q478" s="4">
        <v>706.16</v>
      </c>
      <c r="R478" s="4">
        <v>6138.16</v>
      </c>
      <c r="S478" s="1" t="s">
        <v>175</v>
      </c>
    </row>
    <row r="479" s="1" customFormat="1" ht="15" customHeight="1" spans="1:19">
      <c r="A479" s="1" t="s">
        <v>185</v>
      </c>
      <c r="B479" s="1" t="s">
        <v>93</v>
      </c>
      <c r="C479" s="1" t="s">
        <v>94</v>
      </c>
      <c r="D479" s="1" t="s">
        <v>95</v>
      </c>
      <c r="E479" s="1" t="s">
        <v>96</v>
      </c>
      <c r="F479" s="1" t="s">
        <v>97</v>
      </c>
      <c r="G479" s="1" t="s">
        <v>183</v>
      </c>
      <c r="H479" s="1" t="s">
        <v>186</v>
      </c>
      <c r="I479" s="1" t="s">
        <v>44</v>
      </c>
      <c r="J479" s="1" t="s">
        <v>104</v>
      </c>
      <c r="K479" s="1" t="s">
        <v>101</v>
      </c>
      <c r="L479" s="2">
        <v>5</v>
      </c>
      <c r="M479" s="3">
        <v>563.92</v>
      </c>
      <c r="N479" s="3">
        <v>637.2296</v>
      </c>
      <c r="O479" s="4">
        <v>13</v>
      </c>
      <c r="P479" s="4">
        <v>2819.6</v>
      </c>
      <c r="Q479" s="4">
        <v>366.55</v>
      </c>
      <c r="R479" s="4">
        <v>3186.15</v>
      </c>
      <c r="S479" s="1" t="s">
        <v>171</v>
      </c>
    </row>
    <row r="480" s="1" customFormat="1" ht="15" customHeight="1" spans="1:19">
      <c r="A480" s="1" t="s">
        <v>185</v>
      </c>
      <c r="B480" s="1" t="s">
        <v>93</v>
      </c>
      <c r="C480" s="1" t="s">
        <v>94</v>
      </c>
      <c r="D480" s="1" t="s">
        <v>95</v>
      </c>
      <c r="E480" s="1" t="s">
        <v>96</v>
      </c>
      <c r="F480" s="1" t="s">
        <v>97</v>
      </c>
      <c r="G480" s="1" t="s">
        <v>183</v>
      </c>
      <c r="H480" s="1" t="s">
        <v>186</v>
      </c>
      <c r="I480" s="1" t="s">
        <v>40</v>
      </c>
      <c r="J480" s="1" t="s">
        <v>107</v>
      </c>
      <c r="K480" s="1" t="s">
        <v>101</v>
      </c>
      <c r="L480" s="2">
        <v>7</v>
      </c>
      <c r="M480" s="3">
        <v>608.06</v>
      </c>
      <c r="N480" s="3">
        <v>687.1078</v>
      </c>
      <c r="O480" s="4">
        <v>13</v>
      </c>
      <c r="P480" s="4">
        <v>4256.42</v>
      </c>
      <c r="Q480" s="4">
        <v>553.33</v>
      </c>
      <c r="R480" s="4">
        <v>4809.75</v>
      </c>
      <c r="S480" s="1" t="s">
        <v>175</v>
      </c>
    </row>
    <row r="481" s="1" customFormat="1" ht="15" customHeight="1" spans="1:19">
      <c r="A481" s="1" t="s">
        <v>185</v>
      </c>
      <c r="B481" s="1" t="s">
        <v>93</v>
      </c>
      <c r="C481" s="1" t="s">
        <v>94</v>
      </c>
      <c r="D481" s="1" t="s">
        <v>95</v>
      </c>
      <c r="E481" s="1" t="s">
        <v>96</v>
      </c>
      <c r="F481" s="1" t="s">
        <v>97</v>
      </c>
      <c r="G481" s="1" t="s">
        <v>183</v>
      </c>
      <c r="H481" s="1" t="s">
        <v>186</v>
      </c>
      <c r="I481" s="1" t="s">
        <v>69</v>
      </c>
      <c r="J481" s="1" t="s">
        <v>187</v>
      </c>
      <c r="K481" s="1" t="s">
        <v>101</v>
      </c>
      <c r="L481" s="2">
        <v>1</v>
      </c>
      <c r="M481" s="3">
        <v>776</v>
      </c>
      <c r="N481" s="3">
        <v>876.88</v>
      </c>
      <c r="O481" s="4">
        <v>13</v>
      </c>
      <c r="P481" s="4">
        <v>776</v>
      </c>
      <c r="Q481" s="4">
        <v>100.88</v>
      </c>
      <c r="R481" s="4">
        <v>876.88</v>
      </c>
      <c r="S481" s="1" t="s">
        <v>176</v>
      </c>
    </row>
    <row r="482" s="1" customFormat="1" ht="15" customHeight="1" spans="1:19">
      <c r="A482" s="1" t="s">
        <v>185</v>
      </c>
      <c r="B482" s="1" t="s">
        <v>93</v>
      </c>
      <c r="C482" s="1" t="s">
        <v>94</v>
      </c>
      <c r="D482" s="1" t="s">
        <v>95</v>
      </c>
      <c r="E482" s="1" t="s">
        <v>96</v>
      </c>
      <c r="F482" s="1" t="s">
        <v>97</v>
      </c>
      <c r="G482" s="1" t="s">
        <v>183</v>
      </c>
      <c r="H482" s="1" t="s">
        <v>186</v>
      </c>
      <c r="I482" s="1" t="s">
        <v>55</v>
      </c>
      <c r="J482" s="1" t="s">
        <v>108</v>
      </c>
      <c r="K482" s="1" t="s">
        <v>101</v>
      </c>
      <c r="L482" s="2">
        <v>1</v>
      </c>
      <c r="M482" s="3">
        <v>855.89</v>
      </c>
      <c r="N482" s="3">
        <v>967.1557</v>
      </c>
      <c r="O482" s="4">
        <v>13</v>
      </c>
      <c r="P482" s="4">
        <v>855.89</v>
      </c>
      <c r="Q482" s="4">
        <v>111.27</v>
      </c>
      <c r="R482" s="4">
        <v>967.16</v>
      </c>
      <c r="S482" s="1" t="s">
        <v>171</v>
      </c>
    </row>
    <row r="483" s="1" customFormat="1" ht="15" customHeight="1" spans="1:19">
      <c r="A483" s="1" t="s">
        <v>185</v>
      </c>
      <c r="B483" s="1" t="s">
        <v>93</v>
      </c>
      <c r="C483" s="1" t="s">
        <v>94</v>
      </c>
      <c r="D483" s="1" t="s">
        <v>95</v>
      </c>
      <c r="E483" s="1" t="s">
        <v>96</v>
      </c>
      <c r="F483" s="1" t="s">
        <v>97</v>
      </c>
      <c r="G483" s="1" t="s">
        <v>183</v>
      </c>
      <c r="H483" s="1" t="s">
        <v>186</v>
      </c>
      <c r="I483" s="1" t="s">
        <v>49</v>
      </c>
      <c r="J483" s="1" t="s">
        <v>190</v>
      </c>
      <c r="K483" s="1" t="s">
        <v>101</v>
      </c>
      <c r="L483" s="2">
        <v>1</v>
      </c>
      <c r="M483" s="3">
        <v>1220.47</v>
      </c>
      <c r="N483" s="3">
        <v>1379.1311</v>
      </c>
      <c r="O483" s="4">
        <v>13</v>
      </c>
      <c r="P483" s="4">
        <v>1220.47</v>
      </c>
      <c r="Q483" s="4">
        <v>158.66</v>
      </c>
      <c r="R483" s="4">
        <v>1379.13</v>
      </c>
      <c r="S483" s="1" t="s">
        <v>169</v>
      </c>
    </row>
    <row r="484" s="1" customFormat="1" ht="15" customHeight="1" spans="1:19">
      <c r="A484" s="1" t="s">
        <v>185</v>
      </c>
      <c r="B484" s="1" t="s">
        <v>93</v>
      </c>
      <c r="C484" s="1" t="s">
        <v>94</v>
      </c>
      <c r="D484" s="1" t="s">
        <v>95</v>
      </c>
      <c r="E484" s="1" t="s">
        <v>96</v>
      </c>
      <c r="F484" s="1" t="s">
        <v>97</v>
      </c>
      <c r="G484" s="1" t="s">
        <v>183</v>
      </c>
      <c r="H484" s="1" t="s">
        <v>186</v>
      </c>
      <c r="I484" s="1" t="s">
        <v>69</v>
      </c>
      <c r="J484" s="1" t="s">
        <v>187</v>
      </c>
      <c r="K484" s="1" t="s">
        <v>101</v>
      </c>
      <c r="L484" s="2">
        <v>5</v>
      </c>
      <c r="M484" s="3">
        <v>776</v>
      </c>
      <c r="N484" s="3">
        <v>876.88</v>
      </c>
      <c r="O484" s="4">
        <v>13</v>
      </c>
      <c r="P484" s="4">
        <v>3880</v>
      </c>
      <c r="Q484" s="4">
        <v>504.4</v>
      </c>
      <c r="R484" s="4">
        <v>4384.4</v>
      </c>
      <c r="S484" s="1" t="s">
        <v>173</v>
      </c>
    </row>
    <row r="485" s="1" customFormat="1" ht="15" customHeight="1" spans="1:19">
      <c r="A485" s="1" t="s">
        <v>185</v>
      </c>
      <c r="B485" s="1" t="s">
        <v>93</v>
      </c>
      <c r="C485" s="1" t="s">
        <v>94</v>
      </c>
      <c r="D485" s="1" t="s">
        <v>95</v>
      </c>
      <c r="E485" s="1" t="s">
        <v>96</v>
      </c>
      <c r="F485" s="1" t="s">
        <v>97</v>
      </c>
      <c r="G485" s="1" t="s">
        <v>183</v>
      </c>
      <c r="H485" s="1" t="s">
        <v>186</v>
      </c>
      <c r="I485" s="1" t="s">
        <v>44</v>
      </c>
      <c r="J485" s="1" t="s">
        <v>104</v>
      </c>
      <c r="K485" s="1" t="s">
        <v>101</v>
      </c>
      <c r="L485" s="2">
        <v>22</v>
      </c>
      <c r="M485" s="3">
        <v>563.92</v>
      </c>
      <c r="N485" s="3">
        <v>637.2296</v>
      </c>
      <c r="O485" s="4">
        <v>13</v>
      </c>
      <c r="P485" s="4">
        <v>12406.24</v>
      </c>
      <c r="Q485" s="4">
        <v>1612.81</v>
      </c>
      <c r="R485" s="4">
        <v>14019.05</v>
      </c>
      <c r="S485" s="1" t="s">
        <v>173</v>
      </c>
    </row>
    <row r="486" s="1" customFormat="1" ht="15" customHeight="1" spans="1:19">
      <c r="A486" s="1" t="s">
        <v>185</v>
      </c>
      <c r="B486" s="1" t="s">
        <v>93</v>
      </c>
      <c r="C486" s="1" t="s">
        <v>94</v>
      </c>
      <c r="D486" s="1" t="s">
        <v>95</v>
      </c>
      <c r="E486" s="1" t="s">
        <v>96</v>
      </c>
      <c r="F486" s="1" t="s">
        <v>97</v>
      </c>
      <c r="G486" s="1" t="s">
        <v>183</v>
      </c>
      <c r="H486" s="1" t="s">
        <v>186</v>
      </c>
      <c r="I486" s="1" t="s">
        <v>69</v>
      </c>
      <c r="J486" s="1" t="s">
        <v>187</v>
      </c>
      <c r="K486" s="1" t="s">
        <v>101</v>
      </c>
      <c r="L486" s="2">
        <v>2</v>
      </c>
      <c r="M486" s="3">
        <v>776</v>
      </c>
      <c r="N486" s="3">
        <v>876.88</v>
      </c>
      <c r="O486" s="4">
        <v>13</v>
      </c>
      <c r="P486" s="4">
        <v>1552</v>
      </c>
      <c r="Q486" s="4">
        <v>201.76</v>
      </c>
      <c r="R486" s="4">
        <v>1753.76</v>
      </c>
      <c r="S486" s="1" t="s">
        <v>175</v>
      </c>
    </row>
    <row r="487" s="1" customFormat="1" ht="15" customHeight="1" spans="1:19">
      <c r="A487" s="1" t="s">
        <v>185</v>
      </c>
      <c r="B487" s="1" t="s">
        <v>93</v>
      </c>
      <c r="C487" s="1" t="s">
        <v>94</v>
      </c>
      <c r="D487" s="1" t="s">
        <v>95</v>
      </c>
      <c r="E487" s="1" t="s">
        <v>96</v>
      </c>
      <c r="F487" s="1" t="s">
        <v>97</v>
      </c>
      <c r="G487" s="1" t="s">
        <v>183</v>
      </c>
      <c r="H487" s="1" t="s">
        <v>186</v>
      </c>
      <c r="I487" s="1" t="s">
        <v>40</v>
      </c>
      <c r="J487" s="1" t="s">
        <v>107</v>
      </c>
      <c r="K487" s="1" t="s">
        <v>101</v>
      </c>
      <c r="L487" s="2">
        <v>6</v>
      </c>
      <c r="M487" s="3">
        <v>608.06</v>
      </c>
      <c r="N487" s="3">
        <v>687.1078</v>
      </c>
      <c r="O487" s="4">
        <v>13</v>
      </c>
      <c r="P487" s="4">
        <v>3648.36</v>
      </c>
      <c r="Q487" s="4">
        <v>474.29</v>
      </c>
      <c r="R487" s="4">
        <v>4122.65</v>
      </c>
      <c r="S487" s="1" t="s">
        <v>174</v>
      </c>
    </row>
    <row r="488" s="1" customFormat="1" ht="15" customHeight="1" spans="1:19">
      <c r="A488" s="1" t="s">
        <v>185</v>
      </c>
      <c r="B488" s="1" t="s">
        <v>93</v>
      </c>
      <c r="C488" s="1" t="s">
        <v>94</v>
      </c>
      <c r="D488" s="1" t="s">
        <v>95</v>
      </c>
      <c r="E488" s="1" t="s">
        <v>96</v>
      </c>
      <c r="F488" s="1" t="s">
        <v>97</v>
      </c>
      <c r="G488" s="1" t="s">
        <v>183</v>
      </c>
      <c r="H488" s="1" t="s">
        <v>186</v>
      </c>
      <c r="I488" s="1" t="s">
        <v>65</v>
      </c>
      <c r="J488" s="1" t="s">
        <v>137</v>
      </c>
      <c r="K488" s="1" t="s">
        <v>101</v>
      </c>
      <c r="L488" s="2">
        <v>19</v>
      </c>
      <c r="M488" s="3">
        <v>851.45</v>
      </c>
      <c r="N488" s="3">
        <v>962.1385</v>
      </c>
      <c r="O488" s="4">
        <v>13</v>
      </c>
      <c r="P488" s="4">
        <v>16177.55</v>
      </c>
      <c r="Q488" s="4">
        <v>2103.08</v>
      </c>
      <c r="R488" s="4">
        <v>18280.63</v>
      </c>
      <c r="S488" s="1" t="s">
        <v>175</v>
      </c>
    </row>
    <row r="489" s="1" customFormat="1" ht="15" customHeight="1" spans="1:19">
      <c r="A489" s="1" t="s">
        <v>185</v>
      </c>
      <c r="B489" s="1" t="s">
        <v>93</v>
      </c>
      <c r="C489" s="1" t="s">
        <v>94</v>
      </c>
      <c r="D489" s="1" t="s">
        <v>95</v>
      </c>
      <c r="E489" s="1" t="s">
        <v>160</v>
      </c>
      <c r="F489" s="1" t="s">
        <v>97</v>
      </c>
      <c r="G489" s="1" t="s">
        <v>183</v>
      </c>
      <c r="H489" s="1" t="s">
        <v>186</v>
      </c>
      <c r="I489" s="1" t="s">
        <v>65</v>
      </c>
      <c r="J489" s="1" t="s">
        <v>137</v>
      </c>
      <c r="K489" s="1" t="s">
        <v>101</v>
      </c>
      <c r="L489" s="2">
        <v>16</v>
      </c>
      <c r="M489" s="3">
        <v>851.45</v>
      </c>
      <c r="N489" s="3">
        <v>962.1385</v>
      </c>
      <c r="O489" s="4">
        <v>13</v>
      </c>
      <c r="P489" s="4">
        <v>13623.2</v>
      </c>
      <c r="Q489" s="4">
        <v>1771.02</v>
      </c>
      <c r="R489" s="4">
        <v>15394.22</v>
      </c>
      <c r="S489" s="1" t="s">
        <v>171</v>
      </c>
    </row>
    <row r="490" s="1" customFormat="1" ht="15" customHeight="1" spans="1:19">
      <c r="A490" s="1" t="s">
        <v>185</v>
      </c>
      <c r="B490" s="1" t="s">
        <v>93</v>
      </c>
      <c r="C490" s="1" t="s">
        <v>94</v>
      </c>
      <c r="D490" s="1" t="s">
        <v>95</v>
      </c>
      <c r="E490" s="1" t="s">
        <v>96</v>
      </c>
      <c r="F490" s="1" t="s">
        <v>97</v>
      </c>
      <c r="G490" s="1" t="s">
        <v>183</v>
      </c>
      <c r="H490" s="1" t="s">
        <v>186</v>
      </c>
      <c r="I490" s="1" t="s">
        <v>65</v>
      </c>
      <c r="J490" s="1" t="s">
        <v>137</v>
      </c>
      <c r="K490" s="1" t="s">
        <v>101</v>
      </c>
      <c r="L490" s="2">
        <v>9</v>
      </c>
      <c r="M490" s="3">
        <v>851.45</v>
      </c>
      <c r="N490" s="3">
        <v>962.1385</v>
      </c>
      <c r="O490" s="4">
        <v>13</v>
      </c>
      <c r="P490" s="4">
        <v>7663.05</v>
      </c>
      <c r="Q490" s="4">
        <v>996.2</v>
      </c>
      <c r="R490" s="4">
        <v>8659.25</v>
      </c>
      <c r="S490" s="1" t="s">
        <v>179</v>
      </c>
    </row>
    <row r="491" s="1" customFormat="1" ht="15" customHeight="1" spans="1:19">
      <c r="A491" s="1" t="s">
        <v>185</v>
      </c>
      <c r="B491" s="1" t="s">
        <v>93</v>
      </c>
      <c r="C491" s="1" t="s">
        <v>94</v>
      </c>
      <c r="D491" s="1" t="s">
        <v>95</v>
      </c>
      <c r="E491" s="1" t="s">
        <v>96</v>
      </c>
      <c r="F491" s="1" t="s">
        <v>97</v>
      </c>
      <c r="G491" s="1" t="s">
        <v>183</v>
      </c>
      <c r="H491" s="1" t="s">
        <v>186</v>
      </c>
      <c r="I491" s="1" t="s">
        <v>65</v>
      </c>
      <c r="J491" s="1" t="s">
        <v>137</v>
      </c>
      <c r="K491" s="1" t="s">
        <v>101</v>
      </c>
      <c r="L491" s="2">
        <v>1</v>
      </c>
      <c r="M491" s="3">
        <v>851.45</v>
      </c>
      <c r="N491" s="3">
        <v>962.1385</v>
      </c>
      <c r="O491" s="4">
        <v>13</v>
      </c>
      <c r="P491" s="4">
        <v>851.45</v>
      </c>
      <c r="Q491" s="4">
        <v>110.69</v>
      </c>
      <c r="R491" s="4">
        <v>962.14</v>
      </c>
      <c r="S491" s="1" t="s">
        <v>179</v>
      </c>
    </row>
    <row r="492" s="1" customFormat="1" ht="15" customHeight="1" spans="1:19">
      <c r="A492" s="1" t="s">
        <v>185</v>
      </c>
      <c r="B492" s="1" t="s">
        <v>93</v>
      </c>
      <c r="C492" s="1" t="s">
        <v>94</v>
      </c>
      <c r="D492" s="1" t="s">
        <v>95</v>
      </c>
      <c r="E492" s="1" t="s">
        <v>96</v>
      </c>
      <c r="F492" s="1" t="s">
        <v>97</v>
      </c>
      <c r="G492" s="1" t="s">
        <v>183</v>
      </c>
      <c r="H492" s="1" t="s">
        <v>186</v>
      </c>
      <c r="I492" s="1" t="s">
        <v>69</v>
      </c>
      <c r="J492" s="1" t="s">
        <v>187</v>
      </c>
      <c r="K492" s="1" t="s">
        <v>101</v>
      </c>
      <c r="L492" s="2">
        <v>6</v>
      </c>
      <c r="M492" s="3">
        <v>776</v>
      </c>
      <c r="N492" s="3">
        <v>876.88</v>
      </c>
      <c r="O492" s="4">
        <v>13</v>
      </c>
      <c r="P492" s="4">
        <v>4656</v>
      </c>
      <c r="Q492" s="4">
        <v>605.28</v>
      </c>
      <c r="R492" s="4">
        <v>5261.28</v>
      </c>
      <c r="S492" s="1" t="s">
        <v>179</v>
      </c>
    </row>
    <row r="493" s="1" customFormat="1" ht="15" customHeight="1" spans="1:19">
      <c r="A493" s="1" t="s">
        <v>185</v>
      </c>
      <c r="B493" s="1" t="s">
        <v>93</v>
      </c>
      <c r="C493" s="1" t="s">
        <v>94</v>
      </c>
      <c r="D493" s="1" t="s">
        <v>95</v>
      </c>
      <c r="E493" s="1" t="s">
        <v>96</v>
      </c>
      <c r="F493" s="1" t="s">
        <v>97</v>
      </c>
      <c r="G493" s="1" t="s">
        <v>183</v>
      </c>
      <c r="H493" s="1" t="s">
        <v>186</v>
      </c>
      <c r="I493" s="1" t="s">
        <v>65</v>
      </c>
      <c r="J493" s="1" t="s">
        <v>137</v>
      </c>
      <c r="K493" s="1" t="s">
        <v>101</v>
      </c>
      <c r="L493" s="2">
        <v>3</v>
      </c>
      <c r="M493" s="3">
        <v>851.45</v>
      </c>
      <c r="N493" s="3">
        <v>962.1385</v>
      </c>
      <c r="O493" s="4">
        <v>13</v>
      </c>
      <c r="P493" s="4">
        <v>2554.35</v>
      </c>
      <c r="Q493" s="4">
        <v>332.07</v>
      </c>
      <c r="R493" s="4">
        <v>2886.42</v>
      </c>
      <c r="S493" s="1" t="s">
        <v>175</v>
      </c>
    </row>
    <row r="494" s="1" customFormat="1" ht="15" customHeight="1" spans="1:19">
      <c r="A494" s="1" t="s">
        <v>185</v>
      </c>
      <c r="B494" s="1" t="s">
        <v>93</v>
      </c>
      <c r="C494" s="1" t="s">
        <v>94</v>
      </c>
      <c r="D494" s="1" t="s">
        <v>95</v>
      </c>
      <c r="E494" s="1" t="s">
        <v>96</v>
      </c>
      <c r="F494" s="1" t="s">
        <v>97</v>
      </c>
      <c r="G494" s="1" t="s">
        <v>183</v>
      </c>
      <c r="H494" s="1" t="s">
        <v>186</v>
      </c>
      <c r="I494" s="1" t="s">
        <v>65</v>
      </c>
      <c r="J494" s="1" t="s">
        <v>137</v>
      </c>
      <c r="K494" s="1" t="s">
        <v>101</v>
      </c>
      <c r="L494" s="2">
        <v>9</v>
      </c>
      <c r="M494" s="3">
        <v>851.45</v>
      </c>
      <c r="N494" s="3">
        <v>962.1385</v>
      </c>
      <c r="O494" s="4">
        <v>13</v>
      </c>
      <c r="P494" s="4">
        <v>7663.05</v>
      </c>
      <c r="Q494" s="4">
        <v>996.2</v>
      </c>
      <c r="R494" s="4">
        <v>8659.25</v>
      </c>
      <c r="S494" s="1" t="s">
        <v>169</v>
      </c>
    </row>
    <row r="495" s="1" customFormat="1" ht="15" customHeight="1" spans="1:19">
      <c r="A495" s="1" t="s">
        <v>185</v>
      </c>
      <c r="B495" s="1" t="s">
        <v>93</v>
      </c>
      <c r="C495" s="1" t="s">
        <v>94</v>
      </c>
      <c r="D495" s="1" t="s">
        <v>95</v>
      </c>
      <c r="E495" s="1" t="s">
        <v>96</v>
      </c>
      <c r="F495" s="1" t="s">
        <v>97</v>
      </c>
      <c r="G495" s="1" t="s">
        <v>183</v>
      </c>
      <c r="H495" s="1" t="s">
        <v>186</v>
      </c>
      <c r="I495" s="1" t="s">
        <v>40</v>
      </c>
      <c r="J495" s="1" t="s">
        <v>107</v>
      </c>
      <c r="K495" s="1" t="s">
        <v>101</v>
      </c>
      <c r="L495" s="2">
        <v>2</v>
      </c>
      <c r="M495" s="3">
        <v>608.06</v>
      </c>
      <c r="N495" s="3">
        <v>687.1078</v>
      </c>
      <c r="O495" s="4">
        <v>13</v>
      </c>
      <c r="P495" s="4">
        <v>1216.12</v>
      </c>
      <c r="Q495" s="4">
        <v>158.1</v>
      </c>
      <c r="R495" s="4">
        <v>1374.22</v>
      </c>
      <c r="S495" s="1" t="s">
        <v>181</v>
      </c>
    </row>
    <row r="496" s="1" customFormat="1" ht="15" customHeight="1" spans="1:19">
      <c r="A496" s="1" t="s">
        <v>185</v>
      </c>
      <c r="B496" s="1" t="s">
        <v>93</v>
      </c>
      <c r="C496" s="1" t="s">
        <v>94</v>
      </c>
      <c r="D496" s="1" t="s">
        <v>95</v>
      </c>
      <c r="E496" s="1" t="s">
        <v>96</v>
      </c>
      <c r="F496" s="1" t="s">
        <v>97</v>
      </c>
      <c r="G496" s="1" t="s">
        <v>183</v>
      </c>
      <c r="H496" s="1" t="s">
        <v>186</v>
      </c>
      <c r="I496" s="1" t="s">
        <v>65</v>
      </c>
      <c r="J496" s="1" t="s">
        <v>137</v>
      </c>
      <c r="K496" s="1" t="s">
        <v>101</v>
      </c>
      <c r="L496" s="2">
        <v>3</v>
      </c>
      <c r="M496" s="3">
        <v>851.45</v>
      </c>
      <c r="N496" s="3">
        <v>962.1385</v>
      </c>
      <c r="O496" s="4">
        <v>13</v>
      </c>
      <c r="P496" s="4">
        <v>2554.35</v>
      </c>
      <c r="Q496" s="4">
        <v>332.07</v>
      </c>
      <c r="R496" s="4">
        <v>2886.42</v>
      </c>
      <c r="S496" s="1" t="s">
        <v>171</v>
      </c>
    </row>
    <row r="497" s="1" customFormat="1" ht="15" customHeight="1" spans="1:19">
      <c r="A497" s="1" t="s">
        <v>185</v>
      </c>
      <c r="B497" s="1" t="s">
        <v>93</v>
      </c>
      <c r="C497" s="1" t="s">
        <v>94</v>
      </c>
      <c r="D497" s="1" t="s">
        <v>95</v>
      </c>
      <c r="E497" s="1" t="s">
        <v>96</v>
      </c>
      <c r="F497" s="1" t="s">
        <v>97</v>
      </c>
      <c r="G497" s="1" t="s">
        <v>183</v>
      </c>
      <c r="H497" s="1" t="s">
        <v>186</v>
      </c>
      <c r="I497" s="1" t="s">
        <v>55</v>
      </c>
      <c r="J497" s="1" t="s">
        <v>108</v>
      </c>
      <c r="K497" s="1" t="s">
        <v>101</v>
      </c>
      <c r="L497" s="2">
        <v>5</v>
      </c>
      <c r="M497" s="3">
        <v>855.89</v>
      </c>
      <c r="N497" s="3">
        <v>967.1557</v>
      </c>
      <c r="O497" s="4">
        <v>13</v>
      </c>
      <c r="P497" s="4">
        <v>4279.45</v>
      </c>
      <c r="Q497" s="4">
        <v>556.33</v>
      </c>
      <c r="R497" s="4">
        <v>4835.78</v>
      </c>
      <c r="S497" s="1" t="s">
        <v>159</v>
      </c>
    </row>
    <row r="498" s="1" customFormat="1" ht="15" customHeight="1" spans="1:19">
      <c r="A498" s="1" t="s">
        <v>185</v>
      </c>
      <c r="B498" s="1" t="s">
        <v>93</v>
      </c>
      <c r="C498" s="1" t="s">
        <v>94</v>
      </c>
      <c r="D498" s="1" t="s">
        <v>95</v>
      </c>
      <c r="E498" s="1" t="s">
        <v>96</v>
      </c>
      <c r="F498" s="1" t="s">
        <v>97</v>
      </c>
      <c r="G498" s="1" t="s">
        <v>183</v>
      </c>
      <c r="H498" s="1" t="s">
        <v>186</v>
      </c>
      <c r="I498" s="1" t="s">
        <v>65</v>
      </c>
      <c r="J498" s="1" t="s">
        <v>137</v>
      </c>
      <c r="K498" s="1" t="s">
        <v>101</v>
      </c>
      <c r="L498" s="2">
        <v>6</v>
      </c>
      <c r="M498" s="3">
        <v>851.45</v>
      </c>
      <c r="N498" s="3">
        <v>962.1385</v>
      </c>
      <c r="O498" s="4">
        <v>13</v>
      </c>
      <c r="P498" s="4">
        <v>5108.7</v>
      </c>
      <c r="Q498" s="4">
        <v>664.13</v>
      </c>
      <c r="R498" s="4">
        <v>5772.83</v>
      </c>
      <c r="S498" s="1" t="s">
        <v>170</v>
      </c>
    </row>
    <row r="499" s="1" customFormat="1" ht="15" customHeight="1" spans="1:19">
      <c r="A499" s="1" t="s">
        <v>185</v>
      </c>
      <c r="B499" s="1" t="s">
        <v>93</v>
      </c>
      <c r="C499" s="1" t="s">
        <v>94</v>
      </c>
      <c r="D499" s="1" t="s">
        <v>95</v>
      </c>
      <c r="E499" s="1" t="s">
        <v>96</v>
      </c>
      <c r="F499" s="1" t="s">
        <v>97</v>
      </c>
      <c r="G499" s="1" t="s">
        <v>183</v>
      </c>
      <c r="H499" s="1" t="s">
        <v>186</v>
      </c>
      <c r="I499" s="1" t="s">
        <v>44</v>
      </c>
      <c r="J499" s="1" t="s">
        <v>104</v>
      </c>
      <c r="K499" s="1" t="s">
        <v>101</v>
      </c>
      <c r="L499" s="2">
        <v>4</v>
      </c>
      <c r="M499" s="3">
        <v>563.92</v>
      </c>
      <c r="N499" s="3">
        <v>637.2296</v>
      </c>
      <c r="O499" s="4">
        <v>13</v>
      </c>
      <c r="P499" s="4">
        <v>2255.68</v>
      </c>
      <c r="Q499" s="4">
        <v>293.24</v>
      </c>
      <c r="R499" s="4">
        <v>2548.92</v>
      </c>
      <c r="S499" s="1" t="s">
        <v>170</v>
      </c>
    </row>
    <row r="500" s="1" customFormat="1" ht="15" customHeight="1" spans="1:19">
      <c r="A500" s="1" t="s">
        <v>185</v>
      </c>
      <c r="B500" s="1" t="s">
        <v>93</v>
      </c>
      <c r="C500" s="1" t="s">
        <v>94</v>
      </c>
      <c r="D500" s="1" t="s">
        <v>95</v>
      </c>
      <c r="E500" s="1" t="s">
        <v>96</v>
      </c>
      <c r="F500" s="1" t="s">
        <v>97</v>
      </c>
      <c r="G500" s="1" t="s">
        <v>183</v>
      </c>
      <c r="H500" s="1" t="s">
        <v>186</v>
      </c>
      <c r="I500" s="1" t="s">
        <v>55</v>
      </c>
      <c r="J500" s="1" t="s">
        <v>108</v>
      </c>
      <c r="K500" s="1" t="s">
        <v>101</v>
      </c>
      <c r="L500" s="2">
        <v>3</v>
      </c>
      <c r="M500" s="3">
        <v>855.89</v>
      </c>
      <c r="N500" s="3">
        <v>967.1557</v>
      </c>
      <c r="O500" s="4">
        <v>13</v>
      </c>
      <c r="P500" s="4">
        <v>2567.67</v>
      </c>
      <c r="Q500" s="4">
        <v>333.8</v>
      </c>
      <c r="R500" s="4">
        <v>2901.47</v>
      </c>
      <c r="S500" s="1" t="s">
        <v>181</v>
      </c>
    </row>
    <row r="501" s="1" customFormat="1" ht="15" customHeight="1" spans="1:19">
      <c r="A501" s="1" t="s">
        <v>185</v>
      </c>
      <c r="B501" s="1" t="s">
        <v>93</v>
      </c>
      <c r="C501" s="1" t="s">
        <v>94</v>
      </c>
      <c r="D501" s="1" t="s">
        <v>95</v>
      </c>
      <c r="E501" s="1" t="s">
        <v>96</v>
      </c>
      <c r="F501" s="1" t="s">
        <v>97</v>
      </c>
      <c r="G501" s="1" t="s">
        <v>183</v>
      </c>
      <c r="H501" s="1" t="s">
        <v>186</v>
      </c>
      <c r="I501" s="1" t="s">
        <v>49</v>
      </c>
      <c r="J501" s="1" t="s">
        <v>190</v>
      </c>
      <c r="K501" s="1" t="s">
        <v>101</v>
      </c>
      <c r="L501" s="2">
        <v>1</v>
      </c>
      <c r="M501" s="3">
        <v>1220.47</v>
      </c>
      <c r="N501" s="3">
        <v>1379.1311</v>
      </c>
      <c r="O501" s="4">
        <v>13</v>
      </c>
      <c r="P501" s="4">
        <v>1220.47</v>
      </c>
      <c r="Q501" s="4">
        <v>158.66</v>
      </c>
      <c r="R501" s="4">
        <v>1379.13</v>
      </c>
      <c r="S501" s="1" t="s">
        <v>176</v>
      </c>
    </row>
    <row r="502" s="1" customFormat="1" ht="15" customHeight="1" spans="1:19">
      <c r="A502" s="1" t="s">
        <v>185</v>
      </c>
      <c r="B502" s="1" t="s">
        <v>93</v>
      </c>
      <c r="C502" s="1" t="s">
        <v>94</v>
      </c>
      <c r="D502" s="1" t="s">
        <v>95</v>
      </c>
      <c r="E502" s="1" t="s">
        <v>96</v>
      </c>
      <c r="F502" s="1" t="s">
        <v>97</v>
      </c>
      <c r="G502" s="1" t="s">
        <v>183</v>
      </c>
      <c r="H502" s="1" t="s">
        <v>186</v>
      </c>
      <c r="I502" s="1" t="s">
        <v>65</v>
      </c>
      <c r="J502" s="1" t="s">
        <v>137</v>
      </c>
      <c r="K502" s="1" t="s">
        <v>101</v>
      </c>
      <c r="L502" s="2">
        <v>17</v>
      </c>
      <c r="M502" s="3">
        <v>851.45</v>
      </c>
      <c r="N502" s="3">
        <v>962.1385</v>
      </c>
      <c r="O502" s="4">
        <v>13</v>
      </c>
      <c r="P502" s="4">
        <v>14474.65</v>
      </c>
      <c r="Q502" s="4">
        <v>1881.7</v>
      </c>
      <c r="R502" s="4">
        <v>16356.35</v>
      </c>
      <c r="S502" s="1" t="s">
        <v>176</v>
      </c>
    </row>
    <row r="503" s="1" customFormat="1" ht="15" customHeight="1" spans="1:19">
      <c r="A503" s="1" t="s">
        <v>185</v>
      </c>
      <c r="B503" s="1" t="s">
        <v>93</v>
      </c>
      <c r="C503" s="1" t="s">
        <v>94</v>
      </c>
      <c r="D503" s="1" t="s">
        <v>95</v>
      </c>
      <c r="E503" s="1" t="s">
        <v>160</v>
      </c>
      <c r="F503" s="1" t="s">
        <v>97</v>
      </c>
      <c r="G503" s="1" t="s">
        <v>183</v>
      </c>
      <c r="H503" s="1" t="s">
        <v>186</v>
      </c>
      <c r="I503" s="1" t="s">
        <v>65</v>
      </c>
      <c r="J503" s="1" t="s">
        <v>137</v>
      </c>
      <c r="K503" s="1" t="s">
        <v>101</v>
      </c>
      <c r="L503" s="2">
        <v>4</v>
      </c>
      <c r="M503" s="3">
        <v>851.45</v>
      </c>
      <c r="N503" s="3">
        <v>962.1385</v>
      </c>
      <c r="O503" s="4">
        <v>13</v>
      </c>
      <c r="P503" s="4">
        <v>3405.8</v>
      </c>
      <c r="Q503" s="4">
        <v>442.75</v>
      </c>
      <c r="R503" s="4">
        <v>3848.55</v>
      </c>
      <c r="S503" s="1" t="s">
        <v>179</v>
      </c>
    </row>
    <row r="504" s="1" customFormat="1" ht="15" customHeight="1" spans="1:19">
      <c r="A504" s="1" t="s">
        <v>185</v>
      </c>
      <c r="B504" s="1" t="s">
        <v>93</v>
      </c>
      <c r="C504" s="1" t="s">
        <v>94</v>
      </c>
      <c r="D504" s="1" t="s">
        <v>95</v>
      </c>
      <c r="E504" s="1" t="s">
        <v>96</v>
      </c>
      <c r="F504" s="1" t="s">
        <v>97</v>
      </c>
      <c r="G504" s="1" t="s">
        <v>183</v>
      </c>
      <c r="H504" s="1" t="s">
        <v>186</v>
      </c>
      <c r="I504" s="1" t="s">
        <v>44</v>
      </c>
      <c r="J504" s="1" t="s">
        <v>104</v>
      </c>
      <c r="K504" s="1" t="s">
        <v>101</v>
      </c>
      <c r="L504" s="2">
        <v>1</v>
      </c>
      <c r="M504" s="3">
        <v>563.92</v>
      </c>
      <c r="N504" s="3">
        <v>637.2296</v>
      </c>
      <c r="O504" s="4">
        <v>13</v>
      </c>
      <c r="P504" s="4">
        <v>563.92</v>
      </c>
      <c r="Q504" s="4">
        <v>73.31</v>
      </c>
      <c r="R504" s="4">
        <v>637.23</v>
      </c>
      <c r="S504" s="1" t="s">
        <v>179</v>
      </c>
    </row>
    <row r="505" s="1" customFormat="1" ht="15" customHeight="1" spans="1:19">
      <c r="A505" s="1" t="s">
        <v>185</v>
      </c>
      <c r="B505" s="1" t="s">
        <v>93</v>
      </c>
      <c r="C505" s="1" t="s">
        <v>94</v>
      </c>
      <c r="D505" s="1" t="s">
        <v>95</v>
      </c>
      <c r="E505" s="1" t="s">
        <v>96</v>
      </c>
      <c r="F505" s="1" t="s">
        <v>97</v>
      </c>
      <c r="G505" s="1" t="s">
        <v>183</v>
      </c>
      <c r="H505" s="1" t="s">
        <v>186</v>
      </c>
      <c r="I505" s="1" t="s">
        <v>47</v>
      </c>
      <c r="J505" s="1" t="s">
        <v>191</v>
      </c>
      <c r="K505" s="1" t="s">
        <v>101</v>
      </c>
      <c r="L505" s="2">
        <v>1</v>
      </c>
      <c r="M505" s="3">
        <v>359.43</v>
      </c>
      <c r="N505" s="3">
        <v>406.1559</v>
      </c>
      <c r="O505" s="4">
        <v>13</v>
      </c>
      <c r="P505" s="4">
        <v>359.43</v>
      </c>
      <c r="Q505" s="4">
        <v>46.73</v>
      </c>
      <c r="R505" s="4">
        <v>406.16</v>
      </c>
      <c r="S505" s="1" t="s">
        <v>174</v>
      </c>
    </row>
    <row r="506" s="1" customFormat="1" ht="15" customHeight="1" spans="1:19">
      <c r="A506" s="1" t="s">
        <v>185</v>
      </c>
      <c r="B506" s="1" t="s">
        <v>93</v>
      </c>
      <c r="C506" s="1" t="s">
        <v>94</v>
      </c>
      <c r="D506" s="1" t="s">
        <v>95</v>
      </c>
      <c r="E506" s="1" t="s">
        <v>96</v>
      </c>
      <c r="F506" s="1" t="s">
        <v>97</v>
      </c>
      <c r="G506" s="1" t="s">
        <v>183</v>
      </c>
      <c r="H506" s="1" t="s">
        <v>186</v>
      </c>
      <c r="I506" s="1" t="s">
        <v>65</v>
      </c>
      <c r="J506" s="1" t="s">
        <v>137</v>
      </c>
      <c r="K506" s="1" t="s">
        <v>101</v>
      </c>
      <c r="L506" s="2">
        <v>1</v>
      </c>
      <c r="M506" s="3">
        <v>851.45</v>
      </c>
      <c r="N506" s="3">
        <v>962.1385</v>
      </c>
      <c r="O506" s="4">
        <v>13</v>
      </c>
      <c r="P506" s="4">
        <v>851.45</v>
      </c>
      <c r="Q506" s="4">
        <v>110.69</v>
      </c>
      <c r="R506" s="4">
        <v>962.14</v>
      </c>
      <c r="S506" s="1" t="s">
        <v>171</v>
      </c>
    </row>
    <row r="507" s="1" customFormat="1" ht="15" customHeight="1" spans="1:19">
      <c r="A507" s="1" t="s">
        <v>185</v>
      </c>
      <c r="B507" s="1" t="s">
        <v>93</v>
      </c>
      <c r="C507" s="1" t="s">
        <v>94</v>
      </c>
      <c r="D507" s="1" t="s">
        <v>95</v>
      </c>
      <c r="E507" s="1" t="s">
        <v>96</v>
      </c>
      <c r="F507" s="1" t="s">
        <v>97</v>
      </c>
      <c r="G507" s="1" t="s">
        <v>183</v>
      </c>
      <c r="H507" s="1" t="s">
        <v>186</v>
      </c>
      <c r="I507" s="1" t="s">
        <v>55</v>
      </c>
      <c r="J507" s="1" t="s">
        <v>108</v>
      </c>
      <c r="K507" s="1" t="s">
        <v>101</v>
      </c>
      <c r="L507" s="2">
        <v>1</v>
      </c>
      <c r="M507" s="3">
        <v>855.89</v>
      </c>
      <c r="N507" s="3">
        <v>967.1557</v>
      </c>
      <c r="O507" s="4">
        <v>13</v>
      </c>
      <c r="P507" s="4">
        <v>855.89</v>
      </c>
      <c r="Q507" s="4">
        <v>111.27</v>
      </c>
      <c r="R507" s="4">
        <v>967.16</v>
      </c>
      <c r="S507" s="1" t="s">
        <v>170</v>
      </c>
    </row>
    <row r="508" s="1" customFormat="1" ht="15" customHeight="1" spans="1:19">
      <c r="A508" s="1" t="s">
        <v>185</v>
      </c>
      <c r="B508" s="1" t="s">
        <v>93</v>
      </c>
      <c r="C508" s="1" t="s">
        <v>94</v>
      </c>
      <c r="D508" s="1" t="s">
        <v>95</v>
      </c>
      <c r="E508" s="1" t="s">
        <v>96</v>
      </c>
      <c r="F508" s="1" t="s">
        <v>97</v>
      </c>
      <c r="G508" s="1" t="s">
        <v>183</v>
      </c>
      <c r="H508" s="1" t="s">
        <v>186</v>
      </c>
      <c r="I508" s="1" t="s">
        <v>40</v>
      </c>
      <c r="J508" s="1" t="s">
        <v>107</v>
      </c>
      <c r="K508" s="1" t="s">
        <v>101</v>
      </c>
      <c r="L508" s="2">
        <v>1</v>
      </c>
      <c r="M508" s="3">
        <v>608.06</v>
      </c>
      <c r="N508" s="3">
        <v>687.1078</v>
      </c>
      <c r="O508" s="4">
        <v>13</v>
      </c>
      <c r="P508" s="4">
        <v>608.06</v>
      </c>
      <c r="Q508" s="4">
        <v>79.05</v>
      </c>
      <c r="R508" s="4">
        <v>687.11</v>
      </c>
      <c r="S508" s="1" t="s">
        <v>169</v>
      </c>
    </row>
    <row r="509" s="1" customFormat="1" ht="15" customHeight="1" spans="1:19">
      <c r="A509" s="1" t="s">
        <v>185</v>
      </c>
      <c r="B509" s="1" t="s">
        <v>93</v>
      </c>
      <c r="C509" s="1" t="s">
        <v>94</v>
      </c>
      <c r="D509" s="1" t="s">
        <v>95</v>
      </c>
      <c r="E509" s="1" t="s">
        <v>96</v>
      </c>
      <c r="F509" s="1" t="s">
        <v>97</v>
      </c>
      <c r="G509" s="1" t="s">
        <v>183</v>
      </c>
      <c r="H509" s="1" t="s">
        <v>186</v>
      </c>
      <c r="I509" s="1" t="s">
        <v>69</v>
      </c>
      <c r="J509" s="1" t="s">
        <v>187</v>
      </c>
      <c r="K509" s="1" t="s">
        <v>101</v>
      </c>
      <c r="L509" s="2">
        <v>1</v>
      </c>
      <c r="M509" s="3">
        <v>776</v>
      </c>
      <c r="N509" s="3">
        <v>876.88</v>
      </c>
      <c r="O509" s="4">
        <v>13</v>
      </c>
      <c r="P509" s="4">
        <v>776</v>
      </c>
      <c r="Q509" s="4">
        <v>100.88</v>
      </c>
      <c r="R509" s="4">
        <v>876.88</v>
      </c>
      <c r="S509" s="1" t="s">
        <v>179</v>
      </c>
    </row>
    <row r="510" s="1" customFormat="1" ht="15" customHeight="1" spans="1:19">
      <c r="A510" s="1" t="s">
        <v>185</v>
      </c>
      <c r="B510" s="1" t="s">
        <v>93</v>
      </c>
      <c r="C510" s="1" t="s">
        <v>94</v>
      </c>
      <c r="D510" s="1" t="s">
        <v>95</v>
      </c>
      <c r="E510" s="1" t="s">
        <v>96</v>
      </c>
      <c r="F510" s="1" t="s">
        <v>97</v>
      </c>
      <c r="G510" s="1" t="s">
        <v>183</v>
      </c>
      <c r="H510" s="1" t="s">
        <v>186</v>
      </c>
      <c r="I510" s="1" t="s">
        <v>65</v>
      </c>
      <c r="J510" s="1" t="s">
        <v>137</v>
      </c>
      <c r="K510" s="1" t="s">
        <v>101</v>
      </c>
      <c r="L510" s="2">
        <v>5</v>
      </c>
      <c r="M510" s="3">
        <v>851.45</v>
      </c>
      <c r="N510" s="3">
        <v>962.1385</v>
      </c>
      <c r="O510" s="4">
        <v>13</v>
      </c>
      <c r="P510" s="4">
        <v>4257.25</v>
      </c>
      <c r="Q510" s="4">
        <v>553.44</v>
      </c>
      <c r="R510" s="4">
        <v>4810.69</v>
      </c>
      <c r="S510" s="1" t="s">
        <v>173</v>
      </c>
    </row>
    <row r="511" s="1" customFormat="1" ht="15" customHeight="1" spans="1:19">
      <c r="A511" s="1" t="s">
        <v>185</v>
      </c>
      <c r="B511" s="1" t="s">
        <v>93</v>
      </c>
      <c r="C511" s="1" t="s">
        <v>94</v>
      </c>
      <c r="D511" s="1" t="s">
        <v>95</v>
      </c>
      <c r="E511" s="1" t="s">
        <v>96</v>
      </c>
      <c r="F511" s="1" t="s">
        <v>97</v>
      </c>
      <c r="G511" s="1" t="s">
        <v>183</v>
      </c>
      <c r="H511" s="1" t="s">
        <v>186</v>
      </c>
      <c r="I511" s="1" t="s">
        <v>65</v>
      </c>
      <c r="J511" s="1" t="s">
        <v>137</v>
      </c>
      <c r="K511" s="1" t="s">
        <v>101</v>
      </c>
      <c r="L511" s="2">
        <v>2</v>
      </c>
      <c r="M511" s="3">
        <v>851.45</v>
      </c>
      <c r="N511" s="3">
        <v>962.1385</v>
      </c>
      <c r="O511" s="4">
        <v>13</v>
      </c>
      <c r="P511" s="4">
        <v>1702.9</v>
      </c>
      <c r="Q511" s="4">
        <v>221.38</v>
      </c>
      <c r="R511" s="4">
        <v>1924.28</v>
      </c>
      <c r="S511" s="1" t="s">
        <v>173</v>
      </c>
    </row>
    <row r="512" s="1" customFormat="1" ht="15" customHeight="1" spans="1:19">
      <c r="A512" s="1" t="s">
        <v>185</v>
      </c>
      <c r="B512" s="1" t="s">
        <v>93</v>
      </c>
      <c r="C512" s="1" t="s">
        <v>94</v>
      </c>
      <c r="D512" s="1" t="s">
        <v>95</v>
      </c>
      <c r="E512" s="1" t="s">
        <v>96</v>
      </c>
      <c r="F512" s="1" t="s">
        <v>97</v>
      </c>
      <c r="G512" s="1" t="s">
        <v>183</v>
      </c>
      <c r="H512" s="1" t="s">
        <v>186</v>
      </c>
      <c r="I512" s="1" t="s">
        <v>40</v>
      </c>
      <c r="J512" s="1" t="s">
        <v>107</v>
      </c>
      <c r="K512" s="1" t="s">
        <v>101</v>
      </c>
      <c r="L512" s="2">
        <v>1</v>
      </c>
      <c r="M512" s="3">
        <v>608.06</v>
      </c>
      <c r="N512" s="3">
        <v>687.1078</v>
      </c>
      <c r="O512" s="4">
        <v>13</v>
      </c>
      <c r="P512" s="4">
        <v>608.06</v>
      </c>
      <c r="Q512" s="4">
        <v>79.05</v>
      </c>
      <c r="R512" s="4">
        <v>687.11</v>
      </c>
      <c r="S512" s="1" t="s">
        <v>178</v>
      </c>
    </row>
    <row r="513" s="1" customFormat="1" ht="15" customHeight="1" spans="1:19">
      <c r="A513" s="1" t="s">
        <v>192</v>
      </c>
      <c r="B513" s="1" t="s">
        <v>93</v>
      </c>
      <c r="C513" s="1" t="s">
        <v>94</v>
      </c>
      <c r="D513" s="1" t="s">
        <v>95</v>
      </c>
      <c r="E513" s="1" t="s">
        <v>160</v>
      </c>
      <c r="F513" s="1" t="s">
        <v>97</v>
      </c>
      <c r="G513" s="1" t="s">
        <v>193</v>
      </c>
      <c r="H513" s="1" t="s">
        <v>194</v>
      </c>
      <c r="I513" s="1" t="s">
        <v>43</v>
      </c>
      <c r="J513" s="1" t="s">
        <v>110</v>
      </c>
      <c r="K513" s="1" t="s">
        <v>101</v>
      </c>
      <c r="L513" s="2">
        <v>1</v>
      </c>
      <c r="M513" s="3">
        <v>833.86</v>
      </c>
      <c r="N513" s="3">
        <v>942.2618</v>
      </c>
      <c r="O513" s="4">
        <v>13</v>
      </c>
      <c r="P513" s="4">
        <v>833.86</v>
      </c>
      <c r="Q513" s="4">
        <v>108.4</v>
      </c>
      <c r="R513" s="4">
        <v>942.26</v>
      </c>
      <c r="S513" s="1" t="s">
        <v>174</v>
      </c>
    </row>
    <row r="514" s="1" customFormat="1" ht="15" customHeight="1" spans="1:19">
      <c r="A514" s="1" t="s">
        <v>192</v>
      </c>
      <c r="B514" s="1" t="s">
        <v>93</v>
      </c>
      <c r="C514" s="1" t="s">
        <v>94</v>
      </c>
      <c r="D514" s="1" t="s">
        <v>95</v>
      </c>
      <c r="E514" s="1" t="s">
        <v>160</v>
      </c>
      <c r="F514" s="1" t="s">
        <v>97</v>
      </c>
      <c r="G514" s="1" t="s">
        <v>193</v>
      </c>
      <c r="H514" s="1" t="s">
        <v>194</v>
      </c>
      <c r="I514" s="1" t="s">
        <v>51</v>
      </c>
      <c r="J514" s="1" t="s">
        <v>115</v>
      </c>
      <c r="K514" s="1" t="s">
        <v>101</v>
      </c>
      <c r="L514" s="2">
        <v>4</v>
      </c>
      <c r="M514" s="3">
        <v>460</v>
      </c>
      <c r="N514" s="3">
        <v>519.8</v>
      </c>
      <c r="O514" s="4">
        <v>13</v>
      </c>
      <c r="P514" s="4">
        <v>1840</v>
      </c>
      <c r="Q514" s="4">
        <v>239.2</v>
      </c>
      <c r="R514" s="4">
        <v>2079.2</v>
      </c>
      <c r="S514" s="1" t="s">
        <v>174</v>
      </c>
    </row>
    <row r="515" s="1" customFormat="1" ht="15" customHeight="1" spans="1:19">
      <c r="A515" s="1" t="s">
        <v>192</v>
      </c>
      <c r="B515" s="1" t="s">
        <v>93</v>
      </c>
      <c r="C515" s="1" t="s">
        <v>94</v>
      </c>
      <c r="D515" s="1" t="s">
        <v>95</v>
      </c>
      <c r="E515" s="1" t="s">
        <v>160</v>
      </c>
      <c r="F515" s="1" t="s">
        <v>97</v>
      </c>
      <c r="G515" s="1" t="s">
        <v>193</v>
      </c>
      <c r="H515" s="1" t="s">
        <v>194</v>
      </c>
      <c r="I515" s="1" t="s">
        <v>68</v>
      </c>
      <c r="J515" s="1" t="s">
        <v>127</v>
      </c>
      <c r="K515" s="1" t="s">
        <v>101</v>
      </c>
      <c r="L515" s="2">
        <v>1</v>
      </c>
      <c r="M515" s="3">
        <v>282.34</v>
      </c>
      <c r="N515" s="3">
        <v>319.0442</v>
      </c>
      <c r="O515" s="4">
        <v>13</v>
      </c>
      <c r="P515" s="4">
        <v>282.34</v>
      </c>
      <c r="Q515" s="4">
        <v>36.7</v>
      </c>
      <c r="R515" s="4">
        <v>319.04</v>
      </c>
      <c r="S515" s="1" t="s">
        <v>174</v>
      </c>
    </row>
    <row r="516" s="1" customFormat="1" ht="15" customHeight="1" spans="1:19">
      <c r="A516" s="1" t="s">
        <v>192</v>
      </c>
      <c r="B516" s="1" t="s">
        <v>93</v>
      </c>
      <c r="C516" s="1" t="s">
        <v>94</v>
      </c>
      <c r="D516" s="1" t="s">
        <v>95</v>
      </c>
      <c r="E516" s="1" t="s">
        <v>160</v>
      </c>
      <c r="F516" s="1" t="s">
        <v>97</v>
      </c>
      <c r="G516" s="1" t="s">
        <v>193</v>
      </c>
      <c r="H516" s="1" t="s">
        <v>194</v>
      </c>
      <c r="I516" s="1" t="s">
        <v>37</v>
      </c>
      <c r="J516" s="1" t="s">
        <v>116</v>
      </c>
      <c r="K516" s="1" t="s">
        <v>101</v>
      </c>
      <c r="L516" s="2">
        <v>100</v>
      </c>
      <c r="M516" s="3">
        <v>6.43</v>
      </c>
      <c r="N516" s="3">
        <v>7.2659</v>
      </c>
      <c r="O516" s="4">
        <v>13</v>
      </c>
      <c r="P516" s="4">
        <v>643</v>
      </c>
      <c r="Q516" s="4">
        <v>83.59</v>
      </c>
      <c r="R516" s="4">
        <v>726.59</v>
      </c>
      <c r="S516" s="1" t="s">
        <v>174</v>
      </c>
    </row>
    <row r="517" s="1" customFormat="1" ht="15" customHeight="1" spans="1:19">
      <c r="A517" s="1" t="s">
        <v>192</v>
      </c>
      <c r="B517" s="1" t="s">
        <v>93</v>
      </c>
      <c r="C517" s="1" t="s">
        <v>94</v>
      </c>
      <c r="D517" s="1" t="s">
        <v>95</v>
      </c>
      <c r="E517" s="1" t="s">
        <v>96</v>
      </c>
      <c r="F517" s="1" t="s">
        <v>97</v>
      </c>
      <c r="G517" s="1" t="s">
        <v>193</v>
      </c>
      <c r="H517" s="1" t="s">
        <v>194</v>
      </c>
      <c r="I517" s="1" t="s">
        <v>34</v>
      </c>
      <c r="J517" s="1" t="s">
        <v>106</v>
      </c>
      <c r="K517" s="1" t="s">
        <v>101</v>
      </c>
      <c r="L517" s="2">
        <v>1</v>
      </c>
      <c r="M517" s="3">
        <v>291</v>
      </c>
      <c r="N517" s="3">
        <v>328.83</v>
      </c>
      <c r="O517" s="4">
        <v>13</v>
      </c>
      <c r="P517" s="4">
        <v>291</v>
      </c>
      <c r="Q517" s="4">
        <v>37.83</v>
      </c>
      <c r="R517" s="4">
        <v>328.83</v>
      </c>
      <c r="S517" s="1" t="s">
        <v>159</v>
      </c>
    </row>
    <row r="518" s="1" customFormat="1" ht="15" customHeight="1" spans="1:19">
      <c r="A518" s="1" t="s">
        <v>192</v>
      </c>
      <c r="B518" s="1" t="s">
        <v>93</v>
      </c>
      <c r="C518" s="1" t="s">
        <v>94</v>
      </c>
      <c r="D518" s="1" t="s">
        <v>95</v>
      </c>
      <c r="E518" s="1" t="s">
        <v>96</v>
      </c>
      <c r="F518" s="1" t="s">
        <v>97</v>
      </c>
      <c r="G518" s="1" t="s">
        <v>193</v>
      </c>
      <c r="H518" s="1" t="s">
        <v>194</v>
      </c>
      <c r="I518" s="1" t="s">
        <v>43</v>
      </c>
      <c r="J518" s="1" t="s">
        <v>110</v>
      </c>
      <c r="K518" s="1" t="s">
        <v>101</v>
      </c>
      <c r="L518" s="2">
        <v>12</v>
      </c>
      <c r="M518" s="3">
        <v>833.86</v>
      </c>
      <c r="N518" s="3">
        <v>942.2618</v>
      </c>
      <c r="O518" s="4">
        <v>13</v>
      </c>
      <c r="P518" s="4">
        <v>10006.32</v>
      </c>
      <c r="Q518" s="4">
        <v>1300.82</v>
      </c>
      <c r="R518" s="4">
        <v>11307.14</v>
      </c>
      <c r="S518" s="1" t="s">
        <v>159</v>
      </c>
    </row>
    <row r="519" s="1" customFormat="1" ht="15" customHeight="1" spans="1:19">
      <c r="A519" s="1" t="s">
        <v>192</v>
      </c>
      <c r="B519" s="1" t="s">
        <v>93</v>
      </c>
      <c r="C519" s="1" t="s">
        <v>94</v>
      </c>
      <c r="D519" s="1" t="s">
        <v>95</v>
      </c>
      <c r="E519" s="1" t="s">
        <v>96</v>
      </c>
      <c r="F519" s="1" t="s">
        <v>97</v>
      </c>
      <c r="G519" s="1" t="s">
        <v>193</v>
      </c>
      <c r="H519" s="1" t="s">
        <v>194</v>
      </c>
      <c r="I519" s="1" t="s">
        <v>31</v>
      </c>
      <c r="J519" s="1" t="s">
        <v>119</v>
      </c>
      <c r="K519" s="1" t="s">
        <v>101</v>
      </c>
      <c r="L519" s="2">
        <v>2</v>
      </c>
      <c r="M519" s="3">
        <v>1637.73</v>
      </c>
      <c r="N519" s="3">
        <v>1850.6349</v>
      </c>
      <c r="O519" s="4">
        <v>13</v>
      </c>
      <c r="P519" s="4">
        <v>3275.46</v>
      </c>
      <c r="Q519" s="4">
        <v>425.81</v>
      </c>
      <c r="R519" s="4">
        <v>3701.27</v>
      </c>
      <c r="S519" s="1" t="s">
        <v>159</v>
      </c>
    </row>
    <row r="520" s="1" customFormat="1" ht="15" customHeight="1" spans="1:19">
      <c r="A520" s="1" t="s">
        <v>192</v>
      </c>
      <c r="B520" s="1" t="s">
        <v>93</v>
      </c>
      <c r="C520" s="1" t="s">
        <v>94</v>
      </c>
      <c r="D520" s="1" t="s">
        <v>95</v>
      </c>
      <c r="E520" s="1" t="s">
        <v>160</v>
      </c>
      <c r="F520" s="1" t="s">
        <v>97</v>
      </c>
      <c r="G520" s="1" t="s">
        <v>193</v>
      </c>
      <c r="H520" s="1" t="s">
        <v>194</v>
      </c>
      <c r="I520" s="1" t="s">
        <v>68</v>
      </c>
      <c r="J520" s="1" t="s">
        <v>127</v>
      </c>
      <c r="K520" s="1" t="s">
        <v>101</v>
      </c>
      <c r="L520" s="2">
        <v>19</v>
      </c>
      <c r="M520" s="3">
        <v>282.34</v>
      </c>
      <c r="N520" s="3">
        <v>319.0442</v>
      </c>
      <c r="O520" s="4">
        <v>13</v>
      </c>
      <c r="P520" s="4">
        <v>5364.46</v>
      </c>
      <c r="Q520" s="4">
        <v>697.38</v>
      </c>
      <c r="R520" s="4">
        <v>6061.84</v>
      </c>
      <c r="S520" s="1" t="s">
        <v>159</v>
      </c>
    </row>
    <row r="521" s="1" customFormat="1" ht="15" customHeight="1" spans="1:19">
      <c r="A521" s="1" t="s">
        <v>192</v>
      </c>
      <c r="B521" s="1" t="s">
        <v>93</v>
      </c>
      <c r="C521" s="1" t="s">
        <v>94</v>
      </c>
      <c r="D521" s="1" t="s">
        <v>95</v>
      </c>
      <c r="E521" s="1" t="s">
        <v>96</v>
      </c>
      <c r="F521" s="1" t="s">
        <v>97</v>
      </c>
      <c r="G521" s="1" t="s">
        <v>193</v>
      </c>
      <c r="H521" s="1" t="s">
        <v>194</v>
      </c>
      <c r="I521" s="1" t="s">
        <v>68</v>
      </c>
      <c r="J521" s="1" t="s">
        <v>127</v>
      </c>
      <c r="K521" s="1" t="s">
        <v>101</v>
      </c>
      <c r="L521" s="2">
        <v>38</v>
      </c>
      <c r="M521" s="3">
        <v>282.34</v>
      </c>
      <c r="N521" s="3">
        <v>319.0442</v>
      </c>
      <c r="O521" s="4">
        <v>13</v>
      </c>
      <c r="P521" s="4">
        <v>10728.92</v>
      </c>
      <c r="Q521" s="4">
        <v>1394.76</v>
      </c>
      <c r="R521" s="4">
        <v>12123.68</v>
      </c>
      <c r="S521" s="1" t="s">
        <v>159</v>
      </c>
    </row>
    <row r="522" s="1" customFormat="1" ht="15" customHeight="1" spans="1:19">
      <c r="A522" s="1" t="s">
        <v>192</v>
      </c>
      <c r="B522" s="1" t="s">
        <v>93</v>
      </c>
      <c r="C522" s="1" t="s">
        <v>94</v>
      </c>
      <c r="D522" s="1" t="s">
        <v>95</v>
      </c>
      <c r="E522" s="1" t="s">
        <v>96</v>
      </c>
      <c r="F522" s="1" t="s">
        <v>97</v>
      </c>
      <c r="G522" s="1" t="s">
        <v>193</v>
      </c>
      <c r="H522" s="1" t="s">
        <v>194</v>
      </c>
      <c r="I522" s="1" t="s">
        <v>51</v>
      </c>
      <c r="J522" s="1" t="s">
        <v>115</v>
      </c>
      <c r="K522" s="1" t="s">
        <v>101</v>
      </c>
      <c r="L522" s="2">
        <v>1</v>
      </c>
      <c r="M522" s="3">
        <v>460</v>
      </c>
      <c r="N522" s="3">
        <v>519.8</v>
      </c>
      <c r="O522" s="4">
        <v>13</v>
      </c>
      <c r="P522" s="4">
        <v>460</v>
      </c>
      <c r="Q522" s="4">
        <v>59.8</v>
      </c>
      <c r="R522" s="4">
        <v>519.8</v>
      </c>
      <c r="S522" s="1" t="s">
        <v>159</v>
      </c>
    </row>
    <row r="523" s="1" customFormat="1" ht="15" customHeight="1" spans="1:19">
      <c r="A523" s="1" t="s">
        <v>192</v>
      </c>
      <c r="B523" s="1" t="s">
        <v>93</v>
      </c>
      <c r="C523" s="1" t="s">
        <v>94</v>
      </c>
      <c r="D523" s="1" t="s">
        <v>95</v>
      </c>
      <c r="E523" s="1" t="s">
        <v>96</v>
      </c>
      <c r="F523" s="1" t="s">
        <v>97</v>
      </c>
      <c r="G523" s="1" t="s">
        <v>193</v>
      </c>
      <c r="H523" s="1" t="s">
        <v>194</v>
      </c>
      <c r="I523" s="1" t="s">
        <v>37</v>
      </c>
      <c r="J523" s="1" t="s">
        <v>116</v>
      </c>
      <c r="K523" s="1" t="s">
        <v>101</v>
      </c>
      <c r="L523" s="2">
        <v>400</v>
      </c>
      <c r="M523" s="3">
        <v>6.43</v>
      </c>
      <c r="N523" s="3">
        <v>7.2659</v>
      </c>
      <c r="O523" s="4">
        <v>13</v>
      </c>
      <c r="P523" s="4">
        <v>2572</v>
      </c>
      <c r="Q523" s="4">
        <v>334.36</v>
      </c>
      <c r="R523" s="4">
        <v>2906.36</v>
      </c>
      <c r="S523" s="1" t="s">
        <v>159</v>
      </c>
    </row>
    <row r="524" s="1" customFormat="1" ht="15" customHeight="1" spans="1:19">
      <c r="A524" s="1" t="s">
        <v>192</v>
      </c>
      <c r="B524" s="1" t="s">
        <v>93</v>
      </c>
      <c r="C524" s="1" t="s">
        <v>94</v>
      </c>
      <c r="D524" s="1" t="s">
        <v>95</v>
      </c>
      <c r="E524" s="1" t="s">
        <v>160</v>
      </c>
      <c r="F524" s="1" t="s">
        <v>97</v>
      </c>
      <c r="G524" s="1" t="s">
        <v>193</v>
      </c>
      <c r="H524" s="1" t="s">
        <v>194</v>
      </c>
      <c r="I524" s="1" t="s">
        <v>37</v>
      </c>
      <c r="J524" s="1" t="s">
        <v>116</v>
      </c>
      <c r="K524" s="1" t="s">
        <v>101</v>
      </c>
      <c r="L524" s="2">
        <v>100</v>
      </c>
      <c r="M524" s="3">
        <v>6.43</v>
      </c>
      <c r="N524" s="3">
        <v>7.2659</v>
      </c>
      <c r="O524" s="4">
        <v>13</v>
      </c>
      <c r="P524" s="4">
        <v>643</v>
      </c>
      <c r="Q524" s="4">
        <v>83.59</v>
      </c>
      <c r="R524" s="4">
        <v>726.59</v>
      </c>
      <c r="S524" s="1" t="s">
        <v>159</v>
      </c>
    </row>
    <row r="525" s="1" customFormat="1" ht="15" customHeight="1" spans="1:19">
      <c r="A525" s="1" t="s">
        <v>192</v>
      </c>
      <c r="B525" s="1" t="s">
        <v>93</v>
      </c>
      <c r="C525" s="1" t="s">
        <v>94</v>
      </c>
      <c r="D525" s="1" t="s">
        <v>95</v>
      </c>
      <c r="E525" s="1" t="s">
        <v>96</v>
      </c>
      <c r="F525" s="1" t="s">
        <v>97</v>
      </c>
      <c r="G525" s="1" t="s">
        <v>193</v>
      </c>
      <c r="H525" s="1" t="s">
        <v>194</v>
      </c>
      <c r="I525" s="1" t="s">
        <v>42</v>
      </c>
      <c r="J525" s="1" t="s">
        <v>112</v>
      </c>
      <c r="K525" s="1" t="s">
        <v>101</v>
      </c>
      <c r="L525" s="2">
        <v>6</v>
      </c>
      <c r="M525" s="3">
        <v>792.86</v>
      </c>
      <c r="N525" s="3">
        <v>895.9318</v>
      </c>
      <c r="O525" s="4">
        <v>13</v>
      </c>
      <c r="P525" s="4">
        <v>4757.16</v>
      </c>
      <c r="Q525" s="4">
        <v>618.43</v>
      </c>
      <c r="R525" s="4">
        <v>5375.59</v>
      </c>
      <c r="S525" s="1" t="s">
        <v>159</v>
      </c>
    </row>
    <row r="526" s="1" customFormat="1" ht="15" customHeight="1" spans="1:19">
      <c r="A526" s="1" t="s">
        <v>192</v>
      </c>
      <c r="B526" s="1" t="s">
        <v>93</v>
      </c>
      <c r="C526" s="1" t="s">
        <v>94</v>
      </c>
      <c r="D526" s="1" t="s">
        <v>95</v>
      </c>
      <c r="E526" s="1" t="s">
        <v>160</v>
      </c>
      <c r="F526" s="1" t="s">
        <v>97</v>
      </c>
      <c r="G526" s="1" t="s">
        <v>193</v>
      </c>
      <c r="H526" s="1" t="s">
        <v>194</v>
      </c>
      <c r="I526" s="1" t="s">
        <v>43</v>
      </c>
      <c r="J526" s="1" t="s">
        <v>110</v>
      </c>
      <c r="K526" s="1" t="s">
        <v>101</v>
      </c>
      <c r="L526" s="2">
        <v>19</v>
      </c>
      <c r="M526" s="3">
        <v>833.86</v>
      </c>
      <c r="N526" s="3">
        <v>942.2618</v>
      </c>
      <c r="O526" s="4">
        <v>13</v>
      </c>
      <c r="P526" s="4">
        <v>15843.34</v>
      </c>
      <c r="Q526" s="4">
        <v>2059.63</v>
      </c>
      <c r="R526" s="4">
        <v>17902.97</v>
      </c>
      <c r="S526" s="1" t="s">
        <v>159</v>
      </c>
    </row>
    <row r="527" s="1" customFormat="1" ht="15" customHeight="1" spans="1:19">
      <c r="A527" s="1" t="s">
        <v>192</v>
      </c>
      <c r="B527" s="1" t="s">
        <v>93</v>
      </c>
      <c r="C527" s="1" t="s">
        <v>94</v>
      </c>
      <c r="D527" s="1" t="s">
        <v>95</v>
      </c>
      <c r="E527" s="1" t="s">
        <v>96</v>
      </c>
      <c r="F527" s="1" t="s">
        <v>97</v>
      </c>
      <c r="G527" s="1" t="s">
        <v>193</v>
      </c>
      <c r="H527" s="1" t="s">
        <v>194</v>
      </c>
      <c r="I527" s="1" t="s">
        <v>36</v>
      </c>
      <c r="J527" s="1" t="s">
        <v>118</v>
      </c>
      <c r="K527" s="1" t="s">
        <v>101</v>
      </c>
      <c r="L527" s="2">
        <v>1</v>
      </c>
      <c r="M527" s="3">
        <v>249.12</v>
      </c>
      <c r="N527" s="3">
        <v>281.5056</v>
      </c>
      <c r="O527" s="4">
        <v>13</v>
      </c>
      <c r="P527" s="4">
        <v>249.12</v>
      </c>
      <c r="Q527" s="4">
        <v>32.39</v>
      </c>
      <c r="R527" s="4">
        <v>281.51</v>
      </c>
      <c r="S527" s="1" t="s">
        <v>159</v>
      </c>
    </row>
    <row r="528" s="1" customFormat="1" ht="15" customHeight="1" spans="1:19">
      <c r="A528" s="1" t="s">
        <v>192</v>
      </c>
      <c r="B528" s="1" t="s">
        <v>93</v>
      </c>
      <c r="C528" s="1" t="s">
        <v>94</v>
      </c>
      <c r="D528" s="1" t="s">
        <v>95</v>
      </c>
      <c r="E528" s="1" t="s">
        <v>96</v>
      </c>
      <c r="F528" s="1" t="s">
        <v>97</v>
      </c>
      <c r="G528" s="1" t="s">
        <v>193</v>
      </c>
      <c r="H528" s="1" t="s">
        <v>194</v>
      </c>
      <c r="I528" s="1" t="s">
        <v>53</v>
      </c>
      <c r="J528" s="1" t="s">
        <v>103</v>
      </c>
      <c r="K528" s="1" t="s">
        <v>101</v>
      </c>
      <c r="L528" s="2">
        <v>251</v>
      </c>
      <c r="M528" s="3">
        <v>1778</v>
      </c>
      <c r="N528" s="3">
        <v>2009.14</v>
      </c>
      <c r="O528" s="4">
        <v>13</v>
      </c>
      <c r="P528" s="4">
        <v>446278</v>
      </c>
      <c r="Q528" s="4">
        <v>58016.14</v>
      </c>
      <c r="R528" s="4">
        <v>504294.14</v>
      </c>
      <c r="S528" s="1" t="s">
        <v>159</v>
      </c>
    </row>
    <row r="529" s="1" customFormat="1" ht="15" customHeight="1" spans="1:19">
      <c r="A529" s="1" t="s">
        <v>192</v>
      </c>
      <c r="B529" s="1" t="s">
        <v>93</v>
      </c>
      <c r="C529" s="1" t="s">
        <v>94</v>
      </c>
      <c r="D529" s="1" t="s">
        <v>95</v>
      </c>
      <c r="E529" s="1" t="s">
        <v>96</v>
      </c>
      <c r="F529" s="1" t="s">
        <v>97</v>
      </c>
      <c r="G529" s="1" t="s">
        <v>193</v>
      </c>
      <c r="H529" s="1" t="s">
        <v>194</v>
      </c>
      <c r="I529" s="1" t="s">
        <v>33</v>
      </c>
      <c r="J529" s="1" t="s">
        <v>109</v>
      </c>
      <c r="K529" s="1" t="s">
        <v>101</v>
      </c>
      <c r="L529" s="2">
        <v>2</v>
      </c>
      <c r="M529" s="3">
        <v>570</v>
      </c>
      <c r="N529" s="3">
        <v>644.1</v>
      </c>
      <c r="O529" s="4">
        <v>13</v>
      </c>
      <c r="P529" s="4">
        <v>1140</v>
      </c>
      <c r="Q529" s="4">
        <v>148.2</v>
      </c>
      <c r="R529" s="4">
        <v>1288.2</v>
      </c>
      <c r="S529" s="1" t="s">
        <v>159</v>
      </c>
    </row>
    <row r="530" s="1" customFormat="1" ht="15" customHeight="1" spans="1:19">
      <c r="A530" s="1" t="s">
        <v>192</v>
      </c>
      <c r="B530" s="1" t="s">
        <v>93</v>
      </c>
      <c r="C530" s="1" t="s">
        <v>94</v>
      </c>
      <c r="D530" s="1" t="s">
        <v>95</v>
      </c>
      <c r="E530" s="1" t="s">
        <v>96</v>
      </c>
      <c r="F530" s="1" t="s">
        <v>97</v>
      </c>
      <c r="G530" s="1" t="s">
        <v>193</v>
      </c>
      <c r="H530" s="1" t="s">
        <v>194</v>
      </c>
      <c r="I530" s="1" t="s">
        <v>42</v>
      </c>
      <c r="J530" s="1" t="s">
        <v>112</v>
      </c>
      <c r="K530" s="1" t="s">
        <v>101</v>
      </c>
      <c r="L530" s="2">
        <v>66</v>
      </c>
      <c r="M530" s="3">
        <v>792.86</v>
      </c>
      <c r="N530" s="3">
        <v>895.9318</v>
      </c>
      <c r="O530" s="4">
        <v>13</v>
      </c>
      <c r="P530" s="4">
        <v>52328.76</v>
      </c>
      <c r="Q530" s="4">
        <v>6802.74</v>
      </c>
      <c r="R530" s="4">
        <v>59131.5</v>
      </c>
      <c r="S530" s="1" t="s">
        <v>159</v>
      </c>
    </row>
    <row r="531" s="1" customFormat="1" ht="15" customHeight="1" spans="1:19">
      <c r="A531" s="1" t="s">
        <v>192</v>
      </c>
      <c r="B531" s="1" t="s">
        <v>93</v>
      </c>
      <c r="C531" s="1" t="s">
        <v>94</v>
      </c>
      <c r="D531" s="1" t="s">
        <v>95</v>
      </c>
      <c r="E531" s="1" t="s">
        <v>160</v>
      </c>
      <c r="F531" s="1" t="s">
        <v>97</v>
      </c>
      <c r="G531" s="1" t="s">
        <v>193</v>
      </c>
      <c r="H531" s="1" t="s">
        <v>194</v>
      </c>
      <c r="I531" s="1" t="s">
        <v>68</v>
      </c>
      <c r="J531" s="1" t="s">
        <v>127</v>
      </c>
      <c r="K531" s="1" t="s">
        <v>101</v>
      </c>
      <c r="L531" s="2">
        <v>214</v>
      </c>
      <c r="M531" s="3">
        <v>282.34</v>
      </c>
      <c r="N531" s="3">
        <v>319.0442</v>
      </c>
      <c r="O531" s="4">
        <v>13</v>
      </c>
      <c r="P531" s="4">
        <v>60420.76</v>
      </c>
      <c r="Q531" s="4">
        <v>7854.7</v>
      </c>
      <c r="R531" s="4">
        <v>68275.46</v>
      </c>
      <c r="S531" s="1" t="s">
        <v>159</v>
      </c>
    </row>
    <row r="532" s="1" customFormat="1" ht="15" customHeight="1" spans="1:19">
      <c r="A532" s="1" t="s">
        <v>192</v>
      </c>
      <c r="B532" s="1" t="s">
        <v>93</v>
      </c>
      <c r="C532" s="1" t="s">
        <v>94</v>
      </c>
      <c r="D532" s="1" t="s">
        <v>95</v>
      </c>
      <c r="E532" s="1" t="s">
        <v>96</v>
      </c>
      <c r="F532" s="1" t="s">
        <v>97</v>
      </c>
      <c r="G532" s="1" t="s">
        <v>193</v>
      </c>
      <c r="H532" s="1" t="s">
        <v>194</v>
      </c>
      <c r="I532" s="1" t="s">
        <v>33</v>
      </c>
      <c r="J532" s="1" t="s">
        <v>109</v>
      </c>
      <c r="K532" s="1" t="s">
        <v>101</v>
      </c>
      <c r="L532" s="2">
        <v>16</v>
      </c>
      <c r="M532" s="3">
        <v>570</v>
      </c>
      <c r="N532" s="3">
        <v>644.1</v>
      </c>
      <c r="O532" s="4">
        <v>13</v>
      </c>
      <c r="P532" s="4">
        <v>9120</v>
      </c>
      <c r="Q532" s="4">
        <v>1185.6</v>
      </c>
      <c r="R532" s="4">
        <v>10305.6</v>
      </c>
      <c r="S532" s="1" t="s">
        <v>159</v>
      </c>
    </row>
    <row r="533" s="1" customFormat="1" ht="15" customHeight="1" spans="1:19">
      <c r="A533" s="1" t="s">
        <v>192</v>
      </c>
      <c r="B533" s="1" t="s">
        <v>93</v>
      </c>
      <c r="C533" s="1" t="s">
        <v>94</v>
      </c>
      <c r="D533" s="1" t="s">
        <v>95</v>
      </c>
      <c r="E533" s="1" t="s">
        <v>96</v>
      </c>
      <c r="F533" s="1" t="s">
        <v>97</v>
      </c>
      <c r="G533" s="1" t="s">
        <v>193</v>
      </c>
      <c r="H533" s="1" t="s">
        <v>194</v>
      </c>
      <c r="I533" s="1" t="s">
        <v>37</v>
      </c>
      <c r="J533" s="1" t="s">
        <v>116</v>
      </c>
      <c r="K533" s="1" t="s">
        <v>101</v>
      </c>
      <c r="L533" s="2">
        <v>3500</v>
      </c>
      <c r="M533" s="3">
        <v>6.43</v>
      </c>
      <c r="N533" s="3">
        <v>7.2659</v>
      </c>
      <c r="O533" s="4">
        <v>13</v>
      </c>
      <c r="P533" s="4">
        <v>22505</v>
      </c>
      <c r="Q533" s="4">
        <v>2925.65</v>
      </c>
      <c r="R533" s="4">
        <v>25430.65</v>
      </c>
      <c r="S533" s="1" t="s">
        <v>159</v>
      </c>
    </row>
    <row r="534" s="1" customFormat="1" ht="15" customHeight="1" spans="1:19">
      <c r="A534" s="1" t="s">
        <v>192</v>
      </c>
      <c r="B534" s="1" t="s">
        <v>93</v>
      </c>
      <c r="C534" s="1" t="s">
        <v>94</v>
      </c>
      <c r="D534" s="1" t="s">
        <v>95</v>
      </c>
      <c r="E534" s="1" t="s">
        <v>96</v>
      </c>
      <c r="F534" s="1" t="s">
        <v>97</v>
      </c>
      <c r="G534" s="1" t="s">
        <v>193</v>
      </c>
      <c r="H534" s="1" t="s">
        <v>194</v>
      </c>
      <c r="I534" s="1" t="s">
        <v>34</v>
      </c>
      <c r="J534" s="1" t="s">
        <v>106</v>
      </c>
      <c r="K534" s="1" t="s">
        <v>101</v>
      </c>
      <c r="L534" s="2">
        <v>6</v>
      </c>
      <c r="M534" s="3">
        <v>291</v>
      </c>
      <c r="N534" s="3">
        <v>328.83</v>
      </c>
      <c r="O534" s="4">
        <v>13</v>
      </c>
      <c r="P534" s="4">
        <v>1746</v>
      </c>
      <c r="Q534" s="4">
        <v>226.98</v>
      </c>
      <c r="R534" s="4">
        <v>1972.98</v>
      </c>
      <c r="S534" s="1" t="s">
        <v>159</v>
      </c>
    </row>
    <row r="535" s="1" customFormat="1" ht="15" customHeight="1" spans="1:19">
      <c r="A535" s="1" t="s">
        <v>192</v>
      </c>
      <c r="B535" s="1" t="s">
        <v>93</v>
      </c>
      <c r="C535" s="1" t="s">
        <v>94</v>
      </c>
      <c r="D535" s="1" t="s">
        <v>95</v>
      </c>
      <c r="E535" s="1" t="s">
        <v>96</v>
      </c>
      <c r="F535" s="1" t="s">
        <v>97</v>
      </c>
      <c r="G535" s="1" t="s">
        <v>193</v>
      </c>
      <c r="H535" s="1" t="s">
        <v>194</v>
      </c>
      <c r="I535" s="1" t="s">
        <v>68</v>
      </c>
      <c r="J535" s="1" t="s">
        <v>127</v>
      </c>
      <c r="K535" s="1" t="s">
        <v>101</v>
      </c>
      <c r="L535" s="2">
        <v>434</v>
      </c>
      <c r="M535" s="3">
        <v>282.34</v>
      </c>
      <c r="N535" s="3">
        <v>319.0442</v>
      </c>
      <c r="O535" s="4">
        <v>13</v>
      </c>
      <c r="P535" s="4">
        <v>122535.56</v>
      </c>
      <c r="Q535" s="4">
        <v>15929.62</v>
      </c>
      <c r="R535" s="4">
        <v>138465.18</v>
      </c>
      <c r="S535" s="1" t="s">
        <v>159</v>
      </c>
    </row>
    <row r="536" s="1" customFormat="1" ht="15" customHeight="1" spans="1:19">
      <c r="A536" s="1" t="s">
        <v>192</v>
      </c>
      <c r="B536" s="1" t="s">
        <v>93</v>
      </c>
      <c r="C536" s="1" t="s">
        <v>94</v>
      </c>
      <c r="D536" s="1" t="s">
        <v>95</v>
      </c>
      <c r="E536" s="1" t="s">
        <v>160</v>
      </c>
      <c r="F536" s="1" t="s">
        <v>97</v>
      </c>
      <c r="G536" s="1" t="s">
        <v>193</v>
      </c>
      <c r="H536" s="1" t="s">
        <v>194</v>
      </c>
      <c r="I536" s="1" t="s">
        <v>50</v>
      </c>
      <c r="J536" s="1" t="s">
        <v>111</v>
      </c>
      <c r="K536" s="1" t="s">
        <v>101</v>
      </c>
      <c r="L536" s="2">
        <v>14</v>
      </c>
      <c r="M536" s="3">
        <v>965.92</v>
      </c>
      <c r="N536" s="3">
        <v>1091.4896</v>
      </c>
      <c r="O536" s="4">
        <v>13</v>
      </c>
      <c r="P536" s="4">
        <v>13522.88</v>
      </c>
      <c r="Q536" s="4">
        <v>1757.97</v>
      </c>
      <c r="R536" s="4">
        <v>15280.85</v>
      </c>
      <c r="S536" s="1" t="s">
        <v>159</v>
      </c>
    </row>
    <row r="537" s="1" customFormat="1" ht="15" customHeight="1" spans="1:19">
      <c r="A537" s="1" t="s">
        <v>192</v>
      </c>
      <c r="B537" s="1" t="s">
        <v>93</v>
      </c>
      <c r="C537" s="1" t="s">
        <v>94</v>
      </c>
      <c r="D537" s="1" t="s">
        <v>95</v>
      </c>
      <c r="E537" s="1" t="s">
        <v>160</v>
      </c>
      <c r="F537" s="1" t="s">
        <v>97</v>
      </c>
      <c r="G537" s="1" t="s">
        <v>193</v>
      </c>
      <c r="H537" s="1" t="s">
        <v>194</v>
      </c>
      <c r="I537" s="1" t="s">
        <v>37</v>
      </c>
      <c r="J537" s="1" t="s">
        <v>116</v>
      </c>
      <c r="K537" s="1" t="s">
        <v>101</v>
      </c>
      <c r="L537" s="2">
        <v>1700</v>
      </c>
      <c r="M537" s="3">
        <v>6.43</v>
      </c>
      <c r="N537" s="3">
        <v>7.2659</v>
      </c>
      <c r="O537" s="4">
        <v>13</v>
      </c>
      <c r="P537" s="4">
        <v>10931</v>
      </c>
      <c r="Q537" s="4">
        <v>1421.03</v>
      </c>
      <c r="R537" s="4">
        <v>12352.03</v>
      </c>
      <c r="S537" s="1" t="s">
        <v>159</v>
      </c>
    </row>
    <row r="538" s="1" customFormat="1" ht="15" customHeight="1" spans="1:19">
      <c r="A538" s="1" t="s">
        <v>192</v>
      </c>
      <c r="B538" s="1" t="s">
        <v>93</v>
      </c>
      <c r="C538" s="1" t="s">
        <v>94</v>
      </c>
      <c r="D538" s="1" t="s">
        <v>95</v>
      </c>
      <c r="E538" s="1" t="s">
        <v>96</v>
      </c>
      <c r="F538" s="1" t="s">
        <v>97</v>
      </c>
      <c r="G538" s="1" t="s">
        <v>193</v>
      </c>
      <c r="H538" s="1" t="s">
        <v>194</v>
      </c>
      <c r="I538" s="1" t="s">
        <v>31</v>
      </c>
      <c r="J538" s="1" t="s">
        <v>119</v>
      </c>
      <c r="K538" s="1" t="s">
        <v>101</v>
      </c>
      <c r="L538" s="2">
        <v>16</v>
      </c>
      <c r="M538" s="3">
        <v>1637.73</v>
      </c>
      <c r="N538" s="3">
        <v>1850.6349</v>
      </c>
      <c r="O538" s="4">
        <v>13</v>
      </c>
      <c r="P538" s="4">
        <v>26203.68</v>
      </c>
      <c r="Q538" s="4">
        <v>3406.48</v>
      </c>
      <c r="R538" s="4">
        <v>29610.16</v>
      </c>
      <c r="S538" s="1" t="s">
        <v>159</v>
      </c>
    </row>
    <row r="539" s="1" customFormat="1" ht="15" customHeight="1" spans="1:19">
      <c r="A539" s="1" t="s">
        <v>192</v>
      </c>
      <c r="B539" s="1" t="s">
        <v>93</v>
      </c>
      <c r="C539" s="1" t="s">
        <v>94</v>
      </c>
      <c r="D539" s="1" t="s">
        <v>95</v>
      </c>
      <c r="E539" s="1" t="s">
        <v>96</v>
      </c>
      <c r="F539" s="1" t="s">
        <v>97</v>
      </c>
      <c r="G539" s="1" t="s">
        <v>193</v>
      </c>
      <c r="H539" s="1" t="s">
        <v>194</v>
      </c>
      <c r="I539" s="1" t="s">
        <v>36</v>
      </c>
      <c r="J539" s="1" t="s">
        <v>118</v>
      </c>
      <c r="K539" s="1" t="s">
        <v>101</v>
      </c>
      <c r="L539" s="2">
        <v>6</v>
      </c>
      <c r="M539" s="3">
        <v>249.12</v>
      </c>
      <c r="N539" s="3">
        <v>281.5056</v>
      </c>
      <c r="O539" s="4">
        <v>13</v>
      </c>
      <c r="P539" s="4">
        <v>1494.72</v>
      </c>
      <c r="Q539" s="4">
        <v>194.31</v>
      </c>
      <c r="R539" s="4">
        <v>1689.03</v>
      </c>
      <c r="S539" s="1" t="s">
        <v>159</v>
      </c>
    </row>
    <row r="540" s="1" customFormat="1" ht="15" customHeight="1" spans="1:19">
      <c r="A540" s="1" t="s">
        <v>192</v>
      </c>
      <c r="B540" s="1" t="s">
        <v>93</v>
      </c>
      <c r="C540" s="1" t="s">
        <v>94</v>
      </c>
      <c r="D540" s="1" t="s">
        <v>95</v>
      </c>
      <c r="E540" s="1" t="s">
        <v>160</v>
      </c>
      <c r="F540" s="1" t="s">
        <v>97</v>
      </c>
      <c r="G540" s="1" t="s">
        <v>193</v>
      </c>
      <c r="H540" s="1" t="s">
        <v>194</v>
      </c>
      <c r="I540" s="1" t="s">
        <v>42</v>
      </c>
      <c r="J540" s="1" t="s">
        <v>112</v>
      </c>
      <c r="K540" s="1" t="s">
        <v>101</v>
      </c>
      <c r="L540" s="2">
        <v>4</v>
      </c>
      <c r="M540" s="3">
        <v>792.86</v>
      </c>
      <c r="N540" s="3">
        <v>895.9318</v>
      </c>
      <c r="O540" s="4">
        <v>13</v>
      </c>
      <c r="P540" s="4">
        <v>3171.44</v>
      </c>
      <c r="Q540" s="4">
        <v>412.29</v>
      </c>
      <c r="R540" s="4">
        <v>3583.73</v>
      </c>
      <c r="S540" s="1" t="s">
        <v>159</v>
      </c>
    </row>
    <row r="541" s="1" customFormat="1" ht="15" customHeight="1" spans="1:19">
      <c r="A541" s="1" t="s">
        <v>192</v>
      </c>
      <c r="B541" s="1" t="s">
        <v>93</v>
      </c>
      <c r="C541" s="1" t="s">
        <v>94</v>
      </c>
      <c r="D541" s="1" t="s">
        <v>95</v>
      </c>
      <c r="E541" s="1" t="s">
        <v>96</v>
      </c>
      <c r="F541" s="1" t="s">
        <v>97</v>
      </c>
      <c r="G541" s="1" t="s">
        <v>193</v>
      </c>
      <c r="H541" s="1" t="s">
        <v>194</v>
      </c>
      <c r="I541" s="1" t="s">
        <v>41</v>
      </c>
      <c r="J541" s="1" t="s">
        <v>113</v>
      </c>
      <c r="K541" s="1" t="s">
        <v>101</v>
      </c>
      <c r="L541" s="2">
        <v>244</v>
      </c>
      <c r="M541" s="3">
        <v>316.76</v>
      </c>
      <c r="N541" s="3">
        <v>357.9388</v>
      </c>
      <c r="O541" s="4">
        <v>13</v>
      </c>
      <c r="P541" s="4">
        <v>77289.44</v>
      </c>
      <c r="Q541" s="4">
        <v>10047.63</v>
      </c>
      <c r="R541" s="4">
        <v>87337.07</v>
      </c>
      <c r="S541" s="1" t="s">
        <v>159</v>
      </c>
    </row>
    <row r="542" s="1" customFormat="1" ht="15" customHeight="1" spans="1:19">
      <c r="A542" s="1" t="s">
        <v>192</v>
      </c>
      <c r="B542" s="1" t="s">
        <v>93</v>
      </c>
      <c r="C542" s="1" t="s">
        <v>94</v>
      </c>
      <c r="D542" s="1" t="s">
        <v>95</v>
      </c>
      <c r="E542" s="1" t="s">
        <v>96</v>
      </c>
      <c r="F542" s="1" t="s">
        <v>97</v>
      </c>
      <c r="G542" s="1" t="s">
        <v>193</v>
      </c>
      <c r="H542" s="1" t="s">
        <v>194</v>
      </c>
      <c r="I542" s="1" t="s">
        <v>39</v>
      </c>
      <c r="J542" s="1" t="s">
        <v>114</v>
      </c>
      <c r="K542" s="1" t="s">
        <v>101</v>
      </c>
      <c r="L542" s="2">
        <v>163</v>
      </c>
      <c r="M542" s="3">
        <v>249.94</v>
      </c>
      <c r="N542" s="3">
        <v>282.4322</v>
      </c>
      <c r="O542" s="4">
        <v>13</v>
      </c>
      <c r="P542" s="4">
        <v>40740.22</v>
      </c>
      <c r="Q542" s="4">
        <v>5296.23</v>
      </c>
      <c r="R542" s="4">
        <v>46036.45</v>
      </c>
      <c r="S542" s="1" t="s">
        <v>159</v>
      </c>
    </row>
    <row r="543" s="1" customFormat="1" ht="15" customHeight="1" spans="1:19">
      <c r="A543" s="1" t="s">
        <v>192</v>
      </c>
      <c r="B543" s="1" t="s">
        <v>93</v>
      </c>
      <c r="C543" s="1" t="s">
        <v>94</v>
      </c>
      <c r="D543" s="1" t="s">
        <v>95</v>
      </c>
      <c r="E543" s="1" t="s">
        <v>96</v>
      </c>
      <c r="F543" s="1" t="s">
        <v>97</v>
      </c>
      <c r="G543" s="1" t="s">
        <v>193</v>
      </c>
      <c r="H543" s="1" t="s">
        <v>194</v>
      </c>
      <c r="I543" s="1" t="s">
        <v>51</v>
      </c>
      <c r="J543" s="1" t="s">
        <v>115</v>
      </c>
      <c r="K543" s="1" t="s">
        <v>101</v>
      </c>
      <c r="L543" s="2">
        <v>118</v>
      </c>
      <c r="M543" s="3">
        <v>460</v>
      </c>
      <c r="N543" s="3">
        <v>519.8</v>
      </c>
      <c r="O543" s="4">
        <v>13</v>
      </c>
      <c r="P543" s="4">
        <v>54280</v>
      </c>
      <c r="Q543" s="4">
        <v>7056.4</v>
      </c>
      <c r="R543" s="4">
        <v>61336.4</v>
      </c>
      <c r="S543" s="1" t="s">
        <v>159</v>
      </c>
    </row>
    <row r="544" s="1" customFormat="1" ht="15" customHeight="1" spans="1:19">
      <c r="A544" s="1" t="s">
        <v>195</v>
      </c>
      <c r="B544" s="1" t="s">
        <v>93</v>
      </c>
      <c r="C544" s="1" t="s">
        <v>94</v>
      </c>
      <c r="D544" s="1" t="s">
        <v>95</v>
      </c>
      <c r="E544" s="1" t="s">
        <v>96</v>
      </c>
      <c r="F544" s="1" t="s">
        <v>97</v>
      </c>
      <c r="G544" s="1" t="s">
        <v>193</v>
      </c>
      <c r="H544" s="1" t="s">
        <v>196</v>
      </c>
      <c r="I544" s="1" t="s">
        <v>53</v>
      </c>
      <c r="J544" s="1" t="s">
        <v>103</v>
      </c>
      <c r="K544" s="1" t="s">
        <v>101</v>
      </c>
      <c r="L544" s="2">
        <v>1706</v>
      </c>
      <c r="M544" s="3">
        <v>1778</v>
      </c>
      <c r="N544" s="3">
        <v>2009.14</v>
      </c>
      <c r="O544" s="4">
        <v>13</v>
      </c>
      <c r="P544" s="4">
        <v>3033268</v>
      </c>
      <c r="Q544" s="4">
        <v>394324.84</v>
      </c>
      <c r="R544" s="4">
        <v>3427592.84</v>
      </c>
      <c r="S544" s="1" t="s">
        <v>159</v>
      </c>
    </row>
    <row r="545" s="1" customFormat="1" ht="15" customHeight="1" spans="1:19">
      <c r="A545" s="1" t="s">
        <v>197</v>
      </c>
      <c r="B545" s="1" t="s">
        <v>93</v>
      </c>
      <c r="C545" s="1" t="s">
        <v>94</v>
      </c>
      <c r="D545" s="1" t="s">
        <v>95</v>
      </c>
      <c r="E545" s="1" t="s">
        <v>96</v>
      </c>
      <c r="F545" s="1" t="s">
        <v>97</v>
      </c>
      <c r="G545" s="1" t="s">
        <v>193</v>
      </c>
      <c r="H545" s="1" t="s">
        <v>198</v>
      </c>
      <c r="I545" s="1" t="s">
        <v>66</v>
      </c>
      <c r="J545" s="1" t="s">
        <v>126</v>
      </c>
      <c r="K545" s="1" t="s">
        <v>101</v>
      </c>
      <c r="L545" s="2">
        <v>20</v>
      </c>
      <c r="M545" s="3">
        <v>541.72</v>
      </c>
      <c r="N545" s="3">
        <v>612.1436</v>
      </c>
      <c r="O545" s="4">
        <v>13</v>
      </c>
      <c r="P545" s="4">
        <v>10834.4</v>
      </c>
      <c r="Q545" s="4">
        <v>1408.47</v>
      </c>
      <c r="R545" s="4">
        <v>12242.87</v>
      </c>
      <c r="S545" s="1" t="s">
        <v>159</v>
      </c>
    </row>
    <row r="546" s="1" customFormat="1" ht="15" customHeight="1" spans="1:19">
      <c r="A546" s="1" t="s">
        <v>197</v>
      </c>
      <c r="B546" s="1" t="s">
        <v>93</v>
      </c>
      <c r="C546" s="1" t="s">
        <v>94</v>
      </c>
      <c r="D546" s="1" t="s">
        <v>95</v>
      </c>
      <c r="E546" s="1" t="s">
        <v>160</v>
      </c>
      <c r="F546" s="1" t="s">
        <v>97</v>
      </c>
      <c r="G546" s="1" t="s">
        <v>193</v>
      </c>
      <c r="H546" s="1" t="s">
        <v>198</v>
      </c>
      <c r="I546" s="1" t="s">
        <v>58</v>
      </c>
      <c r="J546" s="1" t="s">
        <v>118</v>
      </c>
      <c r="K546" s="1" t="s">
        <v>101</v>
      </c>
      <c r="L546" s="2">
        <v>155</v>
      </c>
      <c r="M546" s="3">
        <v>1067.52</v>
      </c>
      <c r="N546" s="3">
        <v>1206.2976</v>
      </c>
      <c r="O546" s="4">
        <v>13</v>
      </c>
      <c r="P546" s="4">
        <v>165465.6</v>
      </c>
      <c r="Q546" s="4">
        <v>21510.53</v>
      </c>
      <c r="R546" s="4">
        <v>186976.13</v>
      </c>
      <c r="S546" s="1" t="s">
        <v>159</v>
      </c>
    </row>
    <row r="547" s="1" customFormat="1" ht="15" customHeight="1" spans="1:19">
      <c r="A547" s="1" t="s">
        <v>197</v>
      </c>
      <c r="B547" s="1" t="s">
        <v>93</v>
      </c>
      <c r="C547" s="1" t="s">
        <v>94</v>
      </c>
      <c r="D547" s="1" t="s">
        <v>95</v>
      </c>
      <c r="E547" s="1" t="s">
        <v>96</v>
      </c>
      <c r="F547" s="1" t="s">
        <v>97</v>
      </c>
      <c r="G547" s="1" t="s">
        <v>193</v>
      </c>
      <c r="H547" s="1" t="s">
        <v>198</v>
      </c>
      <c r="I547" s="1" t="s">
        <v>67</v>
      </c>
      <c r="J547" s="1" t="s">
        <v>128</v>
      </c>
      <c r="K547" s="1" t="s">
        <v>101</v>
      </c>
      <c r="L547" s="2">
        <v>4</v>
      </c>
      <c r="M547" s="3">
        <v>776.84</v>
      </c>
      <c r="N547" s="3">
        <v>877.8292</v>
      </c>
      <c r="O547" s="4">
        <v>13</v>
      </c>
      <c r="P547" s="4">
        <v>3107.36</v>
      </c>
      <c r="Q547" s="4">
        <v>403.96</v>
      </c>
      <c r="R547" s="4">
        <v>3511.32</v>
      </c>
      <c r="S547" s="1" t="s">
        <v>159</v>
      </c>
    </row>
    <row r="548" s="1" customFormat="1" ht="15" customHeight="1" spans="1:19">
      <c r="A548" s="1" t="s">
        <v>197</v>
      </c>
      <c r="B548" s="1" t="s">
        <v>93</v>
      </c>
      <c r="C548" s="1" t="s">
        <v>94</v>
      </c>
      <c r="D548" s="1" t="s">
        <v>95</v>
      </c>
      <c r="E548" s="1" t="s">
        <v>96</v>
      </c>
      <c r="F548" s="1" t="s">
        <v>97</v>
      </c>
      <c r="G548" s="1" t="s">
        <v>193</v>
      </c>
      <c r="H548" s="1" t="s">
        <v>198</v>
      </c>
      <c r="I548" s="1" t="s">
        <v>58</v>
      </c>
      <c r="J548" s="1" t="s">
        <v>118</v>
      </c>
      <c r="K548" s="1" t="s">
        <v>101</v>
      </c>
      <c r="L548" s="2">
        <v>98</v>
      </c>
      <c r="M548" s="3">
        <v>1067.52</v>
      </c>
      <c r="N548" s="3">
        <v>1206.2976</v>
      </c>
      <c r="O548" s="4">
        <v>13</v>
      </c>
      <c r="P548" s="4">
        <v>104616.96</v>
      </c>
      <c r="Q548" s="4">
        <v>13600.2</v>
      </c>
      <c r="R548" s="4">
        <v>118217.16</v>
      </c>
      <c r="S548" s="1" t="s">
        <v>159</v>
      </c>
    </row>
    <row r="549" s="1" customFormat="1" ht="15" customHeight="1" spans="1:19">
      <c r="A549" s="1" t="s">
        <v>197</v>
      </c>
      <c r="B549" s="1" t="s">
        <v>93</v>
      </c>
      <c r="C549" s="1" t="s">
        <v>94</v>
      </c>
      <c r="D549" s="1" t="s">
        <v>95</v>
      </c>
      <c r="E549" s="1" t="s">
        <v>96</v>
      </c>
      <c r="F549" s="1" t="s">
        <v>97</v>
      </c>
      <c r="G549" s="1" t="s">
        <v>193</v>
      </c>
      <c r="H549" s="1" t="s">
        <v>198</v>
      </c>
      <c r="I549" s="1" t="s">
        <v>66</v>
      </c>
      <c r="J549" s="1" t="s">
        <v>126</v>
      </c>
      <c r="K549" s="1" t="s">
        <v>101</v>
      </c>
      <c r="L549" s="2">
        <v>190</v>
      </c>
      <c r="M549" s="3">
        <v>541.72</v>
      </c>
      <c r="N549" s="3">
        <v>612.1436</v>
      </c>
      <c r="O549" s="4">
        <v>13</v>
      </c>
      <c r="P549" s="4">
        <v>102926.8</v>
      </c>
      <c r="Q549" s="4">
        <v>13380.48</v>
      </c>
      <c r="R549" s="4">
        <v>116307.28</v>
      </c>
      <c r="S549" s="1" t="s">
        <v>159</v>
      </c>
    </row>
    <row r="550" s="1" customFormat="1" ht="15" customHeight="1" spans="1:19">
      <c r="A550" s="1" t="s">
        <v>197</v>
      </c>
      <c r="B550" s="1" t="s">
        <v>93</v>
      </c>
      <c r="C550" s="1" t="s">
        <v>94</v>
      </c>
      <c r="D550" s="1" t="s">
        <v>95</v>
      </c>
      <c r="E550" s="1" t="s">
        <v>96</v>
      </c>
      <c r="F550" s="1" t="s">
        <v>97</v>
      </c>
      <c r="G550" s="1" t="s">
        <v>193</v>
      </c>
      <c r="H550" s="1" t="s">
        <v>198</v>
      </c>
      <c r="I550" s="1" t="s">
        <v>56</v>
      </c>
      <c r="J550" s="1" t="s">
        <v>117</v>
      </c>
      <c r="K550" s="1" t="s">
        <v>101</v>
      </c>
      <c r="L550" s="2">
        <v>234</v>
      </c>
      <c r="M550" s="3">
        <v>851.36</v>
      </c>
      <c r="N550" s="3">
        <v>962.0368</v>
      </c>
      <c r="O550" s="4">
        <v>13</v>
      </c>
      <c r="P550" s="4">
        <v>199218.24</v>
      </c>
      <c r="Q550" s="4">
        <v>25898.37</v>
      </c>
      <c r="R550" s="4">
        <v>225116.61</v>
      </c>
      <c r="S550" s="1" t="s">
        <v>159</v>
      </c>
    </row>
    <row r="551" s="1" customFormat="1" ht="15" customHeight="1" spans="1:19">
      <c r="A551" s="1" t="s">
        <v>197</v>
      </c>
      <c r="B551" s="1" t="s">
        <v>93</v>
      </c>
      <c r="C551" s="1" t="s">
        <v>94</v>
      </c>
      <c r="D551" s="1" t="s">
        <v>95</v>
      </c>
      <c r="E551" s="1" t="s">
        <v>96</v>
      </c>
      <c r="F551" s="1" t="s">
        <v>97</v>
      </c>
      <c r="G551" s="1" t="s">
        <v>193</v>
      </c>
      <c r="H551" s="1" t="s">
        <v>198</v>
      </c>
      <c r="I551" s="1" t="s">
        <v>54</v>
      </c>
      <c r="J551" s="1" t="s">
        <v>100</v>
      </c>
      <c r="K551" s="1" t="s">
        <v>101</v>
      </c>
      <c r="L551" s="2">
        <v>559</v>
      </c>
      <c r="M551" s="3">
        <v>380</v>
      </c>
      <c r="N551" s="3">
        <v>429.4</v>
      </c>
      <c r="O551" s="4">
        <v>13</v>
      </c>
      <c r="P551" s="4">
        <v>212420</v>
      </c>
      <c r="Q551" s="4">
        <v>27614.6</v>
      </c>
      <c r="R551" s="4">
        <v>240034.6</v>
      </c>
      <c r="S551" s="1" t="s">
        <v>159</v>
      </c>
    </row>
    <row r="552" s="1" customFormat="1" ht="15" customHeight="1" spans="1:19">
      <c r="A552" s="1" t="s">
        <v>197</v>
      </c>
      <c r="B552" s="1" t="s">
        <v>93</v>
      </c>
      <c r="C552" s="1" t="s">
        <v>94</v>
      </c>
      <c r="D552" s="1" t="s">
        <v>95</v>
      </c>
      <c r="E552" s="1" t="s">
        <v>160</v>
      </c>
      <c r="F552" s="1" t="s">
        <v>97</v>
      </c>
      <c r="G552" s="1" t="s">
        <v>193</v>
      </c>
      <c r="H552" s="1" t="s">
        <v>198</v>
      </c>
      <c r="I552" s="1" t="s">
        <v>66</v>
      </c>
      <c r="J552" s="1" t="s">
        <v>126</v>
      </c>
      <c r="K552" s="1" t="s">
        <v>101</v>
      </c>
      <c r="L552" s="2">
        <v>7</v>
      </c>
      <c r="M552" s="3">
        <v>541.72</v>
      </c>
      <c r="N552" s="3">
        <v>612.1436</v>
      </c>
      <c r="O552" s="4">
        <v>13</v>
      </c>
      <c r="P552" s="4">
        <v>3792.04</v>
      </c>
      <c r="Q552" s="4">
        <v>492.97</v>
      </c>
      <c r="R552" s="4">
        <v>4285.01</v>
      </c>
      <c r="S552" s="1" t="s">
        <v>159</v>
      </c>
    </row>
    <row r="553" s="1" customFormat="1" ht="15" customHeight="1" spans="1:19">
      <c r="A553" s="1" t="s">
        <v>199</v>
      </c>
      <c r="B553" s="1" t="s">
        <v>93</v>
      </c>
      <c r="C553" s="1" t="s">
        <v>94</v>
      </c>
      <c r="D553" s="1" t="s">
        <v>95</v>
      </c>
      <c r="E553" s="1" t="s">
        <v>160</v>
      </c>
      <c r="F553" s="1" t="s">
        <v>97</v>
      </c>
      <c r="G553" s="1" t="s">
        <v>193</v>
      </c>
      <c r="H553" s="1" t="s">
        <v>200</v>
      </c>
      <c r="I553" s="1" t="s">
        <v>58</v>
      </c>
      <c r="J553" s="1" t="s">
        <v>118</v>
      </c>
      <c r="K553" s="1" t="s">
        <v>101</v>
      </c>
      <c r="L553" s="2">
        <v>4</v>
      </c>
      <c r="M553" s="3">
        <v>1067.52</v>
      </c>
      <c r="N553" s="3">
        <v>1206.2976</v>
      </c>
      <c r="O553" s="4">
        <v>13</v>
      </c>
      <c r="P553" s="4">
        <v>4270.08</v>
      </c>
      <c r="Q553" s="4">
        <v>555.11</v>
      </c>
      <c r="R553" s="4">
        <v>4825.19</v>
      </c>
      <c r="S553" s="1" t="s">
        <v>174</v>
      </c>
    </row>
    <row r="554" s="1" customFormat="1" ht="15" customHeight="1" spans="1:19">
      <c r="A554" s="1" t="s">
        <v>199</v>
      </c>
      <c r="B554" s="1" t="s">
        <v>93</v>
      </c>
      <c r="C554" s="1" t="s">
        <v>94</v>
      </c>
      <c r="D554" s="1" t="s">
        <v>95</v>
      </c>
      <c r="E554" s="1" t="s">
        <v>96</v>
      </c>
      <c r="F554" s="1" t="s">
        <v>97</v>
      </c>
      <c r="G554" s="1" t="s">
        <v>193</v>
      </c>
      <c r="H554" s="1" t="s">
        <v>200</v>
      </c>
      <c r="I554" s="1" t="s">
        <v>58</v>
      </c>
      <c r="J554" s="1" t="s">
        <v>118</v>
      </c>
      <c r="K554" s="1" t="s">
        <v>101</v>
      </c>
      <c r="L554" s="2">
        <v>1</v>
      </c>
      <c r="M554" s="3">
        <v>1067.52</v>
      </c>
      <c r="N554" s="3">
        <v>1206.2976</v>
      </c>
      <c r="O554" s="4">
        <v>13</v>
      </c>
      <c r="P554" s="4">
        <v>1067.52</v>
      </c>
      <c r="Q554" s="4">
        <v>138.78</v>
      </c>
      <c r="R554" s="4">
        <v>1206.3</v>
      </c>
      <c r="S554" s="1" t="s">
        <v>159</v>
      </c>
    </row>
    <row r="555" s="1" customFormat="1" ht="15" customHeight="1" spans="1:19">
      <c r="A555" s="1" t="s">
        <v>199</v>
      </c>
      <c r="B555" s="1" t="s">
        <v>93</v>
      </c>
      <c r="C555" s="1" t="s">
        <v>94</v>
      </c>
      <c r="D555" s="1" t="s">
        <v>95</v>
      </c>
      <c r="E555" s="1" t="s">
        <v>96</v>
      </c>
      <c r="F555" s="1" t="s">
        <v>97</v>
      </c>
      <c r="G555" s="1" t="s">
        <v>193</v>
      </c>
      <c r="H555" s="1" t="s">
        <v>200</v>
      </c>
      <c r="I555" s="1" t="s">
        <v>54</v>
      </c>
      <c r="J555" s="1" t="s">
        <v>100</v>
      </c>
      <c r="K555" s="1" t="s">
        <v>101</v>
      </c>
      <c r="L555" s="2">
        <v>252</v>
      </c>
      <c r="M555" s="3">
        <v>380</v>
      </c>
      <c r="N555" s="3">
        <v>429.4</v>
      </c>
      <c r="O555" s="4">
        <v>13</v>
      </c>
      <c r="P555" s="4">
        <v>95760</v>
      </c>
      <c r="Q555" s="4">
        <v>12448.8</v>
      </c>
      <c r="R555" s="4">
        <v>108208.8</v>
      </c>
      <c r="S555" s="1" t="s">
        <v>159</v>
      </c>
    </row>
    <row r="556" s="1" customFormat="1" ht="15" customHeight="1" spans="1:19">
      <c r="A556" s="1" t="s">
        <v>199</v>
      </c>
      <c r="B556" s="1" t="s">
        <v>93</v>
      </c>
      <c r="C556" s="1" t="s">
        <v>94</v>
      </c>
      <c r="D556" s="1" t="s">
        <v>95</v>
      </c>
      <c r="E556" s="1" t="s">
        <v>96</v>
      </c>
      <c r="F556" s="1" t="s">
        <v>97</v>
      </c>
      <c r="G556" s="1" t="s">
        <v>193</v>
      </c>
      <c r="H556" s="1" t="s">
        <v>200</v>
      </c>
      <c r="I556" s="1" t="s">
        <v>43</v>
      </c>
      <c r="J556" s="1" t="s">
        <v>110</v>
      </c>
      <c r="K556" s="1" t="s">
        <v>101</v>
      </c>
      <c r="L556" s="2">
        <v>163</v>
      </c>
      <c r="M556" s="3">
        <v>833.86</v>
      </c>
      <c r="N556" s="3">
        <v>942.2618</v>
      </c>
      <c r="O556" s="4">
        <v>13</v>
      </c>
      <c r="P556" s="4">
        <v>135919.18</v>
      </c>
      <c r="Q556" s="4">
        <v>17669.49</v>
      </c>
      <c r="R556" s="4">
        <v>153588.67</v>
      </c>
      <c r="S556" s="1" t="s">
        <v>159</v>
      </c>
    </row>
    <row r="557" s="1" customFormat="1" ht="15" customHeight="1" spans="1:19">
      <c r="A557" s="1" t="s">
        <v>199</v>
      </c>
      <c r="B557" s="1" t="s">
        <v>93</v>
      </c>
      <c r="C557" s="1" t="s">
        <v>94</v>
      </c>
      <c r="D557" s="1" t="s">
        <v>95</v>
      </c>
      <c r="E557" s="1" t="s">
        <v>96</v>
      </c>
      <c r="F557" s="1" t="s">
        <v>97</v>
      </c>
      <c r="G557" s="1" t="s">
        <v>193</v>
      </c>
      <c r="H557" s="1" t="s">
        <v>200</v>
      </c>
      <c r="I557" s="1" t="s">
        <v>60</v>
      </c>
      <c r="J557" s="1" t="s">
        <v>120</v>
      </c>
      <c r="K557" s="1" t="s">
        <v>101</v>
      </c>
      <c r="L557" s="2">
        <v>30</v>
      </c>
      <c r="M557" s="3">
        <v>2003.48</v>
      </c>
      <c r="N557" s="3">
        <v>2263.9324</v>
      </c>
      <c r="O557" s="4">
        <v>13</v>
      </c>
      <c r="P557" s="4">
        <v>60104.4</v>
      </c>
      <c r="Q557" s="4">
        <v>7813.57</v>
      </c>
      <c r="R557" s="4">
        <v>67917.97</v>
      </c>
      <c r="S557" s="1" t="s">
        <v>159</v>
      </c>
    </row>
    <row r="558" s="1" customFormat="1" ht="15" customHeight="1" spans="1:19">
      <c r="A558" s="1" t="s">
        <v>199</v>
      </c>
      <c r="B558" s="1" t="s">
        <v>93</v>
      </c>
      <c r="C558" s="1" t="s">
        <v>94</v>
      </c>
      <c r="D558" s="1" t="s">
        <v>95</v>
      </c>
      <c r="E558" s="1" t="s">
        <v>96</v>
      </c>
      <c r="F558" s="1" t="s">
        <v>97</v>
      </c>
      <c r="G558" s="1" t="s">
        <v>193</v>
      </c>
      <c r="H558" s="1" t="s">
        <v>200</v>
      </c>
      <c r="I558" s="1" t="s">
        <v>54</v>
      </c>
      <c r="J558" s="1" t="s">
        <v>100</v>
      </c>
      <c r="K558" s="1" t="s">
        <v>101</v>
      </c>
      <c r="L558" s="2">
        <v>1147</v>
      </c>
      <c r="M558" s="3">
        <v>380</v>
      </c>
      <c r="N558" s="3">
        <v>429.4</v>
      </c>
      <c r="O558" s="4">
        <v>13</v>
      </c>
      <c r="P558" s="4">
        <v>435860</v>
      </c>
      <c r="Q558" s="4">
        <v>56661.8</v>
      </c>
      <c r="R558" s="4">
        <v>492521.8</v>
      </c>
      <c r="S558" s="1" t="s">
        <v>159</v>
      </c>
    </row>
    <row r="559" s="1" customFormat="1" ht="15" customHeight="1" spans="1:19">
      <c r="A559" s="1" t="s">
        <v>199</v>
      </c>
      <c r="B559" s="1" t="s">
        <v>93</v>
      </c>
      <c r="C559" s="1" t="s">
        <v>94</v>
      </c>
      <c r="D559" s="1" t="s">
        <v>95</v>
      </c>
      <c r="E559" s="1" t="s">
        <v>160</v>
      </c>
      <c r="F559" s="1" t="s">
        <v>97</v>
      </c>
      <c r="G559" s="1" t="s">
        <v>193</v>
      </c>
      <c r="H559" s="1" t="s">
        <v>200</v>
      </c>
      <c r="I559" s="1" t="s">
        <v>51</v>
      </c>
      <c r="J559" s="1" t="s">
        <v>115</v>
      </c>
      <c r="K559" s="1" t="s">
        <v>101</v>
      </c>
      <c r="L559" s="2">
        <v>171</v>
      </c>
      <c r="M559" s="3">
        <v>460</v>
      </c>
      <c r="N559" s="3">
        <v>519.8</v>
      </c>
      <c r="O559" s="4">
        <v>13</v>
      </c>
      <c r="P559" s="4">
        <v>78660</v>
      </c>
      <c r="Q559" s="4">
        <v>10225.8</v>
      </c>
      <c r="R559" s="4">
        <v>88885.8</v>
      </c>
      <c r="S559" s="1" t="s">
        <v>159</v>
      </c>
    </row>
    <row r="560" s="1" customFormat="1" ht="15" customHeight="1" spans="1:19">
      <c r="A560" s="1" t="s">
        <v>199</v>
      </c>
      <c r="B560" s="1" t="s">
        <v>93</v>
      </c>
      <c r="C560" s="1" t="s">
        <v>94</v>
      </c>
      <c r="D560" s="1" t="s">
        <v>95</v>
      </c>
      <c r="E560" s="1" t="s">
        <v>160</v>
      </c>
      <c r="F560" s="1" t="s">
        <v>97</v>
      </c>
      <c r="G560" s="1" t="s">
        <v>193</v>
      </c>
      <c r="H560" s="1" t="s">
        <v>200</v>
      </c>
      <c r="I560" s="1" t="s">
        <v>43</v>
      </c>
      <c r="J560" s="1" t="s">
        <v>110</v>
      </c>
      <c r="K560" s="1" t="s">
        <v>101</v>
      </c>
      <c r="L560" s="2">
        <v>199</v>
      </c>
      <c r="M560" s="3">
        <v>833.86</v>
      </c>
      <c r="N560" s="3">
        <v>942.2618</v>
      </c>
      <c r="O560" s="4">
        <v>13</v>
      </c>
      <c r="P560" s="4">
        <v>165938.14</v>
      </c>
      <c r="Q560" s="4">
        <v>21571.96</v>
      </c>
      <c r="R560" s="4">
        <v>187510.1</v>
      </c>
      <c r="S560" s="1" t="s">
        <v>159</v>
      </c>
    </row>
    <row r="561" s="1" customFormat="1" ht="15" customHeight="1" spans="1:19">
      <c r="A561" s="1" t="s">
        <v>199</v>
      </c>
      <c r="B561" s="1" t="s">
        <v>93</v>
      </c>
      <c r="C561" s="1" t="s">
        <v>94</v>
      </c>
      <c r="D561" s="1" t="s">
        <v>95</v>
      </c>
      <c r="E561" s="1" t="s">
        <v>96</v>
      </c>
      <c r="F561" s="1" t="s">
        <v>97</v>
      </c>
      <c r="G561" s="1" t="s">
        <v>193</v>
      </c>
      <c r="H561" s="1" t="s">
        <v>200</v>
      </c>
      <c r="I561" s="1" t="s">
        <v>64</v>
      </c>
      <c r="J561" s="1" t="s">
        <v>150</v>
      </c>
      <c r="K561" s="1" t="s">
        <v>101</v>
      </c>
      <c r="L561" s="2">
        <v>1</v>
      </c>
      <c r="M561" s="3">
        <v>752.72</v>
      </c>
      <c r="N561" s="3">
        <v>850.5736</v>
      </c>
      <c r="O561" s="4">
        <v>13</v>
      </c>
      <c r="P561" s="4">
        <v>752.72</v>
      </c>
      <c r="Q561" s="4">
        <v>97.85</v>
      </c>
      <c r="R561" s="4">
        <v>850.57</v>
      </c>
      <c r="S561" s="1" t="s">
        <v>159</v>
      </c>
    </row>
    <row r="562" s="1" customFormat="1" ht="15" customHeight="1" spans="1:19">
      <c r="A562" s="1" t="s">
        <v>201</v>
      </c>
      <c r="B562" s="1" t="s">
        <v>93</v>
      </c>
      <c r="C562" s="1" t="s">
        <v>94</v>
      </c>
      <c r="D562" s="1" t="s">
        <v>95</v>
      </c>
      <c r="E562" s="1" t="s">
        <v>96</v>
      </c>
      <c r="F562" s="1" t="s">
        <v>97</v>
      </c>
      <c r="G562" s="1" t="s">
        <v>202</v>
      </c>
      <c r="H562" s="1" t="s">
        <v>203</v>
      </c>
      <c r="I562" s="1" t="s">
        <v>50</v>
      </c>
      <c r="J562" s="1" t="s">
        <v>111</v>
      </c>
      <c r="K562" s="1" t="s">
        <v>101</v>
      </c>
      <c r="L562" s="2">
        <v>6</v>
      </c>
      <c r="M562" s="3">
        <v>965.92</v>
      </c>
      <c r="N562" s="3">
        <v>1091.4896</v>
      </c>
      <c r="O562" s="4">
        <v>13</v>
      </c>
      <c r="P562" s="4">
        <v>5795.52</v>
      </c>
      <c r="Q562" s="4">
        <v>753.42</v>
      </c>
      <c r="R562" s="4">
        <v>6548.94</v>
      </c>
      <c r="S562" s="1" t="s">
        <v>174</v>
      </c>
    </row>
    <row r="563" s="1" customFormat="1" ht="15" customHeight="1" spans="1:19">
      <c r="A563" s="1" t="s">
        <v>201</v>
      </c>
      <c r="B563" s="1" t="s">
        <v>93</v>
      </c>
      <c r="C563" s="1" t="s">
        <v>94</v>
      </c>
      <c r="D563" s="1" t="s">
        <v>95</v>
      </c>
      <c r="E563" s="1" t="s">
        <v>96</v>
      </c>
      <c r="F563" s="1" t="s">
        <v>97</v>
      </c>
      <c r="G563" s="1" t="s">
        <v>202</v>
      </c>
      <c r="H563" s="1" t="s">
        <v>203</v>
      </c>
      <c r="I563" s="1" t="s">
        <v>53</v>
      </c>
      <c r="J563" s="1" t="s">
        <v>103</v>
      </c>
      <c r="K563" s="1" t="s">
        <v>101</v>
      </c>
      <c r="L563" s="2">
        <v>319</v>
      </c>
      <c r="M563" s="3">
        <v>1872</v>
      </c>
      <c r="N563" s="3">
        <v>2115.36</v>
      </c>
      <c r="O563" s="4">
        <v>13</v>
      </c>
      <c r="P563" s="4">
        <v>597168</v>
      </c>
      <c r="Q563" s="4">
        <v>77631.84</v>
      </c>
      <c r="R563" s="4">
        <v>674799.84</v>
      </c>
      <c r="S563" s="1" t="s">
        <v>174</v>
      </c>
    </row>
    <row r="564" s="1" customFormat="1" ht="15" customHeight="1" spans="1:19">
      <c r="A564" s="1" t="s">
        <v>201</v>
      </c>
      <c r="B564" s="1" t="s">
        <v>93</v>
      </c>
      <c r="C564" s="1" t="s">
        <v>94</v>
      </c>
      <c r="D564" s="1" t="s">
        <v>95</v>
      </c>
      <c r="E564" s="1" t="s">
        <v>96</v>
      </c>
      <c r="F564" s="1" t="s">
        <v>97</v>
      </c>
      <c r="G564" s="1" t="s">
        <v>202</v>
      </c>
      <c r="H564" s="1" t="s">
        <v>203</v>
      </c>
      <c r="I564" s="1" t="s">
        <v>34</v>
      </c>
      <c r="J564" s="1" t="s">
        <v>106</v>
      </c>
      <c r="K564" s="1" t="s">
        <v>101</v>
      </c>
      <c r="L564" s="2">
        <v>12</v>
      </c>
      <c r="M564" s="3">
        <v>291</v>
      </c>
      <c r="N564" s="3">
        <v>328.83</v>
      </c>
      <c r="O564" s="4">
        <v>13</v>
      </c>
      <c r="P564" s="4">
        <v>3492</v>
      </c>
      <c r="Q564" s="4">
        <v>453.96</v>
      </c>
      <c r="R564" s="4">
        <v>3945.96</v>
      </c>
      <c r="S564" s="1" t="s">
        <v>174</v>
      </c>
    </row>
    <row r="565" s="1" customFormat="1" ht="15" customHeight="1" spans="1:19">
      <c r="A565" s="1" t="s">
        <v>201</v>
      </c>
      <c r="B565" s="1" t="s">
        <v>93</v>
      </c>
      <c r="C565" s="1" t="s">
        <v>94</v>
      </c>
      <c r="D565" s="1" t="s">
        <v>95</v>
      </c>
      <c r="E565" s="1" t="s">
        <v>96</v>
      </c>
      <c r="F565" s="1" t="s">
        <v>97</v>
      </c>
      <c r="G565" s="1" t="s">
        <v>202</v>
      </c>
      <c r="H565" s="1" t="s">
        <v>203</v>
      </c>
      <c r="I565" s="1" t="s">
        <v>31</v>
      </c>
      <c r="J565" s="1" t="s">
        <v>119</v>
      </c>
      <c r="K565" s="1" t="s">
        <v>101</v>
      </c>
      <c r="L565" s="2">
        <v>3</v>
      </c>
      <c r="M565" s="3">
        <v>1637.73</v>
      </c>
      <c r="N565" s="3">
        <v>1850.6349</v>
      </c>
      <c r="O565" s="4">
        <v>13</v>
      </c>
      <c r="P565" s="4">
        <v>4913.19</v>
      </c>
      <c r="Q565" s="4">
        <v>638.71</v>
      </c>
      <c r="R565" s="4">
        <v>5551.9</v>
      </c>
      <c r="S565" s="1" t="s">
        <v>174</v>
      </c>
    </row>
    <row r="566" s="1" customFormat="1" ht="15" customHeight="1" spans="1:19">
      <c r="A566" s="1" t="s">
        <v>201</v>
      </c>
      <c r="B566" s="1" t="s">
        <v>93</v>
      </c>
      <c r="C566" s="1" t="s">
        <v>94</v>
      </c>
      <c r="D566" s="1" t="s">
        <v>95</v>
      </c>
      <c r="E566" s="1" t="s">
        <v>96</v>
      </c>
      <c r="F566" s="1" t="s">
        <v>97</v>
      </c>
      <c r="G566" s="1" t="s">
        <v>202</v>
      </c>
      <c r="H566" s="1" t="s">
        <v>203</v>
      </c>
      <c r="I566" s="1" t="s">
        <v>39</v>
      </c>
      <c r="J566" s="1" t="s">
        <v>114</v>
      </c>
      <c r="K566" s="1" t="s">
        <v>101</v>
      </c>
      <c r="L566" s="2">
        <v>183</v>
      </c>
      <c r="M566" s="3">
        <v>249.94</v>
      </c>
      <c r="N566" s="3">
        <v>282.4322</v>
      </c>
      <c r="O566" s="4">
        <v>13</v>
      </c>
      <c r="P566" s="4">
        <v>45739.02</v>
      </c>
      <c r="Q566" s="4">
        <v>5946.07</v>
      </c>
      <c r="R566" s="4">
        <v>51685.09</v>
      </c>
      <c r="S566" s="1" t="s">
        <v>174</v>
      </c>
    </row>
    <row r="567" s="1" customFormat="1" ht="15" customHeight="1" spans="1:19">
      <c r="A567" s="1" t="s">
        <v>201</v>
      </c>
      <c r="B567" s="1" t="s">
        <v>93</v>
      </c>
      <c r="C567" s="1" t="s">
        <v>94</v>
      </c>
      <c r="D567" s="1" t="s">
        <v>95</v>
      </c>
      <c r="E567" s="1" t="s">
        <v>160</v>
      </c>
      <c r="F567" s="1" t="s">
        <v>97</v>
      </c>
      <c r="G567" s="1" t="s">
        <v>202</v>
      </c>
      <c r="H567" s="1" t="s">
        <v>203</v>
      </c>
      <c r="I567" s="1" t="s">
        <v>50</v>
      </c>
      <c r="J567" s="1" t="s">
        <v>111</v>
      </c>
      <c r="K567" s="1" t="s">
        <v>101</v>
      </c>
      <c r="L567" s="2">
        <v>1</v>
      </c>
      <c r="M567" s="3">
        <v>965.92</v>
      </c>
      <c r="N567" s="3">
        <v>1091.4896</v>
      </c>
      <c r="O567" s="4">
        <v>13</v>
      </c>
      <c r="P567" s="4">
        <v>965.92</v>
      </c>
      <c r="Q567" s="4">
        <v>125.57</v>
      </c>
      <c r="R567" s="4">
        <v>1091.49</v>
      </c>
      <c r="S567" s="1" t="s">
        <v>174</v>
      </c>
    </row>
    <row r="568" s="1" customFormat="1" ht="15" customHeight="1" spans="1:19">
      <c r="A568" s="1" t="s">
        <v>201</v>
      </c>
      <c r="B568" s="1" t="s">
        <v>93</v>
      </c>
      <c r="C568" s="1" t="s">
        <v>94</v>
      </c>
      <c r="D568" s="1" t="s">
        <v>95</v>
      </c>
      <c r="E568" s="1" t="s">
        <v>96</v>
      </c>
      <c r="F568" s="1" t="s">
        <v>97</v>
      </c>
      <c r="G568" s="1" t="s">
        <v>202</v>
      </c>
      <c r="H568" s="1" t="s">
        <v>203</v>
      </c>
      <c r="I568" s="1" t="s">
        <v>33</v>
      </c>
      <c r="J568" s="1" t="s">
        <v>109</v>
      </c>
      <c r="K568" s="1" t="s">
        <v>101</v>
      </c>
      <c r="L568" s="2">
        <v>12</v>
      </c>
      <c r="M568" s="3">
        <v>570</v>
      </c>
      <c r="N568" s="3">
        <v>644.1</v>
      </c>
      <c r="O568" s="4">
        <v>13</v>
      </c>
      <c r="P568" s="4">
        <v>6840</v>
      </c>
      <c r="Q568" s="4">
        <v>889.2</v>
      </c>
      <c r="R568" s="4">
        <v>7729.2</v>
      </c>
      <c r="S568" s="1" t="s">
        <v>174</v>
      </c>
    </row>
    <row r="569" s="1" customFormat="1" ht="15" customHeight="1" spans="1:19">
      <c r="A569" s="1" t="s">
        <v>201</v>
      </c>
      <c r="B569" s="1" t="s">
        <v>93</v>
      </c>
      <c r="C569" s="1" t="s">
        <v>94</v>
      </c>
      <c r="D569" s="1" t="s">
        <v>95</v>
      </c>
      <c r="E569" s="1" t="s">
        <v>96</v>
      </c>
      <c r="F569" s="1" t="s">
        <v>97</v>
      </c>
      <c r="G569" s="1" t="s">
        <v>202</v>
      </c>
      <c r="H569" s="1" t="s">
        <v>203</v>
      </c>
      <c r="I569" s="1" t="s">
        <v>39</v>
      </c>
      <c r="J569" s="1" t="s">
        <v>114</v>
      </c>
      <c r="K569" s="1" t="s">
        <v>101</v>
      </c>
      <c r="L569" s="2">
        <v>16</v>
      </c>
      <c r="M569" s="3">
        <v>249.94</v>
      </c>
      <c r="N569" s="3">
        <v>282.4322</v>
      </c>
      <c r="O569" s="4">
        <v>13</v>
      </c>
      <c r="P569" s="4">
        <v>3999.04</v>
      </c>
      <c r="Q569" s="4">
        <v>519.88</v>
      </c>
      <c r="R569" s="4">
        <v>4518.92</v>
      </c>
      <c r="S569" s="1" t="s">
        <v>174</v>
      </c>
    </row>
    <row r="570" s="1" customFormat="1" ht="15" customHeight="1" spans="1:19">
      <c r="A570" s="1" t="s">
        <v>201</v>
      </c>
      <c r="B570" s="1" t="s">
        <v>93</v>
      </c>
      <c r="C570" s="1" t="s">
        <v>94</v>
      </c>
      <c r="D570" s="1" t="s">
        <v>95</v>
      </c>
      <c r="E570" s="1" t="s">
        <v>160</v>
      </c>
      <c r="F570" s="1" t="s">
        <v>97</v>
      </c>
      <c r="G570" s="1" t="s">
        <v>202</v>
      </c>
      <c r="H570" s="1" t="s">
        <v>203</v>
      </c>
      <c r="I570" s="1" t="s">
        <v>51</v>
      </c>
      <c r="J570" s="1" t="s">
        <v>115</v>
      </c>
      <c r="K570" s="1" t="s">
        <v>101</v>
      </c>
      <c r="L570" s="2">
        <v>9</v>
      </c>
      <c r="M570" s="3">
        <v>460</v>
      </c>
      <c r="N570" s="3">
        <v>519.8</v>
      </c>
      <c r="O570" s="4">
        <v>13</v>
      </c>
      <c r="P570" s="4">
        <v>4140</v>
      </c>
      <c r="Q570" s="4">
        <v>538.2</v>
      </c>
      <c r="R570" s="4">
        <v>4678.2</v>
      </c>
      <c r="S570" s="1" t="s">
        <v>174</v>
      </c>
    </row>
    <row r="571" s="1" customFormat="1" ht="15" customHeight="1" spans="1:19">
      <c r="A571" s="1" t="s">
        <v>201</v>
      </c>
      <c r="B571" s="1" t="s">
        <v>93</v>
      </c>
      <c r="C571" s="1" t="s">
        <v>94</v>
      </c>
      <c r="D571" s="1" t="s">
        <v>95</v>
      </c>
      <c r="E571" s="1" t="s">
        <v>96</v>
      </c>
      <c r="F571" s="1" t="s">
        <v>97</v>
      </c>
      <c r="G571" s="1" t="s">
        <v>202</v>
      </c>
      <c r="H571" s="1" t="s">
        <v>203</v>
      </c>
      <c r="I571" s="1" t="s">
        <v>51</v>
      </c>
      <c r="J571" s="1" t="s">
        <v>115</v>
      </c>
      <c r="K571" s="1" t="s">
        <v>101</v>
      </c>
      <c r="L571" s="2">
        <v>40</v>
      </c>
      <c r="M571" s="3">
        <v>460</v>
      </c>
      <c r="N571" s="3">
        <v>519.8</v>
      </c>
      <c r="O571" s="4">
        <v>13</v>
      </c>
      <c r="P571" s="4">
        <v>18400</v>
      </c>
      <c r="Q571" s="4">
        <v>2392</v>
      </c>
      <c r="R571" s="4">
        <v>20792</v>
      </c>
      <c r="S571" s="1" t="s">
        <v>174</v>
      </c>
    </row>
    <row r="572" s="1" customFormat="1" ht="15" customHeight="1" spans="1:19">
      <c r="A572" s="1" t="s">
        <v>201</v>
      </c>
      <c r="B572" s="1" t="s">
        <v>93</v>
      </c>
      <c r="C572" s="1" t="s">
        <v>94</v>
      </c>
      <c r="D572" s="1" t="s">
        <v>95</v>
      </c>
      <c r="E572" s="1" t="s">
        <v>96</v>
      </c>
      <c r="F572" s="1" t="s">
        <v>97</v>
      </c>
      <c r="G572" s="1" t="s">
        <v>202</v>
      </c>
      <c r="H572" s="1" t="s">
        <v>203</v>
      </c>
      <c r="I572" s="1" t="s">
        <v>41</v>
      </c>
      <c r="J572" s="1" t="s">
        <v>113</v>
      </c>
      <c r="K572" s="1" t="s">
        <v>101</v>
      </c>
      <c r="L572" s="2">
        <v>224</v>
      </c>
      <c r="M572" s="3">
        <v>316.76</v>
      </c>
      <c r="N572" s="3">
        <v>357.9388</v>
      </c>
      <c r="O572" s="4">
        <v>13</v>
      </c>
      <c r="P572" s="4">
        <v>70954.24</v>
      </c>
      <c r="Q572" s="4">
        <v>9224.05</v>
      </c>
      <c r="R572" s="4">
        <v>80178.29</v>
      </c>
      <c r="S572" s="1" t="s">
        <v>174</v>
      </c>
    </row>
    <row r="573" s="1" customFormat="1" ht="15" customHeight="1" spans="1:19">
      <c r="A573" s="1" t="s">
        <v>201</v>
      </c>
      <c r="B573" s="1" t="s">
        <v>93</v>
      </c>
      <c r="C573" s="1" t="s">
        <v>94</v>
      </c>
      <c r="D573" s="1" t="s">
        <v>95</v>
      </c>
      <c r="E573" s="1" t="s">
        <v>96</v>
      </c>
      <c r="F573" s="1" t="s">
        <v>97</v>
      </c>
      <c r="G573" s="1" t="s">
        <v>202</v>
      </c>
      <c r="H573" s="1" t="s">
        <v>203</v>
      </c>
      <c r="I573" s="1" t="s">
        <v>31</v>
      </c>
      <c r="J573" s="1" t="s">
        <v>119</v>
      </c>
      <c r="K573" s="1" t="s">
        <v>101</v>
      </c>
      <c r="L573" s="2">
        <v>12</v>
      </c>
      <c r="M573" s="3">
        <v>1637.73</v>
      </c>
      <c r="N573" s="3">
        <v>1850.6349</v>
      </c>
      <c r="O573" s="4">
        <v>13</v>
      </c>
      <c r="P573" s="4">
        <v>19652.76</v>
      </c>
      <c r="Q573" s="4">
        <v>2554.86</v>
      </c>
      <c r="R573" s="4">
        <v>22207.62</v>
      </c>
      <c r="S573" s="1" t="s">
        <v>174</v>
      </c>
    </row>
    <row r="574" s="1" customFormat="1" ht="15" customHeight="1" spans="1:19">
      <c r="A574" s="1" t="s">
        <v>201</v>
      </c>
      <c r="B574" s="1" t="s">
        <v>93</v>
      </c>
      <c r="C574" s="1" t="s">
        <v>94</v>
      </c>
      <c r="D574" s="1" t="s">
        <v>95</v>
      </c>
      <c r="E574" s="1" t="s">
        <v>96</v>
      </c>
      <c r="F574" s="1" t="s">
        <v>97</v>
      </c>
      <c r="G574" s="1" t="s">
        <v>202</v>
      </c>
      <c r="H574" s="1" t="s">
        <v>203</v>
      </c>
      <c r="I574" s="1" t="s">
        <v>37</v>
      </c>
      <c r="J574" s="1" t="s">
        <v>116</v>
      </c>
      <c r="K574" s="1" t="s">
        <v>101</v>
      </c>
      <c r="L574" s="2">
        <v>1700</v>
      </c>
      <c r="M574" s="3">
        <v>6.43</v>
      </c>
      <c r="N574" s="3">
        <v>7.2659</v>
      </c>
      <c r="O574" s="4">
        <v>13</v>
      </c>
      <c r="P574" s="4">
        <v>10931</v>
      </c>
      <c r="Q574" s="4">
        <v>1421.03</v>
      </c>
      <c r="R574" s="4">
        <v>12352.03</v>
      </c>
      <c r="S574" s="1" t="s">
        <v>174</v>
      </c>
    </row>
    <row r="575" s="1" customFormat="1" ht="15" customHeight="1" spans="1:19">
      <c r="A575" s="1" t="s">
        <v>201</v>
      </c>
      <c r="B575" s="1" t="s">
        <v>93</v>
      </c>
      <c r="C575" s="1" t="s">
        <v>94</v>
      </c>
      <c r="D575" s="1" t="s">
        <v>95</v>
      </c>
      <c r="E575" s="1" t="s">
        <v>96</v>
      </c>
      <c r="F575" s="1" t="s">
        <v>97</v>
      </c>
      <c r="G575" s="1" t="s">
        <v>202</v>
      </c>
      <c r="H575" s="1" t="s">
        <v>203</v>
      </c>
      <c r="I575" s="1" t="s">
        <v>33</v>
      </c>
      <c r="J575" s="1" t="s">
        <v>109</v>
      </c>
      <c r="K575" s="1" t="s">
        <v>101</v>
      </c>
      <c r="L575" s="2">
        <v>3</v>
      </c>
      <c r="M575" s="3">
        <v>570</v>
      </c>
      <c r="N575" s="3">
        <v>644.1</v>
      </c>
      <c r="O575" s="4">
        <v>13</v>
      </c>
      <c r="P575" s="4">
        <v>1710</v>
      </c>
      <c r="Q575" s="4">
        <v>222.3</v>
      </c>
      <c r="R575" s="4">
        <v>1932.3</v>
      </c>
      <c r="S575" s="1" t="s">
        <v>174</v>
      </c>
    </row>
    <row r="576" s="1" customFormat="1" ht="15" customHeight="1" spans="1:19">
      <c r="A576" s="1" t="s">
        <v>201</v>
      </c>
      <c r="B576" s="1" t="s">
        <v>93</v>
      </c>
      <c r="C576" s="1" t="s">
        <v>94</v>
      </c>
      <c r="D576" s="1" t="s">
        <v>95</v>
      </c>
      <c r="E576" s="1" t="s">
        <v>160</v>
      </c>
      <c r="F576" s="1" t="s">
        <v>97</v>
      </c>
      <c r="G576" s="1" t="s">
        <v>202</v>
      </c>
      <c r="H576" s="1" t="s">
        <v>203</v>
      </c>
      <c r="I576" s="1" t="s">
        <v>37</v>
      </c>
      <c r="J576" s="1" t="s">
        <v>116</v>
      </c>
      <c r="K576" s="1" t="s">
        <v>101</v>
      </c>
      <c r="L576" s="2">
        <v>600</v>
      </c>
      <c r="M576" s="3">
        <v>6.43</v>
      </c>
      <c r="N576" s="3">
        <v>7.2659</v>
      </c>
      <c r="O576" s="4">
        <v>13</v>
      </c>
      <c r="P576" s="4">
        <v>3858</v>
      </c>
      <c r="Q576" s="4">
        <v>501.54</v>
      </c>
      <c r="R576" s="4">
        <v>4359.54</v>
      </c>
      <c r="S576" s="1" t="s">
        <v>174</v>
      </c>
    </row>
    <row r="577" s="1" customFormat="1" ht="15" customHeight="1" spans="1:19">
      <c r="A577" s="1" t="s">
        <v>201</v>
      </c>
      <c r="B577" s="1" t="s">
        <v>93</v>
      </c>
      <c r="C577" s="1" t="s">
        <v>94</v>
      </c>
      <c r="D577" s="1" t="s">
        <v>95</v>
      </c>
      <c r="E577" s="1" t="s">
        <v>96</v>
      </c>
      <c r="F577" s="1" t="s">
        <v>97</v>
      </c>
      <c r="G577" s="1" t="s">
        <v>202</v>
      </c>
      <c r="H577" s="1" t="s">
        <v>203</v>
      </c>
      <c r="I577" s="1" t="s">
        <v>36</v>
      </c>
      <c r="J577" s="1" t="s">
        <v>118</v>
      </c>
      <c r="K577" s="1" t="s">
        <v>101</v>
      </c>
      <c r="L577" s="2">
        <v>2</v>
      </c>
      <c r="M577" s="3">
        <v>249.12</v>
      </c>
      <c r="N577" s="3">
        <v>281.5056</v>
      </c>
      <c r="O577" s="4">
        <v>13</v>
      </c>
      <c r="P577" s="4">
        <v>498.24</v>
      </c>
      <c r="Q577" s="4">
        <v>64.77</v>
      </c>
      <c r="R577" s="4">
        <v>563.01</v>
      </c>
      <c r="S577" s="1" t="s">
        <v>174</v>
      </c>
    </row>
    <row r="578" s="1" customFormat="1" ht="15" customHeight="1" spans="1:19">
      <c r="A578" s="1" t="s">
        <v>201</v>
      </c>
      <c r="B578" s="1" t="s">
        <v>93</v>
      </c>
      <c r="C578" s="1" t="s">
        <v>94</v>
      </c>
      <c r="D578" s="1" t="s">
        <v>95</v>
      </c>
      <c r="E578" s="1" t="s">
        <v>96</v>
      </c>
      <c r="F578" s="1" t="s">
        <v>97</v>
      </c>
      <c r="G578" s="1" t="s">
        <v>202</v>
      </c>
      <c r="H578" s="1" t="s">
        <v>203</v>
      </c>
      <c r="I578" s="1" t="s">
        <v>41</v>
      </c>
      <c r="J578" s="1" t="s">
        <v>113</v>
      </c>
      <c r="K578" s="1" t="s">
        <v>101</v>
      </c>
      <c r="L578" s="2">
        <v>18</v>
      </c>
      <c r="M578" s="3">
        <v>316.76</v>
      </c>
      <c r="N578" s="3">
        <v>357.9388</v>
      </c>
      <c r="O578" s="4">
        <v>13</v>
      </c>
      <c r="P578" s="4">
        <v>5701.68</v>
      </c>
      <c r="Q578" s="4">
        <v>741.22</v>
      </c>
      <c r="R578" s="4">
        <v>6442.9</v>
      </c>
      <c r="S578" s="1" t="s">
        <v>174</v>
      </c>
    </row>
    <row r="579" s="1" customFormat="1" ht="15" customHeight="1" spans="1:19">
      <c r="A579" s="1" t="s">
        <v>201</v>
      </c>
      <c r="B579" s="1" t="s">
        <v>93</v>
      </c>
      <c r="C579" s="1" t="s">
        <v>94</v>
      </c>
      <c r="D579" s="1" t="s">
        <v>95</v>
      </c>
      <c r="E579" s="1" t="s">
        <v>96</v>
      </c>
      <c r="F579" s="1" t="s">
        <v>97</v>
      </c>
      <c r="G579" s="1" t="s">
        <v>202</v>
      </c>
      <c r="H579" s="1" t="s">
        <v>203</v>
      </c>
      <c r="I579" s="1" t="s">
        <v>42</v>
      </c>
      <c r="J579" s="1" t="s">
        <v>112</v>
      </c>
      <c r="K579" s="1" t="s">
        <v>101</v>
      </c>
      <c r="L579" s="2">
        <v>13</v>
      </c>
      <c r="M579" s="3">
        <v>792.86</v>
      </c>
      <c r="N579" s="3">
        <v>895.9318</v>
      </c>
      <c r="O579" s="4">
        <v>13</v>
      </c>
      <c r="P579" s="4">
        <v>10307.18</v>
      </c>
      <c r="Q579" s="4">
        <v>1339.93</v>
      </c>
      <c r="R579" s="4">
        <v>11647.11</v>
      </c>
      <c r="S579" s="1" t="s">
        <v>174</v>
      </c>
    </row>
    <row r="580" s="1" customFormat="1" ht="15" customHeight="1" spans="1:19">
      <c r="A580" s="1" t="s">
        <v>201</v>
      </c>
      <c r="B580" s="1" t="s">
        <v>93</v>
      </c>
      <c r="C580" s="1" t="s">
        <v>94</v>
      </c>
      <c r="D580" s="1" t="s">
        <v>95</v>
      </c>
      <c r="E580" s="1" t="s">
        <v>96</v>
      </c>
      <c r="F580" s="1" t="s">
        <v>97</v>
      </c>
      <c r="G580" s="1" t="s">
        <v>202</v>
      </c>
      <c r="H580" s="1" t="s">
        <v>203</v>
      </c>
      <c r="I580" s="1" t="s">
        <v>34</v>
      </c>
      <c r="J580" s="1" t="s">
        <v>106</v>
      </c>
      <c r="K580" s="1" t="s">
        <v>101</v>
      </c>
      <c r="L580" s="2">
        <v>3</v>
      </c>
      <c r="M580" s="3">
        <v>291</v>
      </c>
      <c r="N580" s="3">
        <v>328.83</v>
      </c>
      <c r="O580" s="4">
        <v>13</v>
      </c>
      <c r="P580" s="4">
        <v>873</v>
      </c>
      <c r="Q580" s="4">
        <v>113.49</v>
      </c>
      <c r="R580" s="4">
        <v>986.49</v>
      </c>
      <c r="S580" s="1" t="s">
        <v>174</v>
      </c>
    </row>
    <row r="581" s="1" customFormat="1" ht="15" customHeight="1" spans="1:19">
      <c r="A581" s="1" t="s">
        <v>201</v>
      </c>
      <c r="B581" s="1" t="s">
        <v>93</v>
      </c>
      <c r="C581" s="1" t="s">
        <v>94</v>
      </c>
      <c r="D581" s="1" t="s">
        <v>95</v>
      </c>
      <c r="E581" s="1" t="s">
        <v>96</v>
      </c>
      <c r="F581" s="1" t="s">
        <v>97</v>
      </c>
      <c r="G581" s="1" t="s">
        <v>202</v>
      </c>
      <c r="H581" s="1" t="s">
        <v>203</v>
      </c>
      <c r="I581" s="1" t="s">
        <v>37</v>
      </c>
      <c r="J581" s="1" t="s">
        <v>116</v>
      </c>
      <c r="K581" s="1" t="s">
        <v>101</v>
      </c>
      <c r="L581" s="2">
        <v>200</v>
      </c>
      <c r="M581" s="3">
        <v>6.43</v>
      </c>
      <c r="N581" s="3">
        <v>7.2659</v>
      </c>
      <c r="O581" s="4">
        <v>13</v>
      </c>
      <c r="P581" s="4">
        <v>1286</v>
      </c>
      <c r="Q581" s="4">
        <v>167.18</v>
      </c>
      <c r="R581" s="4">
        <v>1453.18</v>
      </c>
      <c r="S581" s="1" t="s">
        <v>174</v>
      </c>
    </row>
    <row r="582" s="1" customFormat="1" ht="15" customHeight="1" spans="1:19">
      <c r="A582" s="1" t="s">
        <v>201</v>
      </c>
      <c r="B582" s="1" t="s">
        <v>93</v>
      </c>
      <c r="C582" s="1" t="s">
        <v>94</v>
      </c>
      <c r="D582" s="1" t="s">
        <v>95</v>
      </c>
      <c r="E582" s="1" t="s">
        <v>160</v>
      </c>
      <c r="F582" s="1" t="s">
        <v>97</v>
      </c>
      <c r="G582" s="1" t="s">
        <v>202</v>
      </c>
      <c r="H582" s="1" t="s">
        <v>203</v>
      </c>
      <c r="I582" s="1" t="s">
        <v>43</v>
      </c>
      <c r="J582" s="1" t="s">
        <v>110</v>
      </c>
      <c r="K582" s="1" t="s">
        <v>101</v>
      </c>
      <c r="L582" s="2">
        <v>87</v>
      </c>
      <c r="M582" s="3">
        <v>833.86</v>
      </c>
      <c r="N582" s="3">
        <v>942.2618</v>
      </c>
      <c r="O582" s="4">
        <v>13</v>
      </c>
      <c r="P582" s="4">
        <v>72545.82</v>
      </c>
      <c r="Q582" s="4">
        <v>9430.96</v>
      </c>
      <c r="R582" s="4">
        <v>81976.78</v>
      </c>
      <c r="S582" s="1" t="s">
        <v>174</v>
      </c>
    </row>
    <row r="583" s="1" customFormat="1" ht="15" customHeight="1" spans="1:19">
      <c r="A583" s="1" t="s">
        <v>201</v>
      </c>
      <c r="B583" s="1" t="s">
        <v>93</v>
      </c>
      <c r="C583" s="1" t="s">
        <v>94</v>
      </c>
      <c r="D583" s="1" t="s">
        <v>95</v>
      </c>
      <c r="E583" s="1" t="s">
        <v>96</v>
      </c>
      <c r="F583" s="1" t="s">
        <v>97</v>
      </c>
      <c r="G583" s="1" t="s">
        <v>202</v>
      </c>
      <c r="H583" s="1" t="s">
        <v>203</v>
      </c>
      <c r="I583" s="1" t="s">
        <v>43</v>
      </c>
      <c r="J583" s="1" t="s">
        <v>110</v>
      </c>
      <c r="K583" s="1" t="s">
        <v>101</v>
      </c>
      <c r="L583" s="2">
        <v>107</v>
      </c>
      <c r="M583" s="3">
        <v>833.86</v>
      </c>
      <c r="N583" s="3">
        <v>942.2618</v>
      </c>
      <c r="O583" s="4">
        <v>13</v>
      </c>
      <c r="P583" s="4">
        <v>89223.02</v>
      </c>
      <c r="Q583" s="4">
        <v>11598.99</v>
      </c>
      <c r="R583" s="4">
        <v>100822.01</v>
      </c>
      <c r="S583" s="1" t="s">
        <v>174</v>
      </c>
    </row>
    <row r="584" s="1" customFormat="1" ht="15" customHeight="1" spans="1:19">
      <c r="A584" s="1" t="s">
        <v>201</v>
      </c>
      <c r="B584" s="1" t="s">
        <v>93</v>
      </c>
      <c r="C584" s="1" t="s">
        <v>94</v>
      </c>
      <c r="D584" s="1" t="s">
        <v>95</v>
      </c>
      <c r="E584" s="1" t="s">
        <v>96</v>
      </c>
      <c r="F584" s="1" t="s">
        <v>97</v>
      </c>
      <c r="G584" s="1" t="s">
        <v>202</v>
      </c>
      <c r="H584" s="1" t="s">
        <v>203</v>
      </c>
      <c r="I584" s="1" t="s">
        <v>43</v>
      </c>
      <c r="J584" s="1" t="s">
        <v>110</v>
      </c>
      <c r="K584" s="1" t="s">
        <v>101</v>
      </c>
      <c r="L584" s="2">
        <v>12</v>
      </c>
      <c r="M584" s="3">
        <v>833.86</v>
      </c>
      <c r="N584" s="3">
        <v>942.2618</v>
      </c>
      <c r="O584" s="4">
        <v>13</v>
      </c>
      <c r="P584" s="4">
        <v>10006.32</v>
      </c>
      <c r="Q584" s="4">
        <v>1300.82</v>
      </c>
      <c r="R584" s="4">
        <v>11307.14</v>
      </c>
      <c r="S584" s="1" t="s">
        <v>174</v>
      </c>
    </row>
    <row r="585" s="1" customFormat="1" ht="15" customHeight="1" spans="1:19">
      <c r="A585" s="1" t="s">
        <v>201</v>
      </c>
      <c r="B585" s="1" t="s">
        <v>93</v>
      </c>
      <c r="C585" s="1" t="s">
        <v>94</v>
      </c>
      <c r="D585" s="1" t="s">
        <v>95</v>
      </c>
      <c r="E585" s="1" t="s">
        <v>96</v>
      </c>
      <c r="F585" s="1" t="s">
        <v>97</v>
      </c>
      <c r="G585" s="1" t="s">
        <v>202</v>
      </c>
      <c r="H585" s="1" t="s">
        <v>203</v>
      </c>
      <c r="I585" s="1" t="s">
        <v>52</v>
      </c>
      <c r="J585" s="1" t="s">
        <v>204</v>
      </c>
      <c r="K585" s="1" t="s">
        <v>101</v>
      </c>
      <c r="L585" s="2">
        <v>1</v>
      </c>
      <c r="M585" s="3">
        <v>997.5</v>
      </c>
      <c r="N585" s="3">
        <v>1127.175</v>
      </c>
      <c r="O585" s="4">
        <v>13</v>
      </c>
      <c r="P585" s="4">
        <v>997.5</v>
      </c>
      <c r="Q585" s="4">
        <v>129.68</v>
      </c>
      <c r="R585" s="4">
        <v>1127.18</v>
      </c>
      <c r="S585" s="1" t="s">
        <v>174</v>
      </c>
    </row>
    <row r="586" s="1" customFormat="1" ht="15" customHeight="1" spans="1:19">
      <c r="A586" s="1" t="s">
        <v>201</v>
      </c>
      <c r="B586" s="1" t="s">
        <v>93</v>
      </c>
      <c r="C586" s="1" t="s">
        <v>94</v>
      </c>
      <c r="D586" s="1" t="s">
        <v>95</v>
      </c>
      <c r="E586" s="1" t="s">
        <v>160</v>
      </c>
      <c r="F586" s="1" t="s">
        <v>97</v>
      </c>
      <c r="G586" s="1" t="s">
        <v>202</v>
      </c>
      <c r="H586" s="1" t="s">
        <v>203</v>
      </c>
      <c r="I586" s="1" t="s">
        <v>37</v>
      </c>
      <c r="J586" s="1" t="s">
        <v>116</v>
      </c>
      <c r="K586" s="1" t="s">
        <v>101</v>
      </c>
      <c r="L586" s="2">
        <v>100</v>
      </c>
      <c r="M586" s="3">
        <v>6.43</v>
      </c>
      <c r="N586" s="3">
        <v>7.2659</v>
      </c>
      <c r="O586" s="4">
        <v>13</v>
      </c>
      <c r="P586" s="4">
        <v>643</v>
      </c>
      <c r="Q586" s="4">
        <v>83.59</v>
      </c>
      <c r="R586" s="4">
        <v>726.59</v>
      </c>
      <c r="S586" s="1" t="s">
        <v>174</v>
      </c>
    </row>
    <row r="587" s="1" customFormat="1" ht="15" customHeight="1" spans="1:19">
      <c r="A587" s="1" t="s">
        <v>205</v>
      </c>
      <c r="B587" s="1" t="s">
        <v>93</v>
      </c>
      <c r="C587" s="1" t="s">
        <v>94</v>
      </c>
      <c r="D587" s="1" t="s">
        <v>95</v>
      </c>
      <c r="E587" s="1" t="s">
        <v>96</v>
      </c>
      <c r="F587" s="1" t="s">
        <v>97</v>
      </c>
      <c r="G587" s="1" t="s">
        <v>202</v>
      </c>
      <c r="H587" s="1" t="s">
        <v>206</v>
      </c>
      <c r="I587" s="1" t="s">
        <v>53</v>
      </c>
      <c r="J587" s="1" t="s">
        <v>103</v>
      </c>
      <c r="K587" s="1" t="s">
        <v>101</v>
      </c>
      <c r="L587" s="2">
        <v>76</v>
      </c>
      <c r="M587" s="3">
        <v>1872</v>
      </c>
      <c r="N587" s="3">
        <v>2115.36</v>
      </c>
      <c r="O587" s="4">
        <v>13</v>
      </c>
      <c r="P587" s="4">
        <v>142272</v>
      </c>
      <c r="Q587" s="4">
        <v>18495.36</v>
      </c>
      <c r="R587" s="4">
        <v>160767.36</v>
      </c>
      <c r="S587" s="1" t="s">
        <v>174</v>
      </c>
    </row>
    <row r="588" s="1" customFormat="1" ht="15" customHeight="1" spans="1:19">
      <c r="A588" s="1" t="s">
        <v>205</v>
      </c>
      <c r="B588" s="1" t="s">
        <v>93</v>
      </c>
      <c r="C588" s="1" t="s">
        <v>94</v>
      </c>
      <c r="D588" s="1" t="s">
        <v>95</v>
      </c>
      <c r="E588" s="1" t="s">
        <v>96</v>
      </c>
      <c r="F588" s="1" t="s">
        <v>97</v>
      </c>
      <c r="G588" s="1" t="s">
        <v>202</v>
      </c>
      <c r="H588" s="1" t="s">
        <v>206</v>
      </c>
      <c r="I588" s="1" t="s">
        <v>68</v>
      </c>
      <c r="J588" s="1" t="s">
        <v>127</v>
      </c>
      <c r="K588" s="1" t="s">
        <v>101</v>
      </c>
      <c r="L588" s="2">
        <v>141</v>
      </c>
      <c r="M588" s="3">
        <v>282.34</v>
      </c>
      <c r="N588" s="3">
        <v>319.0442</v>
      </c>
      <c r="O588" s="4">
        <v>13</v>
      </c>
      <c r="P588" s="4">
        <v>39809.94</v>
      </c>
      <c r="Q588" s="4">
        <v>5175.29</v>
      </c>
      <c r="R588" s="4">
        <v>44985.23</v>
      </c>
      <c r="S588" s="1" t="s">
        <v>174</v>
      </c>
    </row>
    <row r="589" s="1" customFormat="1" ht="15" customHeight="1" spans="1:19">
      <c r="A589" s="1" t="s">
        <v>205</v>
      </c>
      <c r="B589" s="1" t="s">
        <v>93</v>
      </c>
      <c r="C589" s="1" t="s">
        <v>94</v>
      </c>
      <c r="D589" s="1" t="s">
        <v>95</v>
      </c>
      <c r="E589" s="1" t="s">
        <v>160</v>
      </c>
      <c r="F589" s="1" t="s">
        <v>97</v>
      </c>
      <c r="G589" s="1" t="s">
        <v>202</v>
      </c>
      <c r="H589" s="1" t="s">
        <v>206</v>
      </c>
      <c r="I589" s="1" t="s">
        <v>54</v>
      </c>
      <c r="J589" s="1" t="s">
        <v>100</v>
      </c>
      <c r="K589" s="1" t="s">
        <v>101</v>
      </c>
      <c r="L589" s="2">
        <v>14</v>
      </c>
      <c r="M589" s="3">
        <v>390</v>
      </c>
      <c r="N589" s="3">
        <v>440.7</v>
      </c>
      <c r="O589" s="4">
        <v>13</v>
      </c>
      <c r="P589" s="4">
        <v>5460</v>
      </c>
      <c r="Q589" s="4">
        <v>709.8</v>
      </c>
      <c r="R589" s="4">
        <v>6169.8</v>
      </c>
      <c r="S589" s="1" t="s">
        <v>174</v>
      </c>
    </row>
    <row r="590" s="1" customFormat="1" ht="15" customHeight="1" spans="1:19">
      <c r="A590" s="1" t="s">
        <v>205</v>
      </c>
      <c r="B590" s="1" t="s">
        <v>93</v>
      </c>
      <c r="C590" s="1" t="s">
        <v>94</v>
      </c>
      <c r="D590" s="1" t="s">
        <v>95</v>
      </c>
      <c r="E590" s="1" t="s">
        <v>96</v>
      </c>
      <c r="F590" s="1" t="s">
        <v>97</v>
      </c>
      <c r="G590" s="1" t="s">
        <v>202</v>
      </c>
      <c r="H590" s="1" t="s">
        <v>206</v>
      </c>
      <c r="I590" s="1" t="s">
        <v>54</v>
      </c>
      <c r="J590" s="1" t="s">
        <v>100</v>
      </c>
      <c r="K590" s="1" t="s">
        <v>101</v>
      </c>
      <c r="L590" s="2">
        <v>319</v>
      </c>
      <c r="M590" s="3">
        <v>390</v>
      </c>
      <c r="N590" s="3">
        <v>440.7</v>
      </c>
      <c r="O590" s="4">
        <v>13</v>
      </c>
      <c r="P590" s="4">
        <v>124410</v>
      </c>
      <c r="Q590" s="4">
        <v>16173.3</v>
      </c>
      <c r="R590" s="4">
        <v>140583.3</v>
      </c>
      <c r="S590" s="1" t="s">
        <v>174</v>
      </c>
    </row>
    <row r="591" s="1" customFormat="1" ht="15" customHeight="1" spans="1:19">
      <c r="A591" s="1" t="s">
        <v>205</v>
      </c>
      <c r="B591" s="1" t="s">
        <v>93</v>
      </c>
      <c r="C591" s="1" t="s">
        <v>94</v>
      </c>
      <c r="D591" s="1" t="s">
        <v>95</v>
      </c>
      <c r="E591" s="1" t="s">
        <v>96</v>
      </c>
      <c r="F591" s="1" t="s">
        <v>97</v>
      </c>
      <c r="G591" s="1" t="s">
        <v>202</v>
      </c>
      <c r="H591" s="1" t="s">
        <v>206</v>
      </c>
      <c r="I591" s="1" t="s">
        <v>66</v>
      </c>
      <c r="J591" s="1" t="s">
        <v>126</v>
      </c>
      <c r="K591" s="1" t="s">
        <v>101</v>
      </c>
      <c r="L591" s="2">
        <v>2</v>
      </c>
      <c r="M591" s="3">
        <v>541.72</v>
      </c>
      <c r="N591" s="3">
        <v>612.1436</v>
      </c>
      <c r="O591" s="4">
        <v>13</v>
      </c>
      <c r="P591" s="4">
        <v>1083.44</v>
      </c>
      <c r="Q591" s="4">
        <v>140.85</v>
      </c>
      <c r="R591" s="4">
        <v>1224.29</v>
      </c>
      <c r="S591" s="1" t="s">
        <v>174</v>
      </c>
    </row>
    <row r="592" s="1" customFormat="1" ht="15" customHeight="1" spans="1:19">
      <c r="A592" s="1" t="s">
        <v>205</v>
      </c>
      <c r="B592" s="1" t="s">
        <v>93</v>
      </c>
      <c r="C592" s="1" t="s">
        <v>94</v>
      </c>
      <c r="D592" s="1" t="s">
        <v>95</v>
      </c>
      <c r="E592" s="1" t="s">
        <v>96</v>
      </c>
      <c r="F592" s="1" t="s">
        <v>97</v>
      </c>
      <c r="G592" s="1" t="s">
        <v>202</v>
      </c>
      <c r="H592" s="1" t="s">
        <v>206</v>
      </c>
      <c r="I592" s="1" t="s">
        <v>68</v>
      </c>
      <c r="J592" s="1" t="s">
        <v>127</v>
      </c>
      <c r="K592" s="1" t="s">
        <v>101</v>
      </c>
      <c r="L592" s="2">
        <v>14</v>
      </c>
      <c r="M592" s="3">
        <v>282.34</v>
      </c>
      <c r="N592" s="3">
        <v>319.0442</v>
      </c>
      <c r="O592" s="4">
        <v>13</v>
      </c>
      <c r="P592" s="4">
        <v>3952.76</v>
      </c>
      <c r="Q592" s="4">
        <v>513.86</v>
      </c>
      <c r="R592" s="4">
        <v>4466.62</v>
      </c>
      <c r="S592" s="1" t="s">
        <v>174</v>
      </c>
    </row>
    <row r="593" s="1" customFormat="1" ht="15" customHeight="1" spans="1:19">
      <c r="A593" s="1" t="s">
        <v>205</v>
      </c>
      <c r="B593" s="1" t="s">
        <v>93</v>
      </c>
      <c r="C593" s="1" t="s">
        <v>94</v>
      </c>
      <c r="D593" s="1" t="s">
        <v>95</v>
      </c>
      <c r="E593" s="1" t="s">
        <v>96</v>
      </c>
      <c r="F593" s="1" t="s">
        <v>97</v>
      </c>
      <c r="G593" s="1" t="s">
        <v>202</v>
      </c>
      <c r="H593" s="1" t="s">
        <v>206</v>
      </c>
      <c r="I593" s="1" t="s">
        <v>54</v>
      </c>
      <c r="J593" s="1" t="s">
        <v>100</v>
      </c>
      <c r="K593" s="1" t="s">
        <v>101</v>
      </c>
      <c r="L593" s="2">
        <v>76</v>
      </c>
      <c r="M593" s="3">
        <v>390</v>
      </c>
      <c r="N593" s="3">
        <v>440.7</v>
      </c>
      <c r="O593" s="4">
        <v>13</v>
      </c>
      <c r="P593" s="4">
        <v>29640</v>
      </c>
      <c r="Q593" s="4">
        <v>3853.2</v>
      </c>
      <c r="R593" s="4">
        <v>33493.2</v>
      </c>
      <c r="S593" s="1" t="s">
        <v>174</v>
      </c>
    </row>
    <row r="594" s="1" customFormat="1" ht="15" customHeight="1" spans="1:19">
      <c r="A594" s="1" t="s">
        <v>205</v>
      </c>
      <c r="B594" s="1" t="s">
        <v>93</v>
      </c>
      <c r="C594" s="1" t="s">
        <v>94</v>
      </c>
      <c r="D594" s="1" t="s">
        <v>95</v>
      </c>
      <c r="E594" s="1" t="s">
        <v>96</v>
      </c>
      <c r="F594" s="1" t="s">
        <v>97</v>
      </c>
      <c r="G594" s="1" t="s">
        <v>202</v>
      </c>
      <c r="H594" s="1" t="s">
        <v>206</v>
      </c>
      <c r="I594" s="1" t="s">
        <v>60</v>
      </c>
      <c r="J594" s="1" t="s">
        <v>120</v>
      </c>
      <c r="K594" s="1" t="s">
        <v>101</v>
      </c>
      <c r="L594" s="2">
        <v>29</v>
      </c>
      <c r="M594" s="3">
        <v>2003.48</v>
      </c>
      <c r="N594" s="3">
        <v>2263.9324</v>
      </c>
      <c r="O594" s="4">
        <v>13</v>
      </c>
      <c r="P594" s="4">
        <v>58100.92</v>
      </c>
      <c r="Q594" s="4">
        <v>7553.12</v>
      </c>
      <c r="R594" s="4">
        <v>65654.04</v>
      </c>
      <c r="S594" s="1" t="s">
        <v>174</v>
      </c>
    </row>
    <row r="595" s="1" customFormat="1" ht="15" customHeight="1" spans="1:19">
      <c r="A595" s="1" t="s">
        <v>205</v>
      </c>
      <c r="B595" s="1" t="s">
        <v>93</v>
      </c>
      <c r="C595" s="1" t="s">
        <v>94</v>
      </c>
      <c r="D595" s="1" t="s">
        <v>95</v>
      </c>
      <c r="E595" s="1" t="s">
        <v>160</v>
      </c>
      <c r="F595" s="1" t="s">
        <v>97</v>
      </c>
      <c r="G595" s="1" t="s">
        <v>202</v>
      </c>
      <c r="H595" s="1" t="s">
        <v>206</v>
      </c>
      <c r="I595" s="1" t="s">
        <v>68</v>
      </c>
      <c r="J595" s="1" t="s">
        <v>127</v>
      </c>
      <c r="K595" s="1" t="s">
        <v>101</v>
      </c>
      <c r="L595" s="2">
        <v>87</v>
      </c>
      <c r="M595" s="3">
        <v>282.34</v>
      </c>
      <c r="N595" s="3">
        <v>319.0442</v>
      </c>
      <c r="O595" s="4">
        <v>13</v>
      </c>
      <c r="P595" s="4">
        <v>24563.58</v>
      </c>
      <c r="Q595" s="4">
        <v>3193.27</v>
      </c>
      <c r="R595" s="4">
        <v>27756.85</v>
      </c>
      <c r="S595" s="1" t="s">
        <v>174</v>
      </c>
    </row>
    <row r="596" s="1" customFormat="1" ht="15" customHeight="1" spans="1:19">
      <c r="A596" s="1" t="s">
        <v>205</v>
      </c>
      <c r="B596" s="1" t="s">
        <v>93</v>
      </c>
      <c r="C596" s="1" t="s">
        <v>94</v>
      </c>
      <c r="D596" s="1" t="s">
        <v>95</v>
      </c>
      <c r="E596" s="1" t="s">
        <v>96</v>
      </c>
      <c r="F596" s="1" t="s">
        <v>97</v>
      </c>
      <c r="G596" s="1" t="s">
        <v>202</v>
      </c>
      <c r="H596" s="1" t="s">
        <v>206</v>
      </c>
      <c r="I596" s="1" t="s">
        <v>56</v>
      </c>
      <c r="J596" s="1" t="s">
        <v>117</v>
      </c>
      <c r="K596" s="1" t="s">
        <v>101</v>
      </c>
      <c r="L596" s="2">
        <v>183</v>
      </c>
      <c r="M596" s="3">
        <v>851.36</v>
      </c>
      <c r="N596" s="3">
        <v>962.0368</v>
      </c>
      <c r="O596" s="4">
        <v>13</v>
      </c>
      <c r="P596" s="4">
        <v>155798.88</v>
      </c>
      <c r="Q596" s="4">
        <v>20253.85</v>
      </c>
      <c r="R596" s="4">
        <v>176052.73</v>
      </c>
      <c r="S596" s="1" t="s">
        <v>174</v>
      </c>
    </row>
    <row r="597" s="1" customFormat="1" ht="15" customHeight="1" spans="1:19">
      <c r="A597" s="1" t="s">
        <v>205</v>
      </c>
      <c r="B597" s="1" t="s">
        <v>93</v>
      </c>
      <c r="C597" s="1" t="s">
        <v>94</v>
      </c>
      <c r="D597" s="1" t="s">
        <v>95</v>
      </c>
      <c r="E597" s="1" t="s">
        <v>96</v>
      </c>
      <c r="F597" s="1" t="s">
        <v>97</v>
      </c>
      <c r="G597" s="1" t="s">
        <v>202</v>
      </c>
      <c r="H597" s="1" t="s">
        <v>206</v>
      </c>
      <c r="I597" s="1" t="s">
        <v>59</v>
      </c>
      <c r="J597" s="1" t="s">
        <v>142</v>
      </c>
      <c r="K597" s="1" t="s">
        <v>101</v>
      </c>
      <c r="L597" s="2">
        <v>10</v>
      </c>
      <c r="M597" s="3">
        <v>770.22</v>
      </c>
      <c r="N597" s="3">
        <v>870.3486</v>
      </c>
      <c r="O597" s="4">
        <v>13</v>
      </c>
      <c r="P597" s="4">
        <v>7702.2</v>
      </c>
      <c r="Q597" s="4">
        <v>1001.29</v>
      </c>
      <c r="R597" s="4">
        <v>8703.49</v>
      </c>
      <c r="S597" s="1" t="s">
        <v>174</v>
      </c>
    </row>
    <row r="598" s="1" customFormat="1" ht="15" customHeight="1" spans="1:19">
      <c r="A598" s="1" t="s">
        <v>205</v>
      </c>
      <c r="B598" s="1" t="s">
        <v>93</v>
      </c>
      <c r="C598" s="1" t="s">
        <v>94</v>
      </c>
      <c r="D598" s="1" t="s">
        <v>95</v>
      </c>
      <c r="E598" s="1" t="s">
        <v>96</v>
      </c>
      <c r="F598" s="1" t="s">
        <v>97</v>
      </c>
      <c r="G598" s="1" t="s">
        <v>202</v>
      </c>
      <c r="H598" s="1" t="s">
        <v>206</v>
      </c>
      <c r="I598" s="1" t="s">
        <v>56</v>
      </c>
      <c r="J598" s="1" t="s">
        <v>117</v>
      </c>
      <c r="K598" s="1" t="s">
        <v>101</v>
      </c>
      <c r="L598" s="2">
        <v>16</v>
      </c>
      <c r="M598" s="3">
        <v>851.36</v>
      </c>
      <c r="N598" s="3">
        <v>962.0368</v>
      </c>
      <c r="O598" s="4">
        <v>13</v>
      </c>
      <c r="P598" s="4">
        <v>13621.76</v>
      </c>
      <c r="Q598" s="4">
        <v>1770.83</v>
      </c>
      <c r="R598" s="4">
        <v>15392.59</v>
      </c>
      <c r="S598" s="1" t="s">
        <v>174</v>
      </c>
    </row>
    <row r="599" s="1" customFormat="1" ht="15" customHeight="1" spans="1:19">
      <c r="A599" s="1" t="s">
        <v>205</v>
      </c>
      <c r="B599" s="1" t="s">
        <v>93</v>
      </c>
      <c r="C599" s="1" t="s">
        <v>94</v>
      </c>
      <c r="D599" s="1" t="s">
        <v>95</v>
      </c>
      <c r="E599" s="1" t="s">
        <v>96</v>
      </c>
      <c r="F599" s="1" t="s">
        <v>97</v>
      </c>
      <c r="G599" s="1" t="s">
        <v>202</v>
      </c>
      <c r="H599" s="1" t="s">
        <v>206</v>
      </c>
      <c r="I599" s="1" t="s">
        <v>67</v>
      </c>
      <c r="J599" s="1" t="s">
        <v>128</v>
      </c>
      <c r="K599" s="1" t="s">
        <v>101</v>
      </c>
      <c r="L599" s="2">
        <v>12</v>
      </c>
      <c r="M599" s="3">
        <v>776.84</v>
      </c>
      <c r="N599" s="3">
        <v>877.8292</v>
      </c>
      <c r="O599" s="4">
        <v>13</v>
      </c>
      <c r="P599" s="4">
        <v>9322.08</v>
      </c>
      <c r="Q599" s="4">
        <v>1211.87</v>
      </c>
      <c r="R599" s="4">
        <v>10533.95</v>
      </c>
      <c r="S599" s="1" t="s">
        <v>174</v>
      </c>
    </row>
    <row r="600" s="1" customFormat="1" ht="15" customHeight="1" spans="1:19">
      <c r="A600" s="1" t="s">
        <v>205</v>
      </c>
      <c r="B600" s="1" t="s">
        <v>93</v>
      </c>
      <c r="C600" s="1" t="s">
        <v>94</v>
      </c>
      <c r="D600" s="1" t="s">
        <v>95</v>
      </c>
      <c r="E600" s="1" t="s">
        <v>160</v>
      </c>
      <c r="F600" s="1" t="s">
        <v>97</v>
      </c>
      <c r="G600" s="1" t="s">
        <v>202</v>
      </c>
      <c r="H600" s="1" t="s">
        <v>206</v>
      </c>
      <c r="I600" s="1" t="s">
        <v>54</v>
      </c>
      <c r="J600" s="1" t="s">
        <v>100</v>
      </c>
      <c r="K600" s="1" t="s">
        <v>101</v>
      </c>
      <c r="L600" s="2">
        <v>1</v>
      </c>
      <c r="M600" s="3">
        <v>390</v>
      </c>
      <c r="N600" s="3">
        <v>440.7</v>
      </c>
      <c r="O600" s="4">
        <v>13</v>
      </c>
      <c r="P600" s="4">
        <v>390</v>
      </c>
      <c r="Q600" s="4">
        <v>50.7</v>
      </c>
      <c r="R600" s="4">
        <v>440.7</v>
      </c>
      <c r="S600" s="1" t="s">
        <v>174</v>
      </c>
    </row>
    <row r="601" s="1" customFormat="1" ht="15" customHeight="1" spans="1:19">
      <c r="A601" s="1" t="s">
        <v>205</v>
      </c>
      <c r="B601" s="1" t="s">
        <v>93</v>
      </c>
      <c r="C601" s="1" t="s">
        <v>94</v>
      </c>
      <c r="D601" s="1" t="s">
        <v>95</v>
      </c>
      <c r="E601" s="1" t="s">
        <v>160</v>
      </c>
      <c r="F601" s="1" t="s">
        <v>97</v>
      </c>
      <c r="G601" s="1" t="s">
        <v>202</v>
      </c>
      <c r="H601" s="1" t="s">
        <v>206</v>
      </c>
      <c r="I601" s="1" t="s">
        <v>53</v>
      </c>
      <c r="J601" s="1" t="s">
        <v>103</v>
      </c>
      <c r="K601" s="1" t="s">
        <v>101</v>
      </c>
      <c r="L601" s="2">
        <v>1</v>
      </c>
      <c r="M601" s="3">
        <v>1872</v>
      </c>
      <c r="N601" s="3">
        <v>2115.36</v>
      </c>
      <c r="O601" s="4">
        <v>13</v>
      </c>
      <c r="P601" s="4">
        <v>1872</v>
      </c>
      <c r="Q601" s="4">
        <v>243.36</v>
      </c>
      <c r="R601" s="4">
        <v>2115.36</v>
      </c>
      <c r="S601" s="1" t="s">
        <v>174</v>
      </c>
    </row>
    <row r="602" s="1" customFormat="1" ht="15" customHeight="1" spans="1:19">
      <c r="A602" s="1" t="s">
        <v>205</v>
      </c>
      <c r="B602" s="1" t="s">
        <v>93</v>
      </c>
      <c r="C602" s="1" t="s">
        <v>94</v>
      </c>
      <c r="D602" s="1" t="s">
        <v>95</v>
      </c>
      <c r="E602" s="1" t="s">
        <v>160</v>
      </c>
      <c r="F602" s="1" t="s">
        <v>97</v>
      </c>
      <c r="G602" s="1" t="s">
        <v>202</v>
      </c>
      <c r="H602" s="1" t="s">
        <v>206</v>
      </c>
      <c r="I602" s="1" t="s">
        <v>53</v>
      </c>
      <c r="J602" s="1" t="s">
        <v>103</v>
      </c>
      <c r="K602" s="1" t="s">
        <v>101</v>
      </c>
      <c r="L602" s="2">
        <v>14</v>
      </c>
      <c r="M602" s="3">
        <v>1872</v>
      </c>
      <c r="N602" s="3">
        <v>2115.36</v>
      </c>
      <c r="O602" s="4">
        <v>13</v>
      </c>
      <c r="P602" s="4">
        <v>26208</v>
      </c>
      <c r="Q602" s="4">
        <v>3407.04</v>
      </c>
      <c r="R602" s="4">
        <v>29615.04</v>
      </c>
      <c r="S602" s="1" t="s">
        <v>174</v>
      </c>
    </row>
    <row r="603" s="1" customFormat="1" ht="15" customHeight="1" spans="1:19">
      <c r="A603" s="1" t="s">
        <v>205</v>
      </c>
      <c r="B603" s="1" t="s">
        <v>93</v>
      </c>
      <c r="C603" s="1" t="s">
        <v>94</v>
      </c>
      <c r="D603" s="1" t="s">
        <v>95</v>
      </c>
      <c r="E603" s="1" t="s">
        <v>160</v>
      </c>
      <c r="F603" s="1" t="s">
        <v>97</v>
      </c>
      <c r="G603" s="1" t="s">
        <v>202</v>
      </c>
      <c r="H603" s="1" t="s">
        <v>206</v>
      </c>
      <c r="I603" s="1" t="s">
        <v>58</v>
      </c>
      <c r="J603" s="1" t="s">
        <v>118</v>
      </c>
      <c r="K603" s="1" t="s">
        <v>101</v>
      </c>
      <c r="L603" s="2">
        <v>8</v>
      </c>
      <c r="M603" s="3">
        <v>1067.52</v>
      </c>
      <c r="N603" s="3">
        <v>1206.2976</v>
      </c>
      <c r="O603" s="4">
        <v>13</v>
      </c>
      <c r="P603" s="4">
        <v>8540.16</v>
      </c>
      <c r="Q603" s="4">
        <v>1110.22</v>
      </c>
      <c r="R603" s="4">
        <v>9650.38</v>
      </c>
      <c r="S603" s="1" t="s">
        <v>174</v>
      </c>
    </row>
    <row r="604" s="1" customFormat="1" ht="15" customHeight="1" spans="1:19">
      <c r="A604" s="1" t="s">
        <v>205</v>
      </c>
      <c r="B604" s="1" t="s">
        <v>93</v>
      </c>
      <c r="C604" s="1" t="s">
        <v>94</v>
      </c>
      <c r="D604" s="1" t="s">
        <v>95</v>
      </c>
      <c r="E604" s="1" t="s">
        <v>96</v>
      </c>
      <c r="F604" s="1" t="s">
        <v>97</v>
      </c>
      <c r="G604" s="1" t="s">
        <v>202</v>
      </c>
      <c r="H604" s="1" t="s">
        <v>206</v>
      </c>
      <c r="I604" s="1" t="s">
        <v>66</v>
      </c>
      <c r="J604" s="1" t="s">
        <v>126</v>
      </c>
      <c r="K604" s="1" t="s">
        <v>101</v>
      </c>
      <c r="L604" s="2">
        <v>19</v>
      </c>
      <c r="M604" s="3">
        <v>541.72</v>
      </c>
      <c r="N604" s="3">
        <v>612.1436</v>
      </c>
      <c r="O604" s="4">
        <v>13</v>
      </c>
      <c r="P604" s="4">
        <v>10292.68</v>
      </c>
      <c r="Q604" s="4">
        <v>1338.05</v>
      </c>
      <c r="R604" s="4">
        <v>11630.73</v>
      </c>
      <c r="S604" s="1" t="s">
        <v>174</v>
      </c>
    </row>
    <row r="605" s="1" customFormat="1" ht="15" customHeight="1" spans="1:19">
      <c r="A605" s="1" t="s">
        <v>205</v>
      </c>
      <c r="B605" s="1" t="s">
        <v>93</v>
      </c>
      <c r="C605" s="1" t="s">
        <v>94</v>
      </c>
      <c r="D605" s="1" t="s">
        <v>95</v>
      </c>
      <c r="E605" s="1" t="s">
        <v>96</v>
      </c>
      <c r="F605" s="1" t="s">
        <v>97</v>
      </c>
      <c r="G605" s="1" t="s">
        <v>202</v>
      </c>
      <c r="H605" s="1" t="s">
        <v>206</v>
      </c>
      <c r="I605" s="1" t="s">
        <v>61</v>
      </c>
      <c r="J605" s="1" t="s">
        <v>135</v>
      </c>
      <c r="K605" s="1" t="s">
        <v>101</v>
      </c>
      <c r="L605" s="2">
        <v>22</v>
      </c>
      <c r="M605" s="3">
        <v>609.26</v>
      </c>
      <c r="N605" s="3">
        <v>688.4638</v>
      </c>
      <c r="O605" s="4">
        <v>13</v>
      </c>
      <c r="P605" s="4">
        <v>13403.72</v>
      </c>
      <c r="Q605" s="4">
        <v>1742.48</v>
      </c>
      <c r="R605" s="4">
        <v>15146.2</v>
      </c>
      <c r="S605" s="1" t="s">
        <v>174</v>
      </c>
    </row>
    <row r="606" s="1" customFormat="1" ht="15" customHeight="1" spans="1:19">
      <c r="A606" s="1" t="s">
        <v>205</v>
      </c>
      <c r="B606" s="1" t="s">
        <v>93</v>
      </c>
      <c r="C606" s="1" t="s">
        <v>94</v>
      </c>
      <c r="D606" s="1" t="s">
        <v>95</v>
      </c>
      <c r="E606" s="1" t="s">
        <v>96</v>
      </c>
      <c r="F606" s="1" t="s">
        <v>97</v>
      </c>
      <c r="G606" s="1" t="s">
        <v>202</v>
      </c>
      <c r="H606" s="1" t="s">
        <v>206</v>
      </c>
      <c r="I606" s="1" t="s">
        <v>61</v>
      </c>
      <c r="J606" s="1" t="s">
        <v>135</v>
      </c>
      <c r="K606" s="1" t="s">
        <v>101</v>
      </c>
      <c r="L606" s="2">
        <v>2</v>
      </c>
      <c r="M606" s="3">
        <v>609.26</v>
      </c>
      <c r="N606" s="3">
        <v>688.4638</v>
      </c>
      <c r="O606" s="4">
        <v>13</v>
      </c>
      <c r="P606" s="4">
        <v>1218.52</v>
      </c>
      <c r="Q606" s="4">
        <v>158.41</v>
      </c>
      <c r="R606" s="4">
        <v>1376.93</v>
      </c>
      <c r="S606" s="1" t="s">
        <v>174</v>
      </c>
    </row>
    <row r="607" s="1" customFormat="1" ht="15" customHeight="1" spans="1:19">
      <c r="A607" s="1" t="s">
        <v>205</v>
      </c>
      <c r="B607" s="1" t="s">
        <v>93</v>
      </c>
      <c r="C607" s="1" t="s">
        <v>94</v>
      </c>
      <c r="D607" s="1" t="s">
        <v>95</v>
      </c>
      <c r="E607" s="1" t="s">
        <v>96</v>
      </c>
      <c r="F607" s="1" t="s">
        <v>97</v>
      </c>
      <c r="G607" s="1" t="s">
        <v>202</v>
      </c>
      <c r="H607" s="1" t="s">
        <v>206</v>
      </c>
      <c r="I607" s="1" t="s">
        <v>58</v>
      </c>
      <c r="J607" s="1" t="s">
        <v>118</v>
      </c>
      <c r="K607" s="1" t="s">
        <v>101</v>
      </c>
      <c r="L607" s="2">
        <v>25</v>
      </c>
      <c r="M607" s="3">
        <v>1067.52</v>
      </c>
      <c r="N607" s="3">
        <v>1206.2976</v>
      </c>
      <c r="O607" s="4">
        <v>13</v>
      </c>
      <c r="P607" s="4">
        <v>26688</v>
      </c>
      <c r="Q607" s="4">
        <v>3469.44</v>
      </c>
      <c r="R607" s="4">
        <v>30157.44</v>
      </c>
      <c r="S607" s="1" t="s">
        <v>174</v>
      </c>
    </row>
    <row r="608" s="1" customFormat="1" ht="15" customHeight="1" spans="1:19">
      <c r="A608" s="1" t="s">
        <v>207</v>
      </c>
      <c r="B608" s="1" t="s">
        <v>93</v>
      </c>
      <c r="C608" s="1" t="s">
        <v>94</v>
      </c>
      <c r="D608" s="1" t="s">
        <v>95</v>
      </c>
      <c r="E608" s="1" t="s">
        <v>160</v>
      </c>
      <c r="F608" s="1" t="s">
        <v>97</v>
      </c>
      <c r="G608" s="1" t="s">
        <v>208</v>
      </c>
      <c r="H608" s="1" t="s">
        <v>209</v>
      </c>
      <c r="I608" s="1" t="s">
        <v>37</v>
      </c>
      <c r="J608" s="1" t="s">
        <v>116</v>
      </c>
      <c r="K608" s="1" t="s">
        <v>101</v>
      </c>
      <c r="L608" s="2">
        <v>100</v>
      </c>
      <c r="M608" s="3">
        <v>6.43</v>
      </c>
      <c r="N608" s="3">
        <v>7.2659</v>
      </c>
      <c r="O608" s="4">
        <v>13</v>
      </c>
      <c r="P608" s="4">
        <v>643</v>
      </c>
      <c r="Q608" s="4">
        <v>83.59</v>
      </c>
      <c r="R608" s="4">
        <v>726.59</v>
      </c>
      <c r="S608" s="1" t="s">
        <v>174</v>
      </c>
    </row>
    <row r="609" s="1" customFormat="1" ht="15" customHeight="1" spans="1:19">
      <c r="A609" s="1" t="s">
        <v>207</v>
      </c>
      <c r="B609" s="1" t="s">
        <v>93</v>
      </c>
      <c r="C609" s="1" t="s">
        <v>94</v>
      </c>
      <c r="D609" s="1" t="s">
        <v>95</v>
      </c>
      <c r="E609" s="1" t="s">
        <v>96</v>
      </c>
      <c r="F609" s="1" t="s">
        <v>97</v>
      </c>
      <c r="G609" s="1" t="s">
        <v>208</v>
      </c>
      <c r="H609" s="1" t="s">
        <v>209</v>
      </c>
      <c r="I609" s="1" t="s">
        <v>36</v>
      </c>
      <c r="J609" s="1" t="s">
        <v>118</v>
      </c>
      <c r="K609" s="1" t="s">
        <v>101</v>
      </c>
      <c r="L609" s="2">
        <v>1</v>
      </c>
      <c r="M609" s="3">
        <v>249.12</v>
      </c>
      <c r="N609" s="3">
        <v>281.5056</v>
      </c>
      <c r="O609" s="4">
        <v>13</v>
      </c>
      <c r="P609" s="4">
        <v>249.12</v>
      </c>
      <c r="Q609" s="4">
        <v>32.39</v>
      </c>
      <c r="R609" s="4">
        <v>281.51</v>
      </c>
      <c r="S609" s="1" t="s">
        <v>174</v>
      </c>
    </row>
    <row r="610" s="1" customFormat="1" ht="15" customHeight="1" spans="1:19">
      <c r="A610" s="1" t="s">
        <v>207</v>
      </c>
      <c r="B610" s="1" t="s">
        <v>93</v>
      </c>
      <c r="C610" s="1" t="s">
        <v>94</v>
      </c>
      <c r="D610" s="1" t="s">
        <v>95</v>
      </c>
      <c r="E610" s="1" t="s">
        <v>96</v>
      </c>
      <c r="F610" s="1" t="s">
        <v>97</v>
      </c>
      <c r="G610" s="1" t="s">
        <v>208</v>
      </c>
      <c r="H610" s="1" t="s">
        <v>209</v>
      </c>
      <c r="I610" s="1" t="s">
        <v>42</v>
      </c>
      <c r="J610" s="1" t="s">
        <v>112</v>
      </c>
      <c r="K610" s="1" t="s">
        <v>101</v>
      </c>
      <c r="L610" s="2">
        <v>14</v>
      </c>
      <c r="M610" s="3">
        <v>792.86</v>
      </c>
      <c r="N610" s="3">
        <v>895.9318</v>
      </c>
      <c r="O610" s="4">
        <v>13</v>
      </c>
      <c r="P610" s="4">
        <v>11100.04</v>
      </c>
      <c r="Q610" s="4">
        <v>1443.01</v>
      </c>
      <c r="R610" s="4">
        <v>12543.05</v>
      </c>
      <c r="S610" s="1" t="s">
        <v>174</v>
      </c>
    </row>
    <row r="611" s="1" customFormat="1" ht="15" customHeight="1" spans="1:19">
      <c r="A611" s="1" t="s">
        <v>207</v>
      </c>
      <c r="B611" s="1" t="s">
        <v>93</v>
      </c>
      <c r="C611" s="1" t="s">
        <v>94</v>
      </c>
      <c r="D611" s="1" t="s">
        <v>95</v>
      </c>
      <c r="E611" s="1" t="s">
        <v>96</v>
      </c>
      <c r="F611" s="1" t="s">
        <v>97</v>
      </c>
      <c r="G611" s="1" t="s">
        <v>208</v>
      </c>
      <c r="H611" s="1" t="s">
        <v>209</v>
      </c>
      <c r="I611" s="1" t="s">
        <v>56</v>
      </c>
      <c r="J611" s="1" t="s">
        <v>117</v>
      </c>
      <c r="K611" s="1" t="s">
        <v>101</v>
      </c>
      <c r="L611" s="2">
        <v>103</v>
      </c>
      <c r="M611" s="3">
        <v>851.36</v>
      </c>
      <c r="N611" s="3">
        <v>962.0368</v>
      </c>
      <c r="O611" s="4">
        <v>13</v>
      </c>
      <c r="P611" s="4">
        <v>87690.08</v>
      </c>
      <c r="Q611" s="4">
        <v>11399.71</v>
      </c>
      <c r="R611" s="4">
        <v>99089.79</v>
      </c>
      <c r="S611" s="1" t="s">
        <v>174</v>
      </c>
    </row>
    <row r="612" s="1" customFormat="1" ht="15" customHeight="1" spans="1:19">
      <c r="A612" s="1" t="s">
        <v>207</v>
      </c>
      <c r="B612" s="1" t="s">
        <v>93</v>
      </c>
      <c r="C612" s="1" t="s">
        <v>94</v>
      </c>
      <c r="D612" s="1" t="s">
        <v>95</v>
      </c>
      <c r="E612" s="1" t="s">
        <v>96</v>
      </c>
      <c r="F612" s="1" t="s">
        <v>97</v>
      </c>
      <c r="G612" s="1" t="s">
        <v>208</v>
      </c>
      <c r="H612" s="1" t="s">
        <v>209</v>
      </c>
      <c r="I612" s="1" t="s">
        <v>33</v>
      </c>
      <c r="J612" s="1" t="s">
        <v>109</v>
      </c>
      <c r="K612" s="1" t="s">
        <v>101</v>
      </c>
      <c r="L612" s="2">
        <v>25</v>
      </c>
      <c r="M612" s="3">
        <v>570</v>
      </c>
      <c r="N612" s="3">
        <v>644.1</v>
      </c>
      <c r="O612" s="4">
        <v>13</v>
      </c>
      <c r="P612" s="4">
        <v>14250</v>
      </c>
      <c r="Q612" s="4">
        <v>1852.5</v>
      </c>
      <c r="R612" s="4">
        <v>16102.5</v>
      </c>
      <c r="S612" s="1" t="s">
        <v>174</v>
      </c>
    </row>
    <row r="613" s="1" customFormat="1" ht="15" customHeight="1" spans="1:19">
      <c r="A613" s="1" t="s">
        <v>207</v>
      </c>
      <c r="B613" s="1" t="s">
        <v>93</v>
      </c>
      <c r="C613" s="1" t="s">
        <v>94</v>
      </c>
      <c r="D613" s="1" t="s">
        <v>95</v>
      </c>
      <c r="E613" s="1" t="s">
        <v>160</v>
      </c>
      <c r="F613" s="1" t="s">
        <v>97</v>
      </c>
      <c r="G613" s="1" t="s">
        <v>208</v>
      </c>
      <c r="H613" s="1" t="s">
        <v>209</v>
      </c>
      <c r="I613" s="1" t="s">
        <v>58</v>
      </c>
      <c r="J613" s="1" t="s">
        <v>118</v>
      </c>
      <c r="K613" s="1" t="s">
        <v>101</v>
      </c>
      <c r="L613" s="2">
        <v>1</v>
      </c>
      <c r="M613" s="3">
        <v>1067.52</v>
      </c>
      <c r="N613" s="3">
        <v>1206.2976</v>
      </c>
      <c r="O613" s="4">
        <v>13</v>
      </c>
      <c r="P613" s="4">
        <v>1067.52</v>
      </c>
      <c r="Q613" s="4">
        <v>138.78</v>
      </c>
      <c r="R613" s="4">
        <v>1206.3</v>
      </c>
      <c r="S613" s="1" t="s">
        <v>174</v>
      </c>
    </row>
    <row r="614" s="1" customFormat="1" ht="15" customHeight="1" spans="1:19">
      <c r="A614" s="1" t="s">
        <v>207</v>
      </c>
      <c r="B614" s="1" t="s">
        <v>93</v>
      </c>
      <c r="C614" s="1" t="s">
        <v>94</v>
      </c>
      <c r="D614" s="1" t="s">
        <v>95</v>
      </c>
      <c r="E614" s="1" t="s">
        <v>96</v>
      </c>
      <c r="F614" s="1" t="s">
        <v>97</v>
      </c>
      <c r="G614" s="1" t="s">
        <v>208</v>
      </c>
      <c r="H614" s="1" t="s">
        <v>209</v>
      </c>
      <c r="I614" s="1" t="s">
        <v>60</v>
      </c>
      <c r="J614" s="1" t="s">
        <v>120</v>
      </c>
      <c r="K614" s="1" t="s">
        <v>101</v>
      </c>
      <c r="L614" s="2">
        <v>32</v>
      </c>
      <c r="M614" s="3">
        <v>2003.48</v>
      </c>
      <c r="N614" s="3">
        <v>2263.9324</v>
      </c>
      <c r="O614" s="4">
        <v>13</v>
      </c>
      <c r="P614" s="4">
        <v>64111.36</v>
      </c>
      <c r="Q614" s="4">
        <v>8334.48</v>
      </c>
      <c r="R614" s="4">
        <v>72445.84</v>
      </c>
      <c r="S614" s="1" t="s">
        <v>174</v>
      </c>
    </row>
    <row r="615" s="1" customFormat="1" ht="15" customHeight="1" spans="1:19">
      <c r="A615" s="1" t="s">
        <v>207</v>
      </c>
      <c r="B615" s="1" t="s">
        <v>93</v>
      </c>
      <c r="C615" s="1" t="s">
        <v>94</v>
      </c>
      <c r="D615" s="1" t="s">
        <v>95</v>
      </c>
      <c r="E615" s="1" t="s">
        <v>96</v>
      </c>
      <c r="F615" s="1" t="s">
        <v>97</v>
      </c>
      <c r="G615" s="1" t="s">
        <v>208</v>
      </c>
      <c r="H615" s="1" t="s">
        <v>209</v>
      </c>
      <c r="I615" s="1" t="s">
        <v>50</v>
      </c>
      <c r="J615" s="1" t="s">
        <v>111</v>
      </c>
      <c r="K615" s="1" t="s">
        <v>101</v>
      </c>
      <c r="L615" s="2">
        <v>7</v>
      </c>
      <c r="M615" s="3">
        <v>965.92</v>
      </c>
      <c r="N615" s="3">
        <v>1091.4896</v>
      </c>
      <c r="O615" s="4">
        <v>13</v>
      </c>
      <c r="P615" s="4">
        <v>6761.44</v>
      </c>
      <c r="Q615" s="4">
        <v>878.99</v>
      </c>
      <c r="R615" s="4">
        <v>7640.43</v>
      </c>
      <c r="S615" s="1" t="s">
        <v>174</v>
      </c>
    </row>
    <row r="616" s="1" customFormat="1" ht="15" customHeight="1" spans="1:19">
      <c r="A616" s="1" t="s">
        <v>207</v>
      </c>
      <c r="B616" s="1" t="s">
        <v>93</v>
      </c>
      <c r="C616" s="1" t="s">
        <v>94</v>
      </c>
      <c r="D616" s="1" t="s">
        <v>95</v>
      </c>
      <c r="E616" s="1" t="s">
        <v>96</v>
      </c>
      <c r="F616" s="1" t="s">
        <v>97</v>
      </c>
      <c r="G616" s="1" t="s">
        <v>208</v>
      </c>
      <c r="H616" s="1" t="s">
        <v>209</v>
      </c>
      <c r="I616" s="1" t="s">
        <v>43</v>
      </c>
      <c r="J616" s="1" t="s">
        <v>110</v>
      </c>
      <c r="K616" s="1" t="s">
        <v>101</v>
      </c>
      <c r="L616" s="2">
        <v>40</v>
      </c>
      <c r="M616" s="3">
        <v>833.86</v>
      </c>
      <c r="N616" s="3">
        <v>942.2618</v>
      </c>
      <c r="O616" s="4">
        <v>13</v>
      </c>
      <c r="P616" s="4">
        <v>33354.4</v>
      </c>
      <c r="Q616" s="4">
        <v>4336.07</v>
      </c>
      <c r="R616" s="4">
        <v>37690.47</v>
      </c>
      <c r="S616" s="1" t="s">
        <v>174</v>
      </c>
    </row>
    <row r="617" s="1" customFormat="1" ht="15" customHeight="1" spans="1:19">
      <c r="A617" s="1" t="s">
        <v>207</v>
      </c>
      <c r="B617" s="1" t="s">
        <v>93</v>
      </c>
      <c r="C617" s="1" t="s">
        <v>94</v>
      </c>
      <c r="D617" s="1" t="s">
        <v>95</v>
      </c>
      <c r="E617" s="1" t="s">
        <v>96</v>
      </c>
      <c r="F617" s="1" t="s">
        <v>97</v>
      </c>
      <c r="G617" s="1" t="s">
        <v>208</v>
      </c>
      <c r="H617" s="1" t="s">
        <v>209</v>
      </c>
      <c r="I617" s="1" t="s">
        <v>61</v>
      </c>
      <c r="J617" s="1" t="s">
        <v>135</v>
      </c>
      <c r="K617" s="1" t="s">
        <v>101</v>
      </c>
      <c r="L617" s="2">
        <v>1</v>
      </c>
      <c r="M617" s="3">
        <v>609.26</v>
      </c>
      <c r="N617" s="3">
        <v>688.4638</v>
      </c>
      <c r="O617" s="4">
        <v>13</v>
      </c>
      <c r="P617" s="4">
        <v>609.26</v>
      </c>
      <c r="Q617" s="4">
        <v>79.2</v>
      </c>
      <c r="R617" s="4">
        <v>688.46</v>
      </c>
      <c r="S617" s="1" t="s">
        <v>174</v>
      </c>
    </row>
    <row r="618" s="1" customFormat="1" ht="15" customHeight="1" spans="1:19">
      <c r="A618" s="1" t="s">
        <v>207</v>
      </c>
      <c r="B618" s="1" t="s">
        <v>93</v>
      </c>
      <c r="C618" s="1" t="s">
        <v>94</v>
      </c>
      <c r="D618" s="1" t="s">
        <v>95</v>
      </c>
      <c r="E618" s="1" t="s">
        <v>160</v>
      </c>
      <c r="F618" s="1" t="s">
        <v>97</v>
      </c>
      <c r="G618" s="1" t="s">
        <v>208</v>
      </c>
      <c r="H618" s="1" t="s">
        <v>209</v>
      </c>
      <c r="I618" s="1" t="s">
        <v>54</v>
      </c>
      <c r="J618" s="1" t="s">
        <v>100</v>
      </c>
      <c r="K618" s="1" t="s">
        <v>101</v>
      </c>
      <c r="L618" s="2">
        <v>81</v>
      </c>
      <c r="M618" s="3">
        <v>390</v>
      </c>
      <c r="N618" s="3">
        <v>440.7</v>
      </c>
      <c r="O618" s="4">
        <v>13</v>
      </c>
      <c r="P618" s="4">
        <v>31590</v>
      </c>
      <c r="Q618" s="4">
        <v>4106.7</v>
      </c>
      <c r="R618" s="4">
        <v>35696.7</v>
      </c>
      <c r="S618" s="1" t="s">
        <v>174</v>
      </c>
    </row>
    <row r="619" s="1" customFormat="1" ht="15" customHeight="1" spans="1:19">
      <c r="A619" s="1" t="s">
        <v>207</v>
      </c>
      <c r="B619" s="1" t="s">
        <v>93</v>
      </c>
      <c r="C619" s="1" t="s">
        <v>94</v>
      </c>
      <c r="D619" s="1" t="s">
        <v>95</v>
      </c>
      <c r="E619" s="1" t="s">
        <v>96</v>
      </c>
      <c r="F619" s="1" t="s">
        <v>97</v>
      </c>
      <c r="G619" s="1" t="s">
        <v>208</v>
      </c>
      <c r="H619" s="1" t="s">
        <v>209</v>
      </c>
      <c r="I619" s="1" t="s">
        <v>51</v>
      </c>
      <c r="J619" s="1" t="s">
        <v>115</v>
      </c>
      <c r="K619" s="1" t="s">
        <v>101</v>
      </c>
      <c r="L619" s="2">
        <v>67</v>
      </c>
      <c r="M619" s="3">
        <v>460</v>
      </c>
      <c r="N619" s="3">
        <v>519.8</v>
      </c>
      <c r="O619" s="4">
        <v>13</v>
      </c>
      <c r="P619" s="4">
        <v>30820</v>
      </c>
      <c r="Q619" s="4">
        <v>4006.6</v>
      </c>
      <c r="R619" s="4">
        <v>34826.6</v>
      </c>
      <c r="S619" s="1" t="s">
        <v>174</v>
      </c>
    </row>
    <row r="620" s="1" customFormat="1" ht="15" customHeight="1" spans="1:19">
      <c r="A620" s="1" t="s">
        <v>207</v>
      </c>
      <c r="B620" s="1" t="s">
        <v>93</v>
      </c>
      <c r="C620" s="1" t="s">
        <v>94</v>
      </c>
      <c r="D620" s="1" t="s">
        <v>95</v>
      </c>
      <c r="E620" s="1" t="s">
        <v>96</v>
      </c>
      <c r="F620" s="1" t="s">
        <v>97</v>
      </c>
      <c r="G620" s="1" t="s">
        <v>208</v>
      </c>
      <c r="H620" s="1" t="s">
        <v>209</v>
      </c>
      <c r="I620" s="1" t="s">
        <v>34</v>
      </c>
      <c r="J620" s="1" t="s">
        <v>106</v>
      </c>
      <c r="K620" s="1" t="s">
        <v>101</v>
      </c>
      <c r="L620" s="2">
        <v>25</v>
      </c>
      <c r="M620" s="3">
        <v>291</v>
      </c>
      <c r="N620" s="3">
        <v>328.83</v>
      </c>
      <c r="O620" s="4">
        <v>13</v>
      </c>
      <c r="P620" s="4">
        <v>7275</v>
      </c>
      <c r="Q620" s="4">
        <v>945.75</v>
      </c>
      <c r="R620" s="4">
        <v>8220.75</v>
      </c>
      <c r="S620" s="1" t="s">
        <v>174</v>
      </c>
    </row>
    <row r="621" s="1" customFormat="1" ht="15" customHeight="1" spans="1:19">
      <c r="A621" s="1" t="s">
        <v>207</v>
      </c>
      <c r="B621" s="1" t="s">
        <v>93</v>
      </c>
      <c r="C621" s="1" t="s">
        <v>94</v>
      </c>
      <c r="D621" s="1" t="s">
        <v>95</v>
      </c>
      <c r="E621" s="1" t="s">
        <v>160</v>
      </c>
      <c r="F621" s="1" t="s">
        <v>97</v>
      </c>
      <c r="G621" s="1" t="s">
        <v>208</v>
      </c>
      <c r="H621" s="1" t="s">
        <v>209</v>
      </c>
      <c r="I621" s="1" t="s">
        <v>50</v>
      </c>
      <c r="J621" s="1" t="s">
        <v>111</v>
      </c>
      <c r="K621" s="1" t="s">
        <v>101</v>
      </c>
      <c r="L621" s="2">
        <v>1</v>
      </c>
      <c r="M621" s="3">
        <v>965.92</v>
      </c>
      <c r="N621" s="3">
        <v>1091.4896</v>
      </c>
      <c r="O621" s="4">
        <v>13</v>
      </c>
      <c r="P621" s="4">
        <v>965.92</v>
      </c>
      <c r="Q621" s="4">
        <v>125.57</v>
      </c>
      <c r="R621" s="4">
        <v>1091.49</v>
      </c>
      <c r="S621" s="1" t="s">
        <v>174</v>
      </c>
    </row>
    <row r="622" s="1" customFormat="1" ht="15" customHeight="1" spans="1:19">
      <c r="A622" s="1" t="s">
        <v>207</v>
      </c>
      <c r="B622" s="1" t="s">
        <v>93</v>
      </c>
      <c r="C622" s="1" t="s">
        <v>94</v>
      </c>
      <c r="D622" s="1" t="s">
        <v>95</v>
      </c>
      <c r="E622" s="1" t="s">
        <v>96</v>
      </c>
      <c r="F622" s="1" t="s">
        <v>97</v>
      </c>
      <c r="G622" s="1" t="s">
        <v>208</v>
      </c>
      <c r="H622" s="1" t="s">
        <v>209</v>
      </c>
      <c r="I622" s="1" t="s">
        <v>39</v>
      </c>
      <c r="J622" s="1" t="s">
        <v>114</v>
      </c>
      <c r="K622" s="1" t="s">
        <v>101</v>
      </c>
      <c r="L622" s="2">
        <v>99</v>
      </c>
      <c r="M622" s="3">
        <v>249.94</v>
      </c>
      <c r="N622" s="3">
        <v>282.4322</v>
      </c>
      <c r="O622" s="4">
        <v>13</v>
      </c>
      <c r="P622" s="4">
        <v>24744.06</v>
      </c>
      <c r="Q622" s="4">
        <v>3216.73</v>
      </c>
      <c r="R622" s="4">
        <v>27960.79</v>
      </c>
      <c r="S622" s="1" t="s">
        <v>174</v>
      </c>
    </row>
    <row r="623" s="1" customFormat="1" ht="15" customHeight="1" spans="1:19">
      <c r="A623" s="1" t="s">
        <v>207</v>
      </c>
      <c r="B623" s="1" t="s">
        <v>93</v>
      </c>
      <c r="C623" s="1" t="s">
        <v>94</v>
      </c>
      <c r="D623" s="1" t="s">
        <v>95</v>
      </c>
      <c r="E623" s="1" t="s">
        <v>160</v>
      </c>
      <c r="F623" s="1" t="s">
        <v>97</v>
      </c>
      <c r="G623" s="1" t="s">
        <v>208</v>
      </c>
      <c r="H623" s="1" t="s">
        <v>209</v>
      </c>
      <c r="I623" s="1" t="s">
        <v>43</v>
      </c>
      <c r="J623" s="1" t="s">
        <v>110</v>
      </c>
      <c r="K623" s="1" t="s">
        <v>101</v>
      </c>
      <c r="L623" s="2">
        <v>8</v>
      </c>
      <c r="M623" s="3">
        <v>833.86</v>
      </c>
      <c r="N623" s="3">
        <v>942.2618</v>
      </c>
      <c r="O623" s="4">
        <v>13</v>
      </c>
      <c r="P623" s="4">
        <v>6670.88</v>
      </c>
      <c r="Q623" s="4">
        <v>867.21</v>
      </c>
      <c r="R623" s="4">
        <v>7538.09</v>
      </c>
      <c r="S623" s="1" t="s">
        <v>174</v>
      </c>
    </row>
    <row r="624" s="1" customFormat="1" ht="15" customHeight="1" spans="1:19">
      <c r="A624" s="1" t="s">
        <v>207</v>
      </c>
      <c r="B624" s="1" t="s">
        <v>93</v>
      </c>
      <c r="C624" s="1" t="s">
        <v>94</v>
      </c>
      <c r="D624" s="1" t="s">
        <v>95</v>
      </c>
      <c r="E624" s="1" t="s">
        <v>160</v>
      </c>
      <c r="F624" s="1" t="s">
        <v>97</v>
      </c>
      <c r="G624" s="1" t="s">
        <v>208</v>
      </c>
      <c r="H624" s="1" t="s">
        <v>209</v>
      </c>
      <c r="I624" s="1" t="s">
        <v>51</v>
      </c>
      <c r="J624" s="1" t="s">
        <v>115</v>
      </c>
      <c r="K624" s="1" t="s">
        <v>101</v>
      </c>
      <c r="L624" s="2">
        <v>2</v>
      </c>
      <c r="M624" s="3">
        <v>460</v>
      </c>
      <c r="N624" s="3">
        <v>519.8</v>
      </c>
      <c r="O624" s="4">
        <v>13</v>
      </c>
      <c r="P624" s="4">
        <v>920</v>
      </c>
      <c r="Q624" s="4">
        <v>119.6</v>
      </c>
      <c r="R624" s="4">
        <v>1039.6</v>
      </c>
      <c r="S624" s="1" t="s">
        <v>174</v>
      </c>
    </row>
    <row r="625" s="1" customFormat="1" ht="15" customHeight="1" spans="1:19">
      <c r="A625" s="1" t="s">
        <v>207</v>
      </c>
      <c r="B625" s="1" t="s">
        <v>93</v>
      </c>
      <c r="C625" s="1" t="s">
        <v>94</v>
      </c>
      <c r="D625" s="1" t="s">
        <v>95</v>
      </c>
      <c r="E625" s="1" t="s">
        <v>96</v>
      </c>
      <c r="F625" s="1" t="s">
        <v>97</v>
      </c>
      <c r="G625" s="1" t="s">
        <v>208</v>
      </c>
      <c r="H625" s="1" t="s">
        <v>209</v>
      </c>
      <c r="I625" s="1" t="s">
        <v>37</v>
      </c>
      <c r="J625" s="1" t="s">
        <v>116</v>
      </c>
      <c r="K625" s="1" t="s">
        <v>101</v>
      </c>
      <c r="L625" s="2">
        <v>1000</v>
      </c>
      <c r="M625" s="3">
        <v>6.43</v>
      </c>
      <c r="N625" s="3">
        <v>7.2659</v>
      </c>
      <c r="O625" s="4">
        <v>13</v>
      </c>
      <c r="P625" s="4">
        <v>6430</v>
      </c>
      <c r="Q625" s="4">
        <v>835.9</v>
      </c>
      <c r="R625" s="4">
        <v>7265.9</v>
      </c>
      <c r="S625" s="1" t="s">
        <v>174</v>
      </c>
    </row>
    <row r="626" s="1" customFormat="1" ht="15" customHeight="1" spans="1:19">
      <c r="A626" s="1" t="s">
        <v>207</v>
      </c>
      <c r="B626" s="1" t="s">
        <v>93</v>
      </c>
      <c r="C626" s="1" t="s">
        <v>94</v>
      </c>
      <c r="D626" s="1" t="s">
        <v>95</v>
      </c>
      <c r="E626" s="1" t="s">
        <v>96</v>
      </c>
      <c r="F626" s="1" t="s">
        <v>97</v>
      </c>
      <c r="G626" s="1" t="s">
        <v>208</v>
      </c>
      <c r="H626" s="1" t="s">
        <v>209</v>
      </c>
      <c r="I626" s="1" t="s">
        <v>67</v>
      </c>
      <c r="J626" s="1" t="s">
        <v>128</v>
      </c>
      <c r="K626" s="1" t="s">
        <v>101</v>
      </c>
      <c r="L626" s="2">
        <v>1</v>
      </c>
      <c r="M626" s="3">
        <v>776.84</v>
      </c>
      <c r="N626" s="3">
        <v>877.8292</v>
      </c>
      <c r="O626" s="4">
        <v>13</v>
      </c>
      <c r="P626" s="4">
        <v>776.84</v>
      </c>
      <c r="Q626" s="4">
        <v>100.99</v>
      </c>
      <c r="R626" s="4">
        <v>877.83</v>
      </c>
      <c r="S626" s="1" t="s">
        <v>174</v>
      </c>
    </row>
    <row r="627" s="1" customFormat="1" ht="15" customHeight="1" spans="1:19">
      <c r="A627" s="1" t="s">
        <v>207</v>
      </c>
      <c r="B627" s="1" t="s">
        <v>93</v>
      </c>
      <c r="C627" s="1" t="s">
        <v>94</v>
      </c>
      <c r="D627" s="1" t="s">
        <v>95</v>
      </c>
      <c r="E627" s="1" t="s">
        <v>96</v>
      </c>
      <c r="F627" s="1" t="s">
        <v>97</v>
      </c>
      <c r="G627" s="1" t="s">
        <v>208</v>
      </c>
      <c r="H627" s="1" t="s">
        <v>209</v>
      </c>
      <c r="I627" s="1" t="s">
        <v>41</v>
      </c>
      <c r="J627" s="1" t="s">
        <v>113</v>
      </c>
      <c r="K627" s="1" t="s">
        <v>101</v>
      </c>
      <c r="L627" s="2">
        <v>121</v>
      </c>
      <c r="M627" s="3">
        <v>316.76</v>
      </c>
      <c r="N627" s="3">
        <v>357.9388</v>
      </c>
      <c r="O627" s="4">
        <v>13</v>
      </c>
      <c r="P627" s="4">
        <v>38327.96</v>
      </c>
      <c r="Q627" s="4">
        <v>4982.63</v>
      </c>
      <c r="R627" s="4">
        <v>43310.59</v>
      </c>
      <c r="S627" s="1" t="s">
        <v>174</v>
      </c>
    </row>
    <row r="628" s="1" customFormat="1" ht="15" customHeight="1" spans="1:19">
      <c r="A628" s="1" t="s">
        <v>207</v>
      </c>
      <c r="B628" s="1" t="s">
        <v>93</v>
      </c>
      <c r="C628" s="1" t="s">
        <v>94</v>
      </c>
      <c r="D628" s="1" t="s">
        <v>95</v>
      </c>
      <c r="E628" s="1" t="s">
        <v>96</v>
      </c>
      <c r="F628" s="1" t="s">
        <v>97</v>
      </c>
      <c r="G628" s="1" t="s">
        <v>208</v>
      </c>
      <c r="H628" s="1" t="s">
        <v>209</v>
      </c>
      <c r="I628" s="1" t="s">
        <v>31</v>
      </c>
      <c r="J628" s="1" t="s">
        <v>119</v>
      </c>
      <c r="K628" s="1" t="s">
        <v>101</v>
      </c>
      <c r="L628" s="2">
        <v>25</v>
      </c>
      <c r="M628" s="3">
        <v>1637.73</v>
      </c>
      <c r="N628" s="3">
        <v>1850.6349</v>
      </c>
      <c r="O628" s="4">
        <v>13</v>
      </c>
      <c r="P628" s="4">
        <v>40943.25</v>
      </c>
      <c r="Q628" s="4">
        <v>5322.62</v>
      </c>
      <c r="R628" s="4">
        <v>46265.87</v>
      </c>
      <c r="S628" s="1" t="s">
        <v>174</v>
      </c>
    </row>
    <row r="629" s="1" customFormat="1" ht="15" customHeight="1" spans="1:19">
      <c r="A629" s="1" t="s">
        <v>207</v>
      </c>
      <c r="B629" s="1" t="s">
        <v>93</v>
      </c>
      <c r="C629" s="1" t="s">
        <v>94</v>
      </c>
      <c r="D629" s="1" t="s">
        <v>95</v>
      </c>
      <c r="E629" s="1" t="s">
        <v>96</v>
      </c>
      <c r="F629" s="1" t="s">
        <v>97</v>
      </c>
      <c r="G629" s="1" t="s">
        <v>208</v>
      </c>
      <c r="H629" s="1" t="s">
        <v>209</v>
      </c>
      <c r="I629" s="1" t="s">
        <v>66</v>
      </c>
      <c r="J629" s="1" t="s">
        <v>126</v>
      </c>
      <c r="K629" s="1" t="s">
        <v>101</v>
      </c>
      <c r="L629" s="2">
        <v>65</v>
      </c>
      <c r="M629" s="3">
        <v>541.72</v>
      </c>
      <c r="N629" s="3">
        <v>612.1436</v>
      </c>
      <c r="O629" s="4">
        <v>13</v>
      </c>
      <c r="P629" s="4">
        <v>35211.8</v>
      </c>
      <c r="Q629" s="4">
        <v>4577.53</v>
      </c>
      <c r="R629" s="4">
        <v>39789.33</v>
      </c>
      <c r="S629" s="1" t="s">
        <v>174</v>
      </c>
    </row>
    <row r="630" s="1" customFormat="1" ht="15" customHeight="1" spans="1:19">
      <c r="A630" s="1" t="s">
        <v>207</v>
      </c>
      <c r="B630" s="1" t="s">
        <v>93</v>
      </c>
      <c r="C630" s="1" t="s">
        <v>94</v>
      </c>
      <c r="D630" s="1" t="s">
        <v>95</v>
      </c>
      <c r="E630" s="1" t="s">
        <v>160</v>
      </c>
      <c r="F630" s="1" t="s">
        <v>97</v>
      </c>
      <c r="G630" s="1" t="s">
        <v>208</v>
      </c>
      <c r="H630" s="1" t="s">
        <v>209</v>
      </c>
      <c r="I630" s="1" t="s">
        <v>68</v>
      </c>
      <c r="J630" s="1" t="s">
        <v>127</v>
      </c>
      <c r="K630" s="1" t="s">
        <v>101</v>
      </c>
      <c r="L630" s="2">
        <v>13</v>
      </c>
      <c r="M630" s="3">
        <v>282.34</v>
      </c>
      <c r="N630" s="3">
        <v>319.0442</v>
      </c>
      <c r="O630" s="4">
        <v>13</v>
      </c>
      <c r="P630" s="4">
        <v>3670.42</v>
      </c>
      <c r="Q630" s="4">
        <v>477.15</v>
      </c>
      <c r="R630" s="4">
        <v>4147.57</v>
      </c>
      <c r="S630" s="1" t="s">
        <v>174</v>
      </c>
    </row>
    <row r="631" s="1" customFormat="1" ht="15" customHeight="1" spans="1:19">
      <c r="A631" s="1" t="s">
        <v>207</v>
      </c>
      <c r="B631" s="1" t="s">
        <v>93</v>
      </c>
      <c r="C631" s="1" t="s">
        <v>94</v>
      </c>
      <c r="D631" s="1" t="s">
        <v>95</v>
      </c>
      <c r="E631" s="1" t="s">
        <v>96</v>
      </c>
      <c r="F631" s="1" t="s">
        <v>97</v>
      </c>
      <c r="G631" s="1" t="s">
        <v>208</v>
      </c>
      <c r="H631" s="1" t="s">
        <v>209</v>
      </c>
      <c r="I631" s="1" t="s">
        <v>68</v>
      </c>
      <c r="J631" s="1" t="s">
        <v>127</v>
      </c>
      <c r="K631" s="1" t="s">
        <v>101</v>
      </c>
      <c r="L631" s="2">
        <v>121</v>
      </c>
      <c r="M631" s="3">
        <v>282.34</v>
      </c>
      <c r="N631" s="3">
        <v>319.0442</v>
      </c>
      <c r="O631" s="4">
        <v>13</v>
      </c>
      <c r="P631" s="4">
        <v>34163.14</v>
      </c>
      <c r="Q631" s="4">
        <v>4441.21</v>
      </c>
      <c r="R631" s="4">
        <v>38604.35</v>
      </c>
      <c r="S631" s="1" t="s">
        <v>174</v>
      </c>
    </row>
    <row r="632" s="1" customFormat="1" ht="15" customHeight="1" spans="1:19">
      <c r="A632" s="1" t="s">
        <v>207</v>
      </c>
      <c r="B632" s="1" t="s">
        <v>93</v>
      </c>
      <c r="C632" s="1" t="s">
        <v>94</v>
      </c>
      <c r="D632" s="1" t="s">
        <v>95</v>
      </c>
      <c r="E632" s="1" t="s">
        <v>160</v>
      </c>
      <c r="F632" s="1" t="s">
        <v>97</v>
      </c>
      <c r="G632" s="1" t="s">
        <v>208</v>
      </c>
      <c r="H632" s="1" t="s">
        <v>209</v>
      </c>
      <c r="I632" s="1" t="s">
        <v>53</v>
      </c>
      <c r="J632" s="1" t="s">
        <v>103</v>
      </c>
      <c r="K632" s="1" t="s">
        <v>101</v>
      </c>
      <c r="L632" s="2">
        <v>83</v>
      </c>
      <c r="M632" s="3">
        <v>1872</v>
      </c>
      <c r="N632" s="3">
        <v>2115.36</v>
      </c>
      <c r="O632" s="4">
        <v>13</v>
      </c>
      <c r="P632" s="4">
        <v>155376</v>
      </c>
      <c r="Q632" s="4">
        <v>20198.88</v>
      </c>
      <c r="R632" s="4">
        <v>175574.88</v>
      </c>
      <c r="S632" s="1" t="s">
        <v>174</v>
      </c>
    </row>
    <row r="633" s="1" customFormat="1" ht="15" customHeight="1" spans="1:19">
      <c r="A633" s="1" t="s">
        <v>207</v>
      </c>
      <c r="B633" s="1" t="s">
        <v>93</v>
      </c>
      <c r="C633" s="1" t="s">
        <v>94</v>
      </c>
      <c r="D633" s="1" t="s">
        <v>95</v>
      </c>
      <c r="E633" s="1" t="s">
        <v>96</v>
      </c>
      <c r="F633" s="1" t="s">
        <v>97</v>
      </c>
      <c r="G633" s="1" t="s">
        <v>208</v>
      </c>
      <c r="H633" s="1" t="s">
        <v>209</v>
      </c>
      <c r="I633" s="1" t="s">
        <v>58</v>
      </c>
      <c r="J633" s="1" t="s">
        <v>118</v>
      </c>
      <c r="K633" s="1" t="s">
        <v>101</v>
      </c>
      <c r="L633" s="2">
        <v>62</v>
      </c>
      <c r="M633" s="3">
        <v>1067.52</v>
      </c>
      <c r="N633" s="3">
        <v>1206.2976</v>
      </c>
      <c r="O633" s="4">
        <v>13</v>
      </c>
      <c r="P633" s="4">
        <v>66186.24</v>
      </c>
      <c r="Q633" s="4">
        <v>8604.21</v>
      </c>
      <c r="R633" s="4">
        <v>74790.45</v>
      </c>
      <c r="S633" s="1" t="s">
        <v>174</v>
      </c>
    </row>
    <row r="634" s="1" customFormat="1" ht="15" customHeight="1" spans="1:19">
      <c r="A634" s="1" t="s">
        <v>210</v>
      </c>
      <c r="B634" s="1" t="s">
        <v>93</v>
      </c>
      <c r="C634" s="1" t="s">
        <v>94</v>
      </c>
      <c r="D634" s="1" t="s">
        <v>95</v>
      </c>
      <c r="E634" s="1" t="s">
        <v>96</v>
      </c>
      <c r="F634" s="1" t="s">
        <v>97</v>
      </c>
      <c r="G634" s="1" t="s">
        <v>211</v>
      </c>
      <c r="H634" s="1" t="s">
        <v>212</v>
      </c>
      <c r="I634" s="1" t="s">
        <v>67</v>
      </c>
      <c r="J634" s="1" t="s">
        <v>128</v>
      </c>
      <c r="K634" s="1" t="s">
        <v>101</v>
      </c>
      <c r="L634" s="2">
        <v>1</v>
      </c>
      <c r="M634" s="3">
        <v>776.84</v>
      </c>
      <c r="N634" s="3">
        <v>877.8292</v>
      </c>
      <c r="O634" s="4">
        <v>13</v>
      </c>
      <c r="P634" s="4">
        <v>776.84</v>
      </c>
      <c r="Q634" s="4">
        <v>100.99</v>
      </c>
      <c r="R634" s="4">
        <v>877.83</v>
      </c>
      <c r="S634" s="1" t="s">
        <v>174</v>
      </c>
    </row>
    <row r="635" s="1" customFormat="1" ht="15" customHeight="1" spans="1:19">
      <c r="A635" s="1" t="s">
        <v>210</v>
      </c>
      <c r="B635" s="1" t="s">
        <v>93</v>
      </c>
      <c r="C635" s="1" t="s">
        <v>94</v>
      </c>
      <c r="D635" s="1" t="s">
        <v>95</v>
      </c>
      <c r="E635" s="1" t="s">
        <v>96</v>
      </c>
      <c r="F635" s="1" t="s">
        <v>97</v>
      </c>
      <c r="G635" s="1" t="s">
        <v>211</v>
      </c>
      <c r="H635" s="1" t="s">
        <v>212</v>
      </c>
      <c r="I635" s="1" t="s">
        <v>66</v>
      </c>
      <c r="J635" s="1" t="s">
        <v>126</v>
      </c>
      <c r="K635" s="1" t="s">
        <v>101</v>
      </c>
      <c r="L635" s="2">
        <v>5</v>
      </c>
      <c r="M635" s="3">
        <v>541.72</v>
      </c>
      <c r="N635" s="3">
        <v>612.1436</v>
      </c>
      <c r="O635" s="4">
        <v>13</v>
      </c>
      <c r="P635" s="4">
        <v>2708.6</v>
      </c>
      <c r="Q635" s="4">
        <v>352.12</v>
      </c>
      <c r="R635" s="4">
        <v>3060.72</v>
      </c>
      <c r="S635" s="1" t="s">
        <v>174</v>
      </c>
    </row>
    <row r="636" s="1" customFormat="1" ht="15" customHeight="1" spans="1:19">
      <c r="A636" s="1" t="s">
        <v>210</v>
      </c>
      <c r="B636" s="1" t="s">
        <v>93</v>
      </c>
      <c r="C636" s="1" t="s">
        <v>94</v>
      </c>
      <c r="D636" s="1" t="s">
        <v>95</v>
      </c>
      <c r="E636" s="1" t="s">
        <v>96</v>
      </c>
      <c r="F636" s="1" t="s">
        <v>97</v>
      </c>
      <c r="G636" s="1" t="s">
        <v>211</v>
      </c>
      <c r="H636" s="1" t="s">
        <v>212</v>
      </c>
      <c r="I636" s="1" t="s">
        <v>68</v>
      </c>
      <c r="J636" s="1" t="s">
        <v>127</v>
      </c>
      <c r="K636" s="1" t="s">
        <v>101</v>
      </c>
      <c r="L636" s="2">
        <v>36</v>
      </c>
      <c r="M636" s="3">
        <v>282.34</v>
      </c>
      <c r="N636" s="3">
        <v>319.0442</v>
      </c>
      <c r="O636" s="4">
        <v>13</v>
      </c>
      <c r="P636" s="4">
        <v>10164.24</v>
      </c>
      <c r="Q636" s="4">
        <v>1321.35</v>
      </c>
      <c r="R636" s="4">
        <v>11485.59</v>
      </c>
      <c r="S636" s="1" t="s">
        <v>174</v>
      </c>
    </row>
    <row r="637" s="1" customFormat="1" ht="15" customHeight="1" spans="1:19">
      <c r="A637" s="1" t="s">
        <v>210</v>
      </c>
      <c r="B637" s="1" t="s">
        <v>93</v>
      </c>
      <c r="C637" s="1" t="s">
        <v>94</v>
      </c>
      <c r="D637" s="1" t="s">
        <v>95</v>
      </c>
      <c r="E637" s="1" t="s">
        <v>96</v>
      </c>
      <c r="F637" s="1" t="s">
        <v>97</v>
      </c>
      <c r="G637" s="1" t="s">
        <v>211</v>
      </c>
      <c r="H637" s="1" t="s">
        <v>212</v>
      </c>
      <c r="I637" s="1" t="s">
        <v>56</v>
      </c>
      <c r="J637" s="1" t="s">
        <v>117</v>
      </c>
      <c r="K637" s="1" t="s">
        <v>101</v>
      </c>
      <c r="L637" s="2">
        <v>79</v>
      </c>
      <c r="M637" s="3">
        <v>851.36</v>
      </c>
      <c r="N637" s="3">
        <v>962.0368</v>
      </c>
      <c r="O637" s="4">
        <v>13</v>
      </c>
      <c r="P637" s="4">
        <v>67257.44</v>
      </c>
      <c r="Q637" s="4">
        <v>8743.47</v>
      </c>
      <c r="R637" s="4">
        <v>76000.91</v>
      </c>
      <c r="S637" s="1" t="s">
        <v>174</v>
      </c>
    </row>
    <row r="638" s="1" customFormat="1" ht="15" customHeight="1" spans="1:19">
      <c r="A638" s="1" t="s">
        <v>210</v>
      </c>
      <c r="B638" s="1" t="s">
        <v>93</v>
      </c>
      <c r="C638" s="1" t="s">
        <v>94</v>
      </c>
      <c r="D638" s="1" t="s">
        <v>95</v>
      </c>
      <c r="E638" s="1" t="s">
        <v>96</v>
      </c>
      <c r="F638" s="1" t="s">
        <v>97</v>
      </c>
      <c r="G638" s="1" t="s">
        <v>211</v>
      </c>
      <c r="H638" s="1" t="s">
        <v>212</v>
      </c>
      <c r="I638" s="1" t="s">
        <v>58</v>
      </c>
      <c r="J638" s="1" t="s">
        <v>118</v>
      </c>
      <c r="K638" s="1" t="s">
        <v>101</v>
      </c>
      <c r="L638" s="2">
        <v>13</v>
      </c>
      <c r="M638" s="3">
        <v>1067.52</v>
      </c>
      <c r="N638" s="3">
        <v>1206.2976</v>
      </c>
      <c r="O638" s="4">
        <v>13</v>
      </c>
      <c r="P638" s="4">
        <v>13877.76</v>
      </c>
      <c r="Q638" s="4">
        <v>1804.11</v>
      </c>
      <c r="R638" s="4">
        <v>15681.87</v>
      </c>
      <c r="S638" s="1" t="s">
        <v>174</v>
      </c>
    </row>
    <row r="639" s="1" customFormat="1" ht="15" customHeight="1" spans="1:19">
      <c r="A639" s="1" t="s">
        <v>210</v>
      </c>
      <c r="B639" s="1" t="s">
        <v>93</v>
      </c>
      <c r="C639" s="1" t="s">
        <v>94</v>
      </c>
      <c r="D639" s="1" t="s">
        <v>95</v>
      </c>
      <c r="E639" s="1" t="s">
        <v>96</v>
      </c>
      <c r="F639" s="1" t="s">
        <v>97</v>
      </c>
      <c r="G639" s="1" t="s">
        <v>211</v>
      </c>
      <c r="H639" s="1" t="s">
        <v>212</v>
      </c>
      <c r="I639" s="1" t="s">
        <v>60</v>
      </c>
      <c r="J639" s="1" t="s">
        <v>120</v>
      </c>
      <c r="K639" s="1" t="s">
        <v>101</v>
      </c>
      <c r="L639" s="2">
        <v>3</v>
      </c>
      <c r="M639" s="3">
        <v>2003.48</v>
      </c>
      <c r="N639" s="3">
        <v>2263.9324</v>
      </c>
      <c r="O639" s="4">
        <v>13</v>
      </c>
      <c r="P639" s="4">
        <v>6010.44</v>
      </c>
      <c r="Q639" s="4">
        <v>781.36</v>
      </c>
      <c r="R639" s="4">
        <v>6791.8</v>
      </c>
      <c r="S639" s="1" t="s">
        <v>174</v>
      </c>
    </row>
    <row r="640" s="1" customFormat="1" ht="15" customHeight="1" spans="1:19">
      <c r="A640" s="1" t="s">
        <v>210</v>
      </c>
      <c r="B640" s="1" t="s">
        <v>93</v>
      </c>
      <c r="C640" s="1" t="s">
        <v>94</v>
      </c>
      <c r="D640" s="1" t="s">
        <v>95</v>
      </c>
      <c r="E640" s="1" t="s">
        <v>160</v>
      </c>
      <c r="F640" s="1" t="s">
        <v>97</v>
      </c>
      <c r="G640" s="1" t="s">
        <v>211</v>
      </c>
      <c r="H640" s="1" t="s">
        <v>212</v>
      </c>
      <c r="I640" s="1" t="s">
        <v>58</v>
      </c>
      <c r="J640" s="1" t="s">
        <v>118</v>
      </c>
      <c r="K640" s="1" t="s">
        <v>101</v>
      </c>
      <c r="L640" s="2">
        <v>6</v>
      </c>
      <c r="M640" s="3">
        <v>1067.52</v>
      </c>
      <c r="N640" s="3">
        <v>1206.2976</v>
      </c>
      <c r="O640" s="4">
        <v>13</v>
      </c>
      <c r="P640" s="4">
        <v>6405.12</v>
      </c>
      <c r="Q640" s="4">
        <v>832.67</v>
      </c>
      <c r="R640" s="4">
        <v>7237.79</v>
      </c>
      <c r="S640" s="1" t="s">
        <v>174</v>
      </c>
    </row>
    <row r="641" s="1" customFormat="1" ht="15" customHeight="1" spans="1:19">
      <c r="A641" s="1" t="s">
        <v>210</v>
      </c>
      <c r="B641" s="1" t="s">
        <v>93</v>
      </c>
      <c r="C641" s="1" t="s">
        <v>94</v>
      </c>
      <c r="D641" s="1" t="s">
        <v>95</v>
      </c>
      <c r="E641" s="1" t="s">
        <v>160</v>
      </c>
      <c r="F641" s="1" t="s">
        <v>97</v>
      </c>
      <c r="G641" s="1" t="s">
        <v>211</v>
      </c>
      <c r="H641" s="1" t="s">
        <v>212</v>
      </c>
      <c r="I641" s="1" t="s">
        <v>68</v>
      </c>
      <c r="J641" s="1" t="s">
        <v>127</v>
      </c>
      <c r="K641" s="1" t="s">
        <v>101</v>
      </c>
      <c r="L641" s="2">
        <v>78</v>
      </c>
      <c r="M641" s="3">
        <v>282.34</v>
      </c>
      <c r="N641" s="3">
        <v>319.0442</v>
      </c>
      <c r="O641" s="4">
        <v>13</v>
      </c>
      <c r="P641" s="4">
        <v>22022.52</v>
      </c>
      <c r="Q641" s="4">
        <v>2862.93</v>
      </c>
      <c r="R641" s="4">
        <v>24885.45</v>
      </c>
      <c r="S641" s="1" t="s">
        <v>174</v>
      </c>
    </row>
    <row r="642" s="1" customFormat="1" ht="15" customHeight="1" spans="1:19">
      <c r="A642" s="1" t="s">
        <v>210</v>
      </c>
      <c r="B642" s="1" t="s">
        <v>93</v>
      </c>
      <c r="C642" s="1" t="s">
        <v>94</v>
      </c>
      <c r="D642" s="1" t="s">
        <v>95</v>
      </c>
      <c r="E642" s="1" t="s">
        <v>96</v>
      </c>
      <c r="F642" s="1" t="s">
        <v>97</v>
      </c>
      <c r="G642" s="1" t="s">
        <v>211</v>
      </c>
      <c r="H642" s="1" t="s">
        <v>212</v>
      </c>
      <c r="I642" s="1" t="s">
        <v>68</v>
      </c>
      <c r="J642" s="1" t="s">
        <v>127</v>
      </c>
      <c r="K642" s="1" t="s">
        <v>101</v>
      </c>
      <c r="L642" s="2">
        <v>171</v>
      </c>
      <c r="M642" s="3">
        <v>282.34</v>
      </c>
      <c r="N642" s="3">
        <v>319.0442</v>
      </c>
      <c r="O642" s="4">
        <v>13</v>
      </c>
      <c r="P642" s="4">
        <v>48280.14</v>
      </c>
      <c r="Q642" s="4">
        <v>6276.42</v>
      </c>
      <c r="R642" s="4">
        <v>54556.56</v>
      </c>
      <c r="S642" s="1" t="s">
        <v>174</v>
      </c>
    </row>
    <row r="643" s="1" customFormat="1" ht="15" customHeight="1" spans="1:19">
      <c r="A643" s="1" t="s">
        <v>210</v>
      </c>
      <c r="B643" s="1" t="s">
        <v>93</v>
      </c>
      <c r="C643" s="1" t="s">
        <v>94</v>
      </c>
      <c r="D643" s="1" t="s">
        <v>95</v>
      </c>
      <c r="E643" s="1" t="s">
        <v>160</v>
      </c>
      <c r="F643" s="1" t="s">
        <v>97</v>
      </c>
      <c r="G643" s="1" t="s">
        <v>211</v>
      </c>
      <c r="H643" s="1" t="s">
        <v>212</v>
      </c>
      <c r="I643" s="1" t="s">
        <v>58</v>
      </c>
      <c r="J643" s="1" t="s">
        <v>118</v>
      </c>
      <c r="K643" s="1" t="s">
        <v>101</v>
      </c>
      <c r="L643" s="2">
        <v>44</v>
      </c>
      <c r="M643" s="3">
        <v>1067.52</v>
      </c>
      <c r="N643" s="3">
        <v>1206.2976</v>
      </c>
      <c r="O643" s="4">
        <v>13</v>
      </c>
      <c r="P643" s="4">
        <v>46970.88</v>
      </c>
      <c r="Q643" s="4">
        <v>6106.21</v>
      </c>
      <c r="R643" s="4">
        <v>53077.09</v>
      </c>
      <c r="S643" s="1" t="s">
        <v>174</v>
      </c>
    </row>
    <row r="644" s="1" customFormat="1" ht="15" customHeight="1" spans="1:19">
      <c r="A644" s="1" t="s">
        <v>210</v>
      </c>
      <c r="B644" s="1" t="s">
        <v>93</v>
      </c>
      <c r="C644" s="1" t="s">
        <v>94</v>
      </c>
      <c r="D644" s="1" t="s">
        <v>95</v>
      </c>
      <c r="E644" s="1" t="s">
        <v>96</v>
      </c>
      <c r="F644" s="1" t="s">
        <v>97</v>
      </c>
      <c r="G644" s="1" t="s">
        <v>211</v>
      </c>
      <c r="H644" s="1" t="s">
        <v>212</v>
      </c>
      <c r="I644" s="1" t="s">
        <v>58</v>
      </c>
      <c r="J644" s="1" t="s">
        <v>118</v>
      </c>
      <c r="K644" s="1" t="s">
        <v>101</v>
      </c>
      <c r="L644" s="2">
        <v>381</v>
      </c>
      <c r="M644" s="3">
        <v>1067.52</v>
      </c>
      <c r="N644" s="3">
        <v>1206.2976</v>
      </c>
      <c r="O644" s="4">
        <v>13</v>
      </c>
      <c r="P644" s="4">
        <v>406725.12</v>
      </c>
      <c r="Q644" s="4">
        <v>52874.27</v>
      </c>
      <c r="R644" s="4">
        <v>459599.39</v>
      </c>
      <c r="S644" s="1" t="s">
        <v>174</v>
      </c>
    </row>
    <row r="645" s="1" customFormat="1" ht="15" customHeight="1" spans="1:19">
      <c r="A645" s="1" t="s">
        <v>210</v>
      </c>
      <c r="B645" s="1" t="s">
        <v>93</v>
      </c>
      <c r="C645" s="1" t="s">
        <v>94</v>
      </c>
      <c r="D645" s="1" t="s">
        <v>95</v>
      </c>
      <c r="E645" s="1" t="s">
        <v>96</v>
      </c>
      <c r="F645" s="1" t="s">
        <v>97</v>
      </c>
      <c r="G645" s="1" t="s">
        <v>211</v>
      </c>
      <c r="H645" s="1" t="s">
        <v>212</v>
      </c>
      <c r="I645" s="1" t="s">
        <v>66</v>
      </c>
      <c r="J645" s="1" t="s">
        <v>126</v>
      </c>
      <c r="K645" s="1" t="s">
        <v>101</v>
      </c>
      <c r="L645" s="2">
        <v>4</v>
      </c>
      <c r="M645" s="3">
        <v>541.72</v>
      </c>
      <c r="N645" s="3">
        <v>612.1436</v>
      </c>
      <c r="O645" s="4">
        <v>13</v>
      </c>
      <c r="P645" s="4">
        <v>2166.88</v>
      </c>
      <c r="Q645" s="4">
        <v>281.69</v>
      </c>
      <c r="R645" s="4">
        <v>2448.57</v>
      </c>
      <c r="S645" s="1" t="s">
        <v>174</v>
      </c>
    </row>
    <row r="646" s="1" customFormat="1" ht="15" customHeight="1" spans="1:19">
      <c r="A646" s="1" t="s">
        <v>210</v>
      </c>
      <c r="B646" s="1" t="s">
        <v>93</v>
      </c>
      <c r="C646" s="1" t="s">
        <v>94</v>
      </c>
      <c r="D646" s="1" t="s">
        <v>95</v>
      </c>
      <c r="E646" s="1" t="s">
        <v>160</v>
      </c>
      <c r="F646" s="1" t="s">
        <v>97</v>
      </c>
      <c r="G646" s="1" t="s">
        <v>211</v>
      </c>
      <c r="H646" s="1" t="s">
        <v>212</v>
      </c>
      <c r="I646" s="1" t="s">
        <v>66</v>
      </c>
      <c r="J646" s="1" t="s">
        <v>126</v>
      </c>
      <c r="K646" s="1" t="s">
        <v>101</v>
      </c>
      <c r="L646" s="2">
        <v>25</v>
      </c>
      <c r="M646" s="3">
        <v>541.72</v>
      </c>
      <c r="N646" s="3">
        <v>612.1436</v>
      </c>
      <c r="O646" s="4">
        <v>13</v>
      </c>
      <c r="P646" s="4">
        <v>13543</v>
      </c>
      <c r="Q646" s="4">
        <v>1760.59</v>
      </c>
      <c r="R646" s="4">
        <v>15303.59</v>
      </c>
      <c r="S646" s="1" t="s">
        <v>174</v>
      </c>
    </row>
    <row r="647" s="1" customFormat="1" ht="15" customHeight="1" spans="1:19">
      <c r="A647" s="1" t="s">
        <v>210</v>
      </c>
      <c r="B647" s="1" t="s">
        <v>93</v>
      </c>
      <c r="C647" s="1" t="s">
        <v>94</v>
      </c>
      <c r="D647" s="1" t="s">
        <v>95</v>
      </c>
      <c r="E647" s="1" t="s">
        <v>96</v>
      </c>
      <c r="F647" s="1" t="s">
        <v>97</v>
      </c>
      <c r="G647" s="1" t="s">
        <v>211</v>
      </c>
      <c r="H647" s="1" t="s">
        <v>212</v>
      </c>
      <c r="I647" s="1" t="s">
        <v>61</v>
      </c>
      <c r="J647" s="1" t="s">
        <v>135</v>
      </c>
      <c r="K647" s="1" t="s">
        <v>101</v>
      </c>
      <c r="L647" s="2">
        <v>6</v>
      </c>
      <c r="M647" s="3">
        <v>609.26</v>
      </c>
      <c r="N647" s="3">
        <v>688.4638</v>
      </c>
      <c r="O647" s="4">
        <v>13</v>
      </c>
      <c r="P647" s="4">
        <v>3655.56</v>
      </c>
      <c r="Q647" s="4">
        <v>475.22</v>
      </c>
      <c r="R647" s="4">
        <v>4130.78</v>
      </c>
      <c r="S647" s="1" t="s">
        <v>174</v>
      </c>
    </row>
    <row r="648" s="1" customFormat="1" ht="15" customHeight="1" spans="1:19">
      <c r="A648" s="1" t="s">
        <v>210</v>
      </c>
      <c r="B648" s="1" t="s">
        <v>93</v>
      </c>
      <c r="C648" s="1" t="s">
        <v>94</v>
      </c>
      <c r="D648" s="1" t="s">
        <v>95</v>
      </c>
      <c r="E648" s="1" t="s">
        <v>160</v>
      </c>
      <c r="F648" s="1" t="s">
        <v>97</v>
      </c>
      <c r="G648" s="1" t="s">
        <v>211</v>
      </c>
      <c r="H648" s="1" t="s">
        <v>212</v>
      </c>
      <c r="I648" s="1" t="s">
        <v>54</v>
      </c>
      <c r="J648" s="1" t="s">
        <v>100</v>
      </c>
      <c r="K648" s="1" t="s">
        <v>101</v>
      </c>
      <c r="L648" s="2">
        <v>627</v>
      </c>
      <c r="M648" s="3">
        <v>390</v>
      </c>
      <c r="N648" s="3">
        <v>440.7</v>
      </c>
      <c r="O648" s="4">
        <v>13</v>
      </c>
      <c r="P648" s="4">
        <v>244530</v>
      </c>
      <c r="Q648" s="4">
        <v>31788.9</v>
      </c>
      <c r="R648" s="4">
        <v>276318.9</v>
      </c>
      <c r="S648" s="1" t="s">
        <v>174</v>
      </c>
    </row>
    <row r="649" s="1" customFormat="1" ht="15" customHeight="1" spans="1:19">
      <c r="A649" s="1" t="s">
        <v>210</v>
      </c>
      <c r="B649" s="1" t="s">
        <v>93</v>
      </c>
      <c r="C649" s="1" t="s">
        <v>94</v>
      </c>
      <c r="D649" s="1" t="s">
        <v>95</v>
      </c>
      <c r="E649" s="1" t="s">
        <v>96</v>
      </c>
      <c r="F649" s="1" t="s">
        <v>97</v>
      </c>
      <c r="G649" s="1" t="s">
        <v>211</v>
      </c>
      <c r="H649" s="1" t="s">
        <v>212</v>
      </c>
      <c r="I649" s="1" t="s">
        <v>56</v>
      </c>
      <c r="J649" s="1" t="s">
        <v>117</v>
      </c>
      <c r="K649" s="1" t="s">
        <v>101</v>
      </c>
      <c r="L649" s="2">
        <v>6</v>
      </c>
      <c r="M649" s="3">
        <v>851.36</v>
      </c>
      <c r="N649" s="3">
        <v>962.0368</v>
      </c>
      <c r="O649" s="4">
        <v>13</v>
      </c>
      <c r="P649" s="4">
        <v>5108.16</v>
      </c>
      <c r="Q649" s="4">
        <v>664.06</v>
      </c>
      <c r="R649" s="4">
        <v>5772.22</v>
      </c>
      <c r="S649" s="1" t="s">
        <v>174</v>
      </c>
    </row>
    <row r="650" s="1" customFormat="1" ht="15" customHeight="1" spans="1:19">
      <c r="A650" s="1" t="s">
        <v>210</v>
      </c>
      <c r="B650" s="1" t="s">
        <v>93</v>
      </c>
      <c r="C650" s="1" t="s">
        <v>94</v>
      </c>
      <c r="D650" s="1" t="s">
        <v>95</v>
      </c>
      <c r="E650" s="1" t="s">
        <v>96</v>
      </c>
      <c r="F650" s="1" t="s">
        <v>97</v>
      </c>
      <c r="G650" s="1" t="s">
        <v>211</v>
      </c>
      <c r="H650" s="1" t="s">
        <v>212</v>
      </c>
      <c r="I650" s="1" t="s">
        <v>64</v>
      </c>
      <c r="J650" s="1" t="s">
        <v>150</v>
      </c>
      <c r="K650" s="1" t="s">
        <v>101</v>
      </c>
      <c r="L650" s="2">
        <v>1</v>
      </c>
      <c r="M650" s="3">
        <v>752.72</v>
      </c>
      <c r="N650" s="3">
        <v>850.5736</v>
      </c>
      <c r="O650" s="4">
        <v>13</v>
      </c>
      <c r="P650" s="4">
        <v>752.72</v>
      </c>
      <c r="Q650" s="4">
        <v>97.85</v>
      </c>
      <c r="R650" s="4">
        <v>850.57</v>
      </c>
      <c r="S650" s="1" t="s">
        <v>174</v>
      </c>
    </row>
    <row r="651" s="1" customFormat="1" ht="15" customHeight="1" spans="1:19">
      <c r="A651" s="1" t="s">
        <v>213</v>
      </c>
      <c r="B651" s="1" t="s">
        <v>93</v>
      </c>
      <c r="C651" s="1" t="s">
        <v>94</v>
      </c>
      <c r="D651" s="1" t="s">
        <v>95</v>
      </c>
      <c r="E651" s="1" t="s">
        <v>160</v>
      </c>
      <c r="F651" s="1" t="s">
        <v>97</v>
      </c>
      <c r="G651" s="1" t="s">
        <v>211</v>
      </c>
      <c r="H651" s="1" t="s">
        <v>214</v>
      </c>
      <c r="I651" s="1" t="s">
        <v>53</v>
      </c>
      <c r="J651" s="1" t="s">
        <v>103</v>
      </c>
      <c r="K651" s="1" t="s">
        <v>101</v>
      </c>
      <c r="L651" s="2">
        <v>627</v>
      </c>
      <c r="M651" s="3">
        <v>1872</v>
      </c>
      <c r="N651" s="3">
        <v>2115.36</v>
      </c>
      <c r="O651" s="4">
        <v>13</v>
      </c>
      <c r="P651" s="4">
        <v>1173744</v>
      </c>
      <c r="Q651" s="4">
        <v>152586.72</v>
      </c>
      <c r="R651" s="4">
        <v>1326330.72</v>
      </c>
      <c r="S651" s="1" t="s">
        <v>174</v>
      </c>
    </row>
    <row r="652" s="1" customFormat="1" ht="15" customHeight="1" spans="1:19">
      <c r="A652" s="1" t="s">
        <v>215</v>
      </c>
      <c r="B652" s="1" t="s">
        <v>93</v>
      </c>
      <c r="C652" s="1" t="s">
        <v>94</v>
      </c>
      <c r="D652" s="1" t="s">
        <v>95</v>
      </c>
      <c r="E652" s="1" t="s">
        <v>96</v>
      </c>
      <c r="F652" s="1" t="s">
        <v>97</v>
      </c>
      <c r="G652" s="1" t="s">
        <v>211</v>
      </c>
      <c r="H652" s="1" t="s">
        <v>216</v>
      </c>
      <c r="I652" s="1" t="s">
        <v>50</v>
      </c>
      <c r="J652" s="1" t="s">
        <v>111</v>
      </c>
      <c r="K652" s="1" t="s">
        <v>101</v>
      </c>
      <c r="L652" s="2">
        <v>5</v>
      </c>
      <c r="M652" s="3">
        <v>965.92</v>
      </c>
      <c r="N652" s="3">
        <v>1091.4896</v>
      </c>
      <c r="O652" s="4">
        <v>13</v>
      </c>
      <c r="P652" s="4">
        <v>4829.6</v>
      </c>
      <c r="Q652" s="4">
        <v>627.85</v>
      </c>
      <c r="R652" s="4">
        <v>5457.45</v>
      </c>
      <c r="S652" s="1" t="s">
        <v>174</v>
      </c>
    </row>
    <row r="653" s="1" customFormat="1" ht="15" customHeight="1" spans="1:19">
      <c r="A653" s="1" t="s">
        <v>215</v>
      </c>
      <c r="B653" s="1" t="s">
        <v>93</v>
      </c>
      <c r="C653" s="1" t="s">
        <v>94</v>
      </c>
      <c r="D653" s="1" t="s">
        <v>95</v>
      </c>
      <c r="E653" s="1" t="s">
        <v>96</v>
      </c>
      <c r="F653" s="1" t="s">
        <v>97</v>
      </c>
      <c r="G653" s="1" t="s">
        <v>211</v>
      </c>
      <c r="H653" s="1" t="s">
        <v>216</v>
      </c>
      <c r="I653" s="1" t="s">
        <v>51</v>
      </c>
      <c r="J653" s="1" t="s">
        <v>115</v>
      </c>
      <c r="K653" s="1" t="s">
        <v>101</v>
      </c>
      <c r="L653" s="2">
        <v>24</v>
      </c>
      <c r="M653" s="3">
        <v>460</v>
      </c>
      <c r="N653" s="3">
        <v>519.8</v>
      </c>
      <c r="O653" s="4">
        <v>13</v>
      </c>
      <c r="P653" s="4">
        <v>11040</v>
      </c>
      <c r="Q653" s="4">
        <v>1435.2</v>
      </c>
      <c r="R653" s="4">
        <v>12475.2</v>
      </c>
      <c r="S653" s="1" t="s">
        <v>174</v>
      </c>
    </row>
    <row r="654" s="1" customFormat="1" ht="15" customHeight="1" spans="1:19">
      <c r="A654" s="1" t="s">
        <v>215</v>
      </c>
      <c r="B654" s="1" t="s">
        <v>93</v>
      </c>
      <c r="C654" s="1" t="s">
        <v>94</v>
      </c>
      <c r="D654" s="1" t="s">
        <v>95</v>
      </c>
      <c r="E654" s="1" t="s">
        <v>96</v>
      </c>
      <c r="F654" s="1" t="s">
        <v>97</v>
      </c>
      <c r="G654" s="1" t="s">
        <v>211</v>
      </c>
      <c r="H654" s="1" t="s">
        <v>216</v>
      </c>
      <c r="I654" s="1" t="s">
        <v>53</v>
      </c>
      <c r="J654" s="1" t="s">
        <v>103</v>
      </c>
      <c r="K654" s="1" t="s">
        <v>101</v>
      </c>
      <c r="L654" s="2">
        <v>2</v>
      </c>
      <c r="M654" s="3">
        <v>1872</v>
      </c>
      <c r="N654" s="3">
        <v>2115.36</v>
      </c>
      <c r="O654" s="4">
        <v>13</v>
      </c>
      <c r="P654" s="4">
        <v>3744</v>
      </c>
      <c r="Q654" s="4">
        <v>486.72</v>
      </c>
      <c r="R654" s="4">
        <v>4230.72</v>
      </c>
      <c r="S654" s="1" t="s">
        <v>174</v>
      </c>
    </row>
    <row r="655" s="1" customFormat="1" ht="15" customHeight="1" spans="1:19">
      <c r="A655" s="1" t="s">
        <v>215</v>
      </c>
      <c r="B655" s="1" t="s">
        <v>93</v>
      </c>
      <c r="C655" s="1" t="s">
        <v>94</v>
      </c>
      <c r="D655" s="1" t="s">
        <v>95</v>
      </c>
      <c r="E655" s="1" t="s">
        <v>160</v>
      </c>
      <c r="F655" s="1" t="s">
        <v>97</v>
      </c>
      <c r="G655" s="1" t="s">
        <v>211</v>
      </c>
      <c r="H655" s="1" t="s">
        <v>216</v>
      </c>
      <c r="I655" s="1" t="s">
        <v>51</v>
      </c>
      <c r="J655" s="1" t="s">
        <v>115</v>
      </c>
      <c r="K655" s="1" t="s">
        <v>101</v>
      </c>
      <c r="L655" s="2">
        <v>58</v>
      </c>
      <c r="M655" s="3">
        <v>460</v>
      </c>
      <c r="N655" s="3">
        <v>519.8</v>
      </c>
      <c r="O655" s="4">
        <v>13</v>
      </c>
      <c r="P655" s="4">
        <v>26680</v>
      </c>
      <c r="Q655" s="4">
        <v>3468.4</v>
      </c>
      <c r="R655" s="4">
        <v>30148.4</v>
      </c>
      <c r="S655" s="1" t="s">
        <v>174</v>
      </c>
    </row>
    <row r="656" s="1" customFormat="1" ht="15" customHeight="1" spans="1:19">
      <c r="A656" s="1" t="s">
        <v>215</v>
      </c>
      <c r="B656" s="1" t="s">
        <v>93</v>
      </c>
      <c r="C656" s="1" t="s">
        <v>94</v>
      </c>
      <c r="D656" s="1" t="s">
        <v>95</v>
      </c>
      <c r="E656" s="1" t="s">
        <v>160</v>
      </c>
      <c r="F656" s="1" t="s">
        <v>97</v>
      </c>
      <c r="G656" s="1" t="s">
        <v>211</v>
      </c>
      <c r="H656" s="1" t="s">
        <v>216</v>
      </c>
      <c r="I656" s="1" t="s">
        <v>52</v>
      </c>
      <c r="J656" s="1" t="s">
        <v>204</v>
      </c>
      <c r="K656" s="1" t="s">
        <v>101</v>
      </c>
      <c r="L656" s="2">
        <v>5</v>
      </c>
      <c r="M656" s="3">
        <v>997.5</v>
      </c>
      <c r="N656" s="3">
        <v>1127.175</v>
      </c>
      <c r="O656" s="4">
        <v>13</v>
      </c>
      <c r="P656" s="4">
        <v>4987.5</v>
      </c>
      <c r="Q656" s="4">
        <v>648.38</v>
      </c>
      <c r="R656" s="4">
        <v>5635.88</v>
      </c>
      <c r="S656" s="1" t="s">
        <v>174</v>
      </c>
    </row>
    <row r="657" s="1" customFormat="1" ht="15" customHeight="1" spans="1:19">
      <c r="A657" s="1" t="s">
        <v>215</v>
      </c>
      <c r="B657" s="1" t="s">
        <v>93</v>
      </c>
      <c r="C657" s="1" t="s">
        <v>94</v>
      </c>
      <c r="D657" s="1" t="s">
        <v>95</v>
      </c>
      <c r="E657" s="1" t="s">
        <v>96</v>
      </c>
      <c r="F657" s="1" t="s">
        <v>97</v>
      </c>
      <c r="G657" s="1" t="s">
        <v>211</v>
      </c>
      <c r="H657" s="1" t="s">
        <v>216</v>
      </c>
      <c r="I657" s="1" t="s">
        <v>50</v>
      </c>
      <c r="J657" s="1" t="s">
        <v>111</v>
      </c>
      <c r="K657" s="1" t="s">
        <v>101</v>
      </c>
      <c r="L657" s="2">
        <v>7</v>
      </c>
      <c r="M657" s="3">
        <v>965.92</v>
      </c>
      <c r="N657" s="3">
        <v>1091.4896</v>
      </c>
      <c r="O657" s="4">
        <v>13</v>
      </c>
      <c r="P657" s="4">
        <v>6761.44</v>
      </c>
      <c r="Q657" s="4">
        <v>878.99</v>
      </c>
      <c r="R657" s="4">
        <v>7640.43</v>
      </c>
      <c r="S657" s="1" t="s">
        <v>174</v>
      </c>
    </row>
    <row r="658" s="1" customFormat="1" ht="15" customHeight="1" spans="1:19">
      <c r="A658" s="1" t="s">
        <v>215</v>
      </c>
      <c r="B658" s="1" t="s">
        <v>93</v>
      </c>
      <c r="C658" s="1" t="s">
        <v>94</v>
      </c>
      <c r="D658" s="1" t="s">
        <v>95</v>
      </c>
      <c r="E658" s="1" t="s">
        <v>160</v>
      </c>
      <c r="F658" s="1" t="s">
        <v>97</v>
      </c>
      <c r="G658" s="1" t="s">
        <v>211</v>
      </c>
      <c r="H658" s="1" t="s">
        <v>216</v>
      </c>
      <c r="I658" s="1" t="s">
        <v>51</v>
      </c>
      <c r="J658" s="1" t="s">
        <v>115</v>
      </c>
      <c r="K658" s="1" t="s">
        <v>101</v>
      </c>
      <c r="L658" s="2">
        <v>6</v>
      </c>
      <c r="M658" s="3">
        <v>460</v>
      </c>
      <c r="N658" s="3">
        <v>519.8</v>
      </c>
      <c r="O658" s="4">
        <v>13</v>
      </c>
      <c r="P658" s="4">
        <v>2760</v>
      </c>
      <c r="Q658" s="4">
        <v>358.8</v>
      </c>
      <c r="R658" s="4">
        <v>3118.8</v>
      </c>
      <c r="S658" s="1" t="s">
        <v>174</v>
      </c>
    </row>
    <row r="659" s="1" customFormat="1" ht="15" customHeight="1" spans="1:19">
      <c r="A659" s="1" t="s">
        <v>215</v>
      </c>
      <c r="B659" s="1" t="s">
        <v>93</v>
      </c>
      <c r="C659" s="1" t="s">
        <v>94</v>
      </c>
      <c r="D659" s="1" t="s">
        <v>95</v>
      </c>
      <c r="E659" s="1" t="s">
        <v>96</v>
      </c>
      <c r="F659" s="1" t="s">
        <v>97</v>
      </c>
      <c r="G659" s="1" t="s">
        <v>211</v>
      </c>
      <c r="H659" s="1" t="s">
        <v>216</v>
      </c>
      <c r="I659" s="1" t="s">
        <v>43</v>
      </c>
      <c r="J659" s="1" t="s">
        <v>110</v>
      </c>
      <c r="K659" s="1" t="s">
        <v>101</v>
      </c>
      <c r="L659" s="2">
        <v>31</v>
      </c>
      <c r="M659" s="3">
        <v>833.86</v>
      </c>
      <c r="N659" s="3">
        <v>942.2618</v>
      </c>
      <c r="O659" s="4">
        <v>13</v>
      </c>
      <c r="P659" s="4">
        <v>25849.66</v>
      </c>
      <c r="Q659" s="4">
        <v>3360.46</v>
      </c>
      <c r="R659" s="4">
        <v>29210.12</v>
      </c>
      <c r="S659" s="1" t="s">
        <v>174</v>
      </c>
    </row>
    <row r="660" s="1" customFormat="1" ht="15" customHeight="1" spans="1:19">
      <c r="A660" s="1" t="s">
        <v>215</v>
      </c>
      <c r="B660" s="1" t="s">
        <v>93</v>
      </c>
      <c r="C660" s="1" t="s">
        <v>94</v>
      </c>
      <c r="D660" s="1" t="s">
        <v>95</v>
      </c>
      <c r="E660" s="1" t="s">
        <v>160</v>
      </c>
      <c r="F660" s="1" t="s">
        <v>97</v>
      </c>
      <c r="G660" s="1" t="s">
        <v>211</v>
      </c>
      <c r="H660" s="1" t="s">
        <v>216</v>
      </c>
      <c r="I660" s="1" t="s">
        <v>43</v>
      </c>
      <c r="J660" s="1" t="s">
        <v>110</v>
      </c>
      <c r="K660" s="1" t="s">
        <v>101</v>
      </c>
      <c r="L660" s="2">
        <v>42</v>
      </c>
      <c r="M660" s="3">
        <v>833.86</v>
      </c>
      <c r="N660" s="3">
        <v>942.2618</v>
      </c>
      <c r="O660" s="4">
        <v>13</v>
      </c>
      <c r="P660" s="4">
        <v>35022.12</v>
      </c>
      <c r="Q660" s="4">
        <v>4552.88</v>
      </c>
      <c r="R660" s="4">
        <v>39575</v>
      </c>
      <c r="S660" s="1" t="s">
        <v>174</v>
      </c>
    </row>
    <row r="661" s="1" customFormat="1" ht="15" customHeight="1" spans="1:19">
      <c r="A661" s="1" t="s">
        <v>215</v>
      </c>
      <c r="B661" s="1" t="s">
        <v>93</v>
      </c>
      <c r="C661" s="1" t="s">
        <v>94</v>
      </c>
      <c r="D661" s="1" t="s">
        <v>95</v>
      </c>
      <c r="E661" s="1" t="s">
        <v>96</v>
      </c>
      <c r="F661" s="1" t="s">
        <v>97</v>
      </c>
      <c r="G661" s="1" t="s">
        <v>211</v>
      </c>
      <c r="H661" s="1" t="s">
        <v>216</v>
      </c>
      <c r="I661" s="1" t="s">
        <v>51</v>
      </c>
      <c r="J661" s="1" t="s">
        <v>115</v>
      </c>
      <c r="K661" s="1" t="s">
        <v>101</v>
      </c>
      <c r="L661" s="2">
        <v>382</v>
      </c>
      <c r="M661" s="3">
        <v>460</v>
      </c>
      <c r="N661" s="3">
        <v>519.8</v>
      </c>
      <c r="O661" s="4">
        <v>13</v>
      </c>
      <c r="P661" s="4">
        <v>175720</v>
      </c>
      <c r="Q661" s="4">
        <v>22843.6</v>
      </c>
      <c r="R661" s="4">
        <v>198563.6</v>
      </c>
      <c r="S661" s="1" t="s">
        <v>174</v>
      </c>
    </row>
    <row r="662" s="1" customFormat="1" ht="15" customHeight="1" spans="1:19">
      <c r="A662" s="1" t="s">
        <v>215</v>
      </c>
      <c r="B662" s="1" t="s">
        <v>93</v>
      </c>
      <c r="C662" s="1" t="s">
        <v>94</v>
      </c>
      <c r="D662" s="1" t="s">
        <v>95</v>
      </c>
      <c r="E662" s="1" t="s">
        <v>160</v>
      </c>
      <c r="F662" s="1" t="s">
        <v>97</v>
      </c>
      <c r="G662" s="1" t="s">
        <v>211</v>
      </c>
      <c r="H662" s="1" t="s">
        <v>216</v>
      </c>
      <c r="I662" s="1" t="s">
        <v>50</v>
      </c>
      <c r="J662" s="1" t="s">
        <v>111</v>
      </c>
      <c r="K662" s="1" t="s">
        <v>101</v>
      </c>
      <c r="L662" s="2">
        <v>5</v>
      </c>
      <c r="M662" s="3">
        <v>965.92</v>
      </c>
      <c r="N662" s="3">
        <v>1091.4896</v>
      </c>
      <c r="O662" s="4">
        <v>13</v>
      </c>
      <c r="P662" s="4">
        <v>4829.6</v>
      </c>
      <c r="Q662" s="4">
        <v>627.85</v>
      </c>
      <c r="R662" s="4">
        <v>5457.45</v>
      </c>
      <c r="S662" s="1" t="s">
        <v>174</v>
      </c>
    </row>
    <row r="663" s="1" customFormat="1" ht="15" customHeight="1" spans="1:19">
      <c r="A663" s="1" t="s">
        <v>215</v>
      </c>
      <c r="B663" s="1" t="s">
        <v>93</v>
      </c>
      <c r="C663" s="1" t="s">
        <v>94</v>
      </c>
      <c r="D663" s="1" t="s">
        <v>95</v>
      </c>
      <c r="E663" s="1" t="s">
        <v>96</v>
      </c>
      <c r="F663" s="1" t="s">
        <v>97</v>
      </c>
      <c r="G663" s="1" t="s">
        <v>211</v>
      </c>
      <c r="H663" s="1" t="s">
        <v>216</v>
      </c>
      <c r="I663" s="1" t="s">
        <v>43</v>
      </c>
      <c r="J663" s="1" t="s">
        <v>110</v>
      </c>
      <c r="K663" s="1" t="s">
        <v>101</v>
      </c>
      <c r="L663" s="2">
        <v>129</v>
      </c>
      <c r="M663" s="3">
        <v>833.86</v>
      </c>
      <c r="N663" s="3">
        <v>942.2618</v>
      </c>
      <c r="O663" s="4">
        <v>13</v>
      </c>
      <c r="P663" s="4">
        <v>107567.94</v>
      </c>
      <c r="Q663" s="4">
        <v>13983.83</v>
      </c>
      <c r="R663" s="4">
        <v>121551.77</v>
      </c>
      <c r="S663" s="1" t="s">
        <v>174</v>
      </c>
    </row>
    <row r="664" s="1" customFormat="1" ht="15" customHeight="1" spans="1:19">
      <c r="A664" s="1" t="s">
        <v>217</v>
      </c>
      <c r="B664" s="1" t="s">
        <v>93</v>
      </c>
      <c r="C664" s="1" t="s">
        <v>94</v>
      </c>
      <c r="D664" s="1" t="s">
        <v>95</v>
      </c>
      <c r="E664" s="1" t="s">
        <v>96</v>
      </c>
      <c r="F664" s="1" t="s">
        <v>97</v>
      </c>
      <c r="G664" s="1" t="s">
        <v>211</v>
      </c>
      <c r="H664" s="1" t="s">
        <v>218</v>
      </c>
      <c r="I664" s="1" t="s">
        <v>39</v>
      </c>
      <c r="J664" s="1" t="s">
        <v>114</v>
      </c>
      <c r="K664" s="1" t="s">
        <v>101</v>
      </c>
      <c r="L664" s="2">
        <v>7</v>
      </c>
      <c r="M664" s="3">
        <v>249.94</v>
      </c>
      <c r="N664" s="3">
        <v>282.4322</v>
      </c>
      <c r="O664" s="4">
        <v>13</v>
      </c>
      <c r="P664" s="4">
        <v>1749.58</v>
      </c>
      <c r="Q664" s="4">
        <v>227.45</v>
      </c>
      <c r="R664" s="4">
        <v>1977.03</v>
      </c>
      <c r="S664" s="1" t="s">
        <v>174</v>
      </c>
    </row>
    <row r="665" s="1" customFormat="1" ht="15" customHeight="1" spans="1:19">
      <c r="A665" s="1" t="s">
        <v>217</v>
      </c>
      <c r="B665" s="1" t="s">
        <v>93</v>
      </c>
      <c r="C665" s="1" t="s">
        <v>94</v>
      </c>
      <c r="D665" s="1" t="s">
        <v>95</v>
      </c>
      <c r="E665" s="1" t="s">
        <v>96</v>
      </c>
      <c r="F665" s="1" t="s">
        <v>97</v>
      </c>
      <c r="G665" s="1" t="s">
        <v>211</v>
      </c>
      <c r="H665" s="1" t="s">
        <v>218</v>
      </c>
      <c r="I665" s="1" t="s">
        <v>41</v>
      </c>
      <c r="J665" s="1" t="s">
        <v>113</v>
      </c>
      <c r="K665" s="1" t="s">
        <v>101</v>
      </c>
      <c r="L665" s="2">
        <v>6</v>
      </c>
      <c r="M665" s="3">
        <v>316.76</v>
      </c>
      <c r="N665" s="3">
        <v>357.9388</v>
      </c>
      <c r="O665" s="4">
        <v>13</v>
      </c>
      <c r="P665" s="4">
        <v>1900.56</v>
      </c>
      <c r="Q665" s="4">
        <v>247.07</v>
      </c>
      <c r="R665" s="4">
        <v>2147.63</v>
      </c>
      <c r="S665" s="1" t="s">
        <v>174</v>
      </c>
    </row>
    <row r="666" s="1" customFormat="1" ht="15" customHeight="1" spans="1:19">
      <c r="A666" s="1" t="s">
        <v>217</v>
      </c>
      <c r="B666" s="1" t="s">
        <v>93</v>
      </c>
      <c r="C666" s="1" t="s">
        <v>94</v>
      </c>
      <c r="D666" s="1" t="s">
        <v>95</v>
      </c>
      <c r="E666" s="1" t="s">
        <v>96</v>
      </c>
      <c r="F666" s="1" t="s">
        <v>97</v>
      </c>
      <c r="G666" s="1" t="s">
        <v>211</v>
      </c>
      <c r="H666" s="1" t="s">
        <v>218</v>
      </c>
      <c r="I666" s="1" t="s">
        <v>42</v>
      </c>
      <c r="J666" s="1" t="s">
        <v>112</v>
      </c>
      <c r="K666" s="1" t="s">
        <v>101</v>
      </c>
      <c r="L666" s="2">
        <v>17</v>
      </c>
      <c r="M666" s="3">
        <v>792.86</v>
      </c>
      <c r="N666" s="3">
        <v>895.9318</v>
      </c>
      <c r="O666" s="4">
        <v>13</v>
      </c>
      <c r="P666" s="4">
        <v>13478.62</v>
      </c>
      <c r="Q666" s="4">
        <v>1752.22</v>
      </c>
      <c r="R666" s="4">
        <v>15230.84</v>
      </c>
      <c r="S666" s="1" t="s">
        <v>174</v>
      </c>
    </row>
    <row r="667" s="1" customFormat="1" ht="15" customHeight="1" spans="1:19">
      <c r="A667" s="1" t="s">
        <v>217</v>
      </c>
      <c r="B667" s="1" t="s">
        <v>93</v>
      </c>
      <c r="C667" s="1" t="s">
        <v>94</v>
      </c>
      <c r="D667" s="1" t="s">
        <v>95</v>
      </c>
      <c r="E667" s="1" t="s">
        <v>96</v>
      </c>
      <c r="F667" s="1" t="s">
        <v>97</v>
      </c>
      <c r="G667" s="1" t="s">
        <v>211</v>
      </c>
      <c r="H667" s="1" t="s">
        <v>218</v>
      </c>
      <c r="I667" s="1" t="s">
        <v>34</v>
      </c>
      <c r="J667" s="1" t="s">
        <v>106</v>
      </c>
      <c r="K667" s="1" t="s">
        <v>101</v>
      </c>
      <c r="L667" s="2">
        <v>31</v>
      </c>
      <c r="M667" s="3">
        <v>291</v>
      </c>
      <c r="N667" s="3">
        <v>328.83</v>
      </c>
      <c r="O667" s="4">
        <v>13</v>
      </c>
      <c r="P667" s="4">
        <v>9021</v>
      </c>
      <c r="Q667" s="4">
        <v>1172.73</v>
      </c>
      <c r="R667" s="4">
        <v>10193.73</v>
      </c>
      <c r="S667" s="1" t="s">
        <v>174</v>
      </c>
    </row>
    <row r="668" s="1" customFormat="1" ht="15" customHeight="1" spans="1:19">
      <c r="A668" s="1" t="s">
        <v>217</v>
      </c>
      <c r="B668" s="1" t="s">
        <v>93</v>
      </c>
      <c r="C668" s="1" t="s">
        <v>94</v>
      </c>
      <c r="D668" s="1" t="s">
        <v>95</v>
      </c>
      <c r="E668" s="1" t="s">
        <v>96</v>
      </c>
      <c r="F668" s="1" t="s">
        <v>97</v>
      </c>
      <c r="G668" s="1" t="s">
        <v>211</v>
      </c>
      <c r="H668" s="1" t="s">
        <v>218</v>
      </c>
      <c r="I668" s="1" t="s">
        <v>31</v>
      </c>
      <c r="J668" s="1" t="s">
        <v>119</v>
      </c>
      <c r="K668" s="1" t="s">
        <v>101</v>
      </c>
      <c r="L668" s="2">
        <v>273</v>
      </c>
      <c r="M668" s="3">
        <v>1637.73</v>
      </c>
      <c r="N668" s="3">
        <v>1850.6349</v>
      </c>
      <c r="O668" s="4">
        <v>13</v>
      </c>
      <c r="P668" s="4">
        <v>447100.29</v>
      </c>
      <c r="Q668" s="4">
        <v>58123.04</v>
      </c>
      <c r="R668" s="4">
        <v>505223.33</v>
      </c>
      <c r="S668" s="1" t="s">
        <v>174</v>
      </c>
    </row>
    <row r="669" s="1" customFormat="1" ht="15" customHeight="1" spans="1:19">
      <c r="A669" s="1" t="s">
        <v>217</v>
      </c>
      <c r="B669" s="1" t="s">
        <v>93</v>
      </c>
      <c r="C669" s="1" t="s">
        <v>94</v>
      </c>
      <c r="D669" s="1" t="s">
        <v>95</v>
      </c>
      <c r="E669" s="1" t="s">
        <v>96</v>
      </c>
      <c r="F669" s="1" t="s">
        <v>97</v>
      </c>
      <c r="G669" s="1" t="s">
        <v>211</v>
      </c>
      <c r="H669" s="1" t="s">
        <v>218</v>
      </c>
      <c r="I669" s="1" t="s">
        <v>37</v>
      </c>
      <c r="J669" s="1" t="s">
        <v>116</v>
      </c>
      <c r="K669" s="1" t="s">
        <v>101</v>
      </c>
      <c r="L669" s="2">
        <v>1200</v>
      </c>
      <c r="M669" s="3">
        <v>6.43</v>
      </c>
      <c r="N669" s="3">
        <v>7.2659</v>
      </c>
      <c r="O669" s="4">
        <v>13</v>
      </c>
      <c r="P669" s="4">
        <v>7716</v>
      </c>
      <c r="Q669" s="4">
        <v>1003.08</v>
      </c>
      <c r="R669" s="4">
        <v>8719.08</v>
      </c>
      <c r="S669" s="1" t="s">
        <v>174</v>
      </c>
    </row>
    <row r="670" s="1" customFormat="1" ht="15" customHeight="1" spans="1:19">
      <c r="A670" s="1" t="s">
        <v>217</v>
      </c>
      <c r="B670" s="1" t="s">
        <v>93</v>
      </c>
      <c r="C670" s="1" t="s">
        <v>94</v>
      </c>
      <c r="D670" s="1" t="s">
        <v>95</v>
      </c>
      <c r="E670" s="1" t="s">
        <v>96</v>
      </c>
      <c r="F670" s="1" t="s">
        <v>97</v>
      </c>
      <c r="G670" s="1" t="s">
        <v>211</v>
      </c>
      <c r="H670" s="1" t="s">
        <v>218</v>
      </c>
      <c r="I670" s="1" t="s">
        <v>31</v>
      </c>
      <c r="J670" s="1" t="s">
        <v>119</v>
      </c>
      <c r="K670" s="1" t="s">
        <v>101</v>
      </c>
      <c r="L670" s="2">
        <v>32</v>
      </c>
      <c r="M670" s="3">
        <v>1637.73</v>
      </c>
      <c r="N670" s="3">
        <v>1850.6349</v>
      </c>
      <c r="O670" s="4">
        <v>13</v>
      </c>
      <c r="P670" s="4">
        <v>52407.36</v>
      </c>
      <c r="Q670" s="4">
        <v>6812.96</v>
      </c>
      <c r="R670" s="4">
        <v>59220.32</v>
      </c>
      <c r="S670" s="1" t="s">
        <v>174</v>
      </c>
    </row>
    <row r="671" s="1" customFormat="1" ht="15" customHeight="1" spans="1:19">
      <c r="A671" s="1" t="s">
        <v>217</v>
      </c>
      <c r="B671" s="1" t="s">
        <v>93</v>
      </c>
      <c r="C671" s="1" t="s">
        <v>94</v>
      </c>
      <c r="D671" s="1" t="s">
        <v>95</v>
      </c>
      <c r="E671" s="1" t="s">
        <v>96</v>
      </c>
      <c r="F671" s="1" t="s">
        <v>97</v>
      </c>
      <c r="G671" s="1" t="s">
        <v>211</v>
      </c>
      <c r="H671" s="1" t="s">
        <v>218</v>
      </c>
      <c r="I671" s="1" t="s">
        <v>42</v>
      </c>
      <c r="J671" s="1" t="s">
        <v>112</v>
      </c>
      <c r="K671" s="1" t="s">
        <v>101</v>
      </c>
      <c r="L671" s="2">
        <v>11</v>
      </c>
      <c r="M671" s="3">
        <v>792.86</v>
      </c>
      <c r="N671" s="3">
        <v>895.9318</v>
      </c>
      <c r="O671" s="4">
        <v>13</v>
      </c>
      <c r="P671" s="4">
        <v>8721.46</v>
      </c>
      <c r="Q671" s="4">
        <v>1133.79</v>
      </c>
      <c r="R671" s="4">
        <v>9855.25</v>
      </c>
      <c r="S671" s="1" t="s">
        <v>174</v>
      </c>
    </row>
    <row r="672" s="1" customFormat="1" ht="15" customHeight="1" spans="1:19">
      <c r="A672" s="1" t="s">
        <v>217</v>
      </c>
      <c r="B672" s="1" t="s">
        <v>93</v>
      </c>
      <c r="C672" s="1" t="s">
        <v>94</v>
      </c>
      <c r="D672" s="1" t="s">
        <v>95</v>
      </c>
      <c r="E672" s="1" t="s">
        <v>96</v>
      </c>
      <c r="F672" s="1" t="s">
        <v>97</v>
      </c>
      <c r="G672" s="1" t="s">
        <v>211</v>
      </c>
      <c r="H672" s="1" t="s">
        <v>218</v>
      </c>
      <c r="I672" s="1" t="s">
        <v>36</v>
      </c>
      <c r="J672" s="1" t="s">
        <v>118</v>
      </c>
      <c r="K672" s="1" t="s">
        <v>101</v>
      </c>
      <c r="L672" s="2">
        <v>5</v>
      </c>
      <c r="M672" s="3">
        <v>249.12</v>
      </c>
      <c r="N672" s="3">
        <v>281.5056</v>
      </c>
      <c r="O672" s="4">
        <v>13</v>
      </c>
      <c r="P672" s="4">
        <v>1245.6</v>
      </c>
      <c r="Q672" s="4">
        <v>161.93</v>
      </c>
      <c r="R672" s="4">
        <v>1407.53</v>
      </c>
      <c r="S672" s="1" t="s">
        <v>174</v>
      </c>
    </row>
    <row r="673" s="1" customFormat="1" ht="15" customHeight="1" spans="1:19">
      <c r="A673" s="1" t="s">
        <v>217</v>
      </c>
      <c r="B673" s="1" t="s">
        <v>93</v>
      </c>
      <c r="C673" s="1" t="s">
        <v>94</v>
      </c>
      <c r="D673" s="1" t="s">
        <v>95</v>
      </c>
      <c r="E673" s="1" t="s">
        <v>96</v>
      </c>
      <c r="F673" s="1" t="s">
        <v>97</v>
      </c>
      <c r="G673" s="1" t="s">
        <v>211</v>
      </c>
      <c r="H673" s="1" t="s">
        <v>218</v>
      </c>
      <c r="I673" s="1" t="s">
        <v>36</v>
      </c>
      <c r="J673" s="1" t="s">
        <v>118</v>
      </c>
      <c r="K673" s="1" t="s">
        <v>101</v>
      </c>
      <c r="L673" s="2">
        <v>2</v>
      </c>
      <c r="M673" s="3">
        <v>249.12</v>
      </c>
      <c r="N673" s="3">
        <v>281.5056</v>
      </c>
      <c r="O673" s="4">
        <v>13</v>
      </c>
      <c r="P673" s="4">
        <v>498.24</v>
      </c>
      <c r="Q673" s="4">
        <v>64.77</v>
      </c>
      <c r="R673" s="4">
        <v>563.01</v>
      </c>
      <c r="S673" s="1" t="s">
        <v>174</v>
      </c>
    </row>
    <row r="674" s="1" customFormat="1" ht="15" customHeight="1" spans="1:19">
      <c r="A674" s="1" t="s">
        <v>217</v>
      </c>
      <c r="B674" s="1" t="s">
        <v>93</v>
      </c>
      <c r="C674" s="1" t="s">
        <v>94</v>
      </c>
      <c r="D674" s="1" t="s">
        <v>95</v>
      </c>
      <c r="E674" s="1" t="s">
        <v>96</v>
      </c>
      <c r="F674" s="1" t="s">
        <v>97</v>
      </c>
      <c r="G674" s="1" t="s">
        <v>211</v>
      </c>
      <c r="H674" s="1" t="s">
        <v>218</v>
      </c>
      <c r="I674" s="1" t="s">
        <v>33</v>
      </c>
      <c r="J674" s="1" t="s">
        <v>109</v>
      </c>
      <c r="K674" s="1" t="s">
        <v>101</v>
      </c>
      <c r="L674" s="2">
        <v>32</v>
      </c>
      <c r="M674" s="3">
        <v>570</v>
      </c>
      <c r="N674" s="3">
        <v>644.1</v>
      </c>
      <c r="O674" s="4">
        <v>13</v>
      </c>
      <c r="P674" s="4">
        <v>18240</v>
      </c>
      <c r="Q674" s="4">
        <v>2371.2</v>
      </c>
      <c r="R674" s="4">
        <v>20611.2</v>
      </c>
      <c r="S674" s="1" t="s">
        <v>174</v>
      </c>
    </row>
    <row r="675" s="1" customFormat="1" ht="15" customHeight="1" spans="1:19">
      <c r="A675" s="1" t="s">
        <v>217</v>
      </c>
      <c r="B675" s="1" t="s">
        <v>93</v>
      </c>
      <c r="C675" s="1" t="s">
        <v>94</v>
      </c>
      <c r="D675" s="1" t="s">
        <v>95</v>
      </c>
      <c r="E675" s="1" t="s">
        <v>96</v>
      </c>
      <c r="F675" s="1" t="s">
        <v>97</v>
      </c>
      <c r="G675" s="1" t="s">
        <v>211</v>
      </c>
      <c r="H675" s="1" t="s">
        <v>218</v>
      </c>
      <c r="I675" s="1" t="s">
        <v>34</v>
      </c>
      <c r="J675" s="1" t="s">
        <v>106</v>
      </c>
      <c r="K675" s="1" t="s">
        <v>101</v>
      </c>
      <c r="L675" s="2">
        <v>198</v>
      </c>
      <c r="M675" s="3">
        <v>291</v>
      </c>
      <c r="N675" s="3">
        <v>328.83</v>
      </c>
      <c r="O675" s="4">
        <v>13</v>
      </c>
      <c r="P675" s="4">
        <v>57618</v>
      </c>
      <c r="Q675" s="4">
        <v>7490.34</v>
      </c>
      <c r="R675" s="4">
        <v>65108.34</v>
      </c>
      <c r="S675" s="1" t="s">
        <v>174</v>
      </c>
    </row>
    <row r="676" s="1" customFormat="1" ht="15" customHeight="1" spans="1:19">
      <c r="A676" s="1" t="s">
        <v>217</v>
      </c>
      <c r="B676" s="1" t="s">
        <v>93</v>
      </c>
      <c r="C676" s="1" t="s">
        <v>94</v>
      </c>
      <c r="D676" s="1" t="s">
        <v>95</v>
      </c>
      <c r="E676" s="1" t="s">
        <v>96</v>
      </c>
      <c r="F676" s="1" t="s">
        <v>97</v>
      </c>
      <c r="G676" s="1" t="s">
        <v>211</v>
      </c>
      <c r="H676" s="1" t="s">
        <v>218</v>
      </c>
      <c r="I676" s="1" t="s">
        <v>35</v>
      </c>
      <c r="J676" s="1" t="s">
        <v>122</v>
      </c>
      <c r="K676" s="1" t="s">
        <v>101</v>
      </c>
      <c r="L676" s="2">
        <v>30</v>
      </c>
      <c r="M676" s="3">
        <v>2093.43</v>
      </c>
      <c r="N676" s="3">
        <v>2365.5759</v>
      </c>
      <c r="O676" s="4">
        <v>13</v>
      </c>
      <c r="P676" s="4">
        <v>62802.9</v>
      </c>
      <c r="Q676" s="4">
        <v>8164.38</v>
      </c>
      <c r="R676" s="4">
        <v>70967.28</v>
      </c>
      <c r="S676" s="1" t="s">
        <v>174</v>
      </c>
    </row>
    <row r="677" s="1" customFormat="1" ht="15" customHeight="1" spans="1:19">
      <c r="A677" s="1" t="s">
        <v>217</v>
      </c>
      <c r="B677" s="1" t="s">
        <v>93</v>
      </c>
      <c r="C677" s="1" t="s">
        <v>94</v>
      </c>
      <c r="D677" s="1" t="s">
        <v>95</v>
      </c>
      <c r="E677" s="1" t="s">
        <v>96</v>
      </c>
      <c r="F677" s="1" t="s">
        <v>97</v>
      </c>
      <c r="G677" s="1" t="s">
        <v>211</v>
      </c>
      <c r="H677" s="1" t="s">
        <v>218</v>
      </c>
      <c r="I677" s="1" t="s">
        <v>37</v>
      </c>
      <c r="J677" s="1" t="s">
        <v>116</v>
      </c>
      <c r="K677" s="1" t="s">
        <v>101</v>
      </c>
      <c r="L677" s="2">
        <v>400</v>
      </c>
      <c r="M677" s="3">
        <v>6.43</v>
      </c>
      <c r="N677" s="3">
        <v>7.2659</v>
      </c>
      <c r="O677" s="4">
        <v>13</v>
      </c>
      <c r="P677" s="4">
        <v>2572</v>
      </c>
      <c r="Q677" s="4">
        <v>334.36</v>
      </c>
      <c r="R677" s="4">
        <v>2906.36</v>
      </c>
      <c r="S677" s="1" t="s">
        <v>174</v>
      </c>
    </row>
    <row r="678" s="1" customFormat="1" ht="15" customHeight="1" spans="1:19">
      <c r="A678" s="1" t="s">
        <v>217</v>
      </c>
      <c r="B678" s="1" t="s">
        <v>93</v>
      </c>
      <c r="C678" s="1" t="s">
        <v>94</v>
      </c>
      <c r="D678" s="1" t="s">
        <v>95</v>
      </c>
      <c r="E678" s="1" t="s">
        <v>96</v>
      </c>
      <c r="F678" s="1" t="s">
        <v>97</v>
      </c>
      <c r="G678" s="1" t="s">
        <v>211</v>
      </c>
      <c r="H678" s="1" t="s">
        <v>218</v>
      </c>
      <c r="I678" s="1" t="s">
        <v>33</v>
      </c>
      <c r="J678" s="1" t="s">
        <v>109</v>
      </c>
      <c r="K678" s="1" t="s">
        <v>101</v>
      </c>
      <c r="L678" s="2">
        <v>303</v>
      </c>
      <c r="M678" s="3">
        <v>570</v>
      </c>
      <c r="N678" s="3">
        <v>644.1</v>
      </c>
      <c r="O678" s="4">
        <v>13</v>
      </c>
      <c r="P678" s="4">
        <v>172710</v>
      </c>
      <c r="Q678" s="4">
        <v>22452.3</v>
      </c>
      <c r="R678" s="4">
        <v>195162.3</v>
      </c>
      <c r="S678" s="1" t="s">
        <v>174</v>
      </c>
    </row>
    <row r="679" s="1" customFormat="1" ht="15" customHeight="1" spans="1:19">
      <c r="A679" s="1" t="s">
        <v>217</v>
      </c>
      <c r="B679" s="1" t="s">
        <v>93</v>
      </c>
      <c r="C679" s="1" t="s">
        <v>94</v>
      </c>
      <c r="D679" s="1" t="s">
        <v>95</v>
      </c>
      <c r="E679" s="1" t="s">
        <v>96</v>
      </c>
      <c r="F679" s="1" t="s">
        <v>97</v>
      </c>
      <c r="G679" s="1" t="s">
        <v>211</v>
      </c>
      <c r="H679" s="1" t="s">
        <v>218</v>
      </c>
      <c r="I679" s="1" t="s">
        <v>41</v>
      </c>
      <c r="J679" s="1" t="s">
        <v>113</v>
      </c>
      <c r="K679" s="1" t="s">
        <v>101</v>
      </c>
      <c r="L679" s="2">
        <v>91</v>
      </c>
      <c r="M679" s="3">
        <v>316.76</v>
      </c>
      <c r="N679" s="3">
        <v>357.9388</v>
      </c>
      <c r="O679" s="4">
        <v>13</v>
      </c>
      <c r="P679" s="4">
        <v>28825.16</v>
      </c>
      <c r="Q679" s="4">
        <v>3747.27</v>
      </c>
      <c r="R679" s="4">
        <v>32572.43</v>
      </c>
      <c r="S679" s="1" t="s">
        <v>174</v>
      </c>
    </row>
    <row r="680" s="1" customFormat="1" ht="15" customHeight="1" spans="1:19">
      <c r="A680" s="1" t="s">
        <v>217</v>
      </c>
      <c r="B680" s="1" t="s">
        <v>93</v>
      </c>
      <c r="C680" s="1" t="s">
        <v>94</v>
      </c>
      <c r="D680" s="1" t="s">
        <v>95</v>
      </c>
      <c r="E680" s="1" t="s">
        <v>160</v>
      </c>
      <c r="F680" s="1" t="s">
        <v>97</v>
      </c>
      <c r="G680" s="1" t="s">
        <v>211</v>
      </c>
      <c r="H680" s="1" t="s">
        <v>218</v>
      </c>
      <c r="I680" s="1" t="s">
        <v>37</v>
      </c>
      <c r="J680" s="1" t="s">
        <v>116</v>
      </c>
      <c r="K680" s="1" t="s">
        <v>101</v>
      </c>
      <c r="L680" s="2">
        <v>700</v>
      </c>
      <c r="M680" s="3">
        <v>6.43</v>
      </c>
      <c r="N680" s="3">
        <v>7.2659</v>
      </c>
      <c r="O680" s="4">
        <v>13</v>
      </c>
      <c r="P680" s="4">
        <v>4501</v>
      </c>
      <c r="Q680" s="4">
        <v>585.13</v>
      </c>
      <c r="R680" s="4">
        <v>5086.13</v>
      </c>
      <c r="S680" s="1" t="s">
        <v>174</v>
      </c>
    </row>
    <row r="681" s="1" customFormat="1" ht="15" customHeight="1" spans="1:19">
      <c r="A681" s="1" t="s">
        <v>217</v>
      </c>
      <c r="B681" s="1" t="s">
        <v>93</v>
      </c>
      <c r="C681" s="1" t="s">
        <v>94</v>
      </c>
      <c r="D681" s="1" t="s">
        <v>95</v>
      </c>
      <c r="E681" s="1" t="s">
        <v>96</v>
      </c>
      <c r="F681" s="1" t="s">
        <v>97</v>
      </c>
      <c r="G681" s="1" t="s">
        <v>211</v>
      </c>
      <c r="H681" s="1" t="s">
        <v>218</v>
      </c>
      <c r="I681" s="1" t="s">
        <v>39</v>
      </c>
      <c r="J681" s="1" t="s">
        <v>114</v>
      </c>
      <c r="K681" s="1" t="s">
        <v>101</v>
      </c>
      <c r="L681" s="2">
        <v>17</v>
      </c>
      <c r="M681" s="3">
        <v>249.94</v>
      </c>
      <c r="N681" s="3">
        <v>282.4322</v>
      </c>
      <c r="O681" s="4">
        <v>13</v>
      </c>
      <c r="P681" s="4">
        <v>4248.98</v>
      </c>
      <c r="Q681" s="4">
        <v>552.37</v>
      </c>
      <c r="R681" s="4">
        <v>4801.35</v>
      </c>
      <c r="S681" s="1" t="s">
        <v>174</v>
      </c>
    </row>
    <row r="682" s="1" customFormat="1" ht="15" customHeight="1" spans="1:19">
      <c r="A682" s="1" t="s">
        <v>219</v>
      </c>
      <c r="B682" s="1" t="s">
        <v>93</v>
      </c>
      <c r="C682" s="1" t="s">
        <v>94</v>
      </c>
      <c r="D682" s="1" t="s">
        <v>95</v>
      </c>
      <c r="E682" s="1" t="s">
        <v>160</v>
      </c>
      <c r="F682" s="1" t="s">
        <v>97</v>
      </c>
      <c r="G682" s="1" t="s">
        <v>220</v>
      </c>
      <c r="H682" s="1" t="s">
        <v>221</v>
      </c>
      <c r="I682" s="1" t="s">
        <v>68</v>
      </c>
      <c r="J682" s="1" t="s">
        <v>127</v>
      </c>
      <c r="K682" s="1" t="s">
        <v>101</v>
      </c>
      <c r="L682" s="2">
        <v>181</v>
      </c>
      <c r="M682" s="3">
        <v>282.34</v>
      </c>
      <c r="N682" s="3">
        <v>319.0442</v>
      </c>
      <c r="O682" s="4">
        <v>13</v>
      </c>
      <c r="P682" s="4">
        <v>51103.54</v>
      </c>
      <c r="Q682" s="4">
        <v>6643.46</v>
      </c>
      <c r="R682" s="4">
        <v>57747</v>
      </c>
      <c r="S682" s="1" t="s">
        <v>171</v>
      </c>
    </row>
    <row r="683" s="1" customFormat="1" ht="15" customHeight="1" spans="1:19">
      <c r="A683" s="1" t="s">
        <v>219</v>
      </c>
      <c r="B683" s="1" t="s">
        <v>93</v>
      </c>
      <c r="C683" s="1" t="s">
        <v>94</v>
      </c>
      <c r="D683" s="1" t="s">
        <v>95</v>
      </c>
      <c r="E683" s="1" t="s">
        <v>96</v>
      </c>
      <c r="F683" s="1" t="s">
        <v>97</v>
      </c>
      <c r="G683" s="1" t="s">
        <v>220</v>
      </c>
      <c r="H683" s="1" t="s">
        <v>221</v>
      </c>
      <c r="I683" s="1" t="s">
        <v>68</v>
      </c>
      <c r="J683" s="1" t="s">
        <v>127</v>
      </c>
      <c r="K683" s="1" t="s">
        <v>101</v>
      </c>
      <c r="L683" s="2">
        <v>222</v>
      </c>
      <c r="M683" s="3">
        <v>282.34</v>
      </c>
      <c r="N683" s="3">
        <v>319.0442</v>
      </c>
      <c r="O683" s="4">
        <v>13</v>
      </c>
      <c r="P683" s="4">
        <v>62679.48</v>
      </c>
      <c r="Q683" s="4">
        <v>8148.33</v>
      </c>
      <c r="R683" s="4">
        <v>70827.81</v>
      </c>
      <c r="S683" s="1" t="s">
        <v>171</v>
      </c>
    </row>
    <row r="684" s="1" customFormat="1" ht="15" customHeight="1" spans="1:19">
      <c r="A684" s="1" t="s">
        <v>219</v>
      </c>
      <c r="B684" s="1" t="s">
        <v>93</v>
      </c>
      <c r="C684" s="1" t="s">
        <v>94</v>
      </c>
      <c r="D684" s="1" t="s">
        <v>95</v>
      </c>
      <c r="E684" s="1" t="s">
        <v>96</v>
      </c>
      <c r="F684" s="1" t="s">
        <v>97</v>
      </c>
      <c r="G684" s="1" t="s">
        <v>220</v>
      </c>
      <c r="H684" s="1" t="s">
        <v>221</v>
      </c>
      <c r="I684" s="1" t="s">
        <v>58</v>
      </c>
      <c r="J684" s="1" t="s">
        <v>118</v>
      </c>
      <c r="K684" s="1" t="s">
        <v>101</v>
      </c>
      <c r="L684" s="2">
        <v>86</v>
      </c>
      <c r="M684" s="3">
        <v>1067.52</v>
      </c>
      <c r="N684" s="3">
        <v>1206.2976</v>
      </c>
      <c r="O684" s="4">
        <v>13</v>
      </c>
      <c r="P684" s="4">
        <v>91806.72</v>
      </c>
      <c r="Q684" s="4">
        <v>11934.87</v>
      </c>
      <c r="R684" s="4">
        <v>103741.59</v>
      </c>
      <c r="S684" s="1" t="s">
        <v>171</v>
      </c>
    </row>
    <row r="685" s="1" customFormat="1" ht="15" customHeight="1" spans="1:19">
      <c r="A685" s="1" t="s">
        <v>219</v>
      </c>
      <c r="B685" s="1" t="s">
        <v>93</v>
      </c>
      <c r="C685" s="1" t="s">
        <v>94</v>
      </c>
      <c r="D685" s="1" t="s">
        <v>95</v>
      </c>
      <c r="E685" s="1" t="s">
        <v>160</v>
      </c>
      <c r="F685" s="1" t="s">
        <v>97</v>
      </c>
      <c r="G685" s="1" t="s">
        <v>220</v>
      </c>
      <c r="H685" s="1" t="s">
        <v>221</v>
      </c>
      <c r="I685" s="1" t="s">
        <v>58</v>
      </c>
      <c r="J685" s="1" t="s">
        <v>118</v>
      </c>
      <c r="K685" s="1" t="s">
        <v>101</v>
      </c>
      <c r="L685" s="2">
        <v>297</v>
      </c>
      <c r="M685" s="3">
        <v>1067.52</v>
      </c>
      <c r="N685" s="3">
        <v>1206.2976</v>
      </c>
      <c r="O685" s="4">
        <v>13</v>
      </c>
      <c r="P685" s="4">
        <v>317053.44</v>
      </c>
      <c r="Q685" s="4">
        <v>41216.95</v>
      </c>
      <c r="R685" s="4">
        <v>358270.39</v>
      </c>
      <c r="S685" s="1" t="s">
        <v>171</v>
      </c>
    </row>
    <row r="686" s="1" customFormat="1" ht="15" customHeight="1" spans="1:19">
      <c r="A686" s="1" t="s">
        <v>219</v>
      </c>
      <c r="B686" s="1" t="s">
        <v>93</v>
      </c>
      <c r="C686" s="1" t="s">
        <v>94</v>
      </c>
      <c r="D686" s="1" t="s">
        <v>95</v>
      </c>
      <c r="E686" s="1" t="s">
        <v>160</v>
      </c>
      <c r="F686" s="1" t="s">
        <v>97</v>
      </c>
      <c r="G686" s="1" t="s">
        <v>220</v>
      </c>
      <c r="H686" s="1" t="s">
        <v>221</v>
      </c>
      <c r="I686" s="1" t="s">
        <v>54</v>
      </c>
      <c r="J686" s="1" t="s">
        <v>100</v>
      </c>
      <c r="K686" s="1" t="s">
        <v>101</v>
      </c>
      <c r="L686" s="2">
        <v>1166</v>
      </c>
      <c r="M686" s="3">
        <v>390</v>
      </c>
      <c r="N686" s="3">
        <v>440.7</v>
      </c>
      <c r="O686" s="4">
        <v>13</v>
      </c>
      <c r="P686" s="4">
        <v>454740</v>
      </c>
      <c r="Q686" s="4">
        <v>59116.2</v>
      </c>
      <c r="R686" s="4">
        <v>513856.2</v>
      </c>
      <c r="S686" s="1" t="s">
        <v>171</v>
      </c>
    </row>
    <row r="687" s="1" customFormat="1" ht="15" customHeight="1" spans="1:19">
      <c r="A687" s="1" t="s">
        <v>222</v>
      </c>
      <c r="B687" s="1" t="s">
        <v>93</v>
      </c>
      <c r="C687" s="1" t="s">
        <v>94</v>
      </c>
      <c r="D687" s="1" t="s">
        <v>95</v>
      </c>
      <c r="E687" s="1" t="s">
        <v>96</v>
      </c>
      <c r="F687" s="1" t="s">
        <v>97</v>
      </c>
      <c r="G687" s="1" t="s">
        <v>220</v>
      </c>
      <c r="H687" s="1" t="s">
        <v>223</v>
      </c>
      <c r="I687" s="1" t="s">
        <v>53</v>
      </c>
      <c r="J687" s="1" t="s">
        <v>103</v>
      </c>
      <c r="K687" s="1" t="s">
        <v>101</v>
      </c>
      <c r="L687" s="2">
        <v>12</v>
      </c>
      <c r="M687" s="3">
        <v>1872</v>
      </c>
      <c r="N687" s="3">
        <v>2115.36</v>
      </c>
      <c r="O687" s="4">
        <v>13</v>
      </c>
      <c r="P687" s="4">
        <v>22464</v>
      </c>
      <c r="Q687" s="4">
        <v>2920.32</v>
      </c>
      <c r="R687" s="4">
        <v>25384.32</v>
      </c>
      <c r="S687" s="1" t="s">
        <v>171</v>
      </c>
    </row>
    <row r="688" s="1" customFormat="1" ht="15" customHeight="1" spans="1:19">
      <c r="A688" s="1" t="s">
        <v>222</v>
      </c>
      <c r="B688" s="1" t="s">
        <v>93</v>
      </c>
      <c r="C688" s="1" t="s">
        <v>94</v>
      </c>
      <c r="D688" s="1" t="s">
        <v>95</v>
      </c>
      <c r="E688" s="1" t="s">
        <v>160</v>
      </c>
      <c r="F688" s="1" t="s">
        <v>97</v>
      </c>
      <c r="G688" s="1" t="s">
        <v>220</v>
      </c>
      <c r="H688" s="1" t="s">
        <v>223</v>
      </c>
      <c r="I688" s="1" t="s">
        <v>52</v>
      </c>
      <c r="J688" s="1" t="s">
        <v>204</v>
      </c>
      <c r="K688" s="1" t="s">
        <v>101</v>
      </c>
      <c r="L688" s="2">
        <v>2</v>
      </c>
      <c r="M688" s="3">
        <v>997.5</v>
      </c>
      <c r="N688" s="3">
        <v>1127.175</v>
      </c>
      <c r="O688" s="4">
        <v>13</v>
      </c>
      <c r="P688" s="4">
        <v>1995</v>
      </c>
      <c r="Q688" s="4">
        <v>259.35</v>
      </c>
      <c r="R688" s="4">
        <v>2254.35</v>
      </c>
      <c r="S688" s="1" t="s">
        <v>171</v>
      </c>
    </row>
    <row r="689" s="1" customFormat="1" ht="15" customHeight="1" spans="1:19">
      <c r="A689" s="1" t="s">
        <v>222</v>
      </c>
      <c r="B689" s="1" t="s">
        <v>93</v>
      </c>
      <c r="C689" s="1" t="s">
        <v>94</v>
      </c>
      <c r="D689" s="1" t="s">
        <v>95</v>
      </c>
      <c r="E689" s="1" t="s">
        <v>96</v>
      </c>
      <c r="F689" s="1" t="s">
        <v>97</v>
      </c>
      <c r="G689" s="1" t="s">
        <v>220</v>
      </c>
      <c r="H689" s="1" t="s">
        <v>223</v>
      </c>
      <c r="I689" s="1" t="s">
        <v>50</v>
      </c>
      <c r="J689" s="1" t="s">
        <v>111</v>
      </c>
      <c r="K689" s="1" t="s">
        <v>101</v>
      </c>
      <c r="L689" s="2">
        <v>6</v>
      </c>
      <c r="M689" s="3">
        <v>965.92</v>
      </c>
      <c r="N689" s="3">
        <v>1091.4896</v>
      </c>
      <c r="O689" s="4">
        <v>13</v>
      </c>
      <c r="P689" s="4">
        <v>5795.52</v>
      </c>
      <c r="Q689" s="4">
        <v>753.42</v>
      </c>
      <c r="R689" s="4">
        <v>6548.94</v>
      </c>
      <c r="S689" s="1" t="s">
        <v>171</v>
      </c>
    </row>
    <row r="690" s="1" customFormat="1" ht="15" customHeight="1" spans="1:19">
      <c r="A690" s="1" t="s">
        <v>222</v>
      </c>
      <c r="B690" s="1" t="s">
        <v>93</v>
      </c>
      <c r="C690" s="1" t="s">
        <v>94</v>
      </c>
      <c r="D690" s="1" t="s">
        <v>95</v>
      </c>
      <c r="E690" s="1" t="s">
        <v>96</v>
      </c>
      <c r="F690" s="1" t="s">
        <v>97</v>
      </c>
      <c r="G690" s="1" t="s">
        <v>220</v>
      </c>
      <c r="H690" s="1" t="s">
        <v>223</v>
      </c>
      <c r="I690" s="1" t="s">
        <v>67</v>
      </c>
      <c r="J690" s="1" t="s">
        <v>128</v>
      </c>
      <c r="K690" s="1" t="s">
        <v>101</v>
      </c>
      <c r="L690" s="2">
        <v>1</v>
      </c>
      <c r="M690" s="3">
        <v>776.84</v>
      </c>
      <c r="N690" s="3">
        <v>877.8292</v>
      </c>
      <c r="O690" s="4">
        <v>13</v>
      </c>
      <c r="P690" s="4">
        <v>776.84</v>
      </c>
      <c r="Q690" s="4">
        <v>100.99</v>
      </c>
      <c r="R690" s="4">
        <v>877.83</v>
      </c>
      <c r="S690" s="1" t="s">
        <v>171</v>
      </c>
    </row>
    <row r="691" s="1" customFormat="1" ht="15" customHeight="1" spans="1:19">
      <c r="A691" s="1" t="s">
        <v>222</v>
      </c>
      <c r="B691" s="1" t="s">
        <v>93</v>
      </c>
      <c r="C691" s="1" t="s">
        <v>94</v>
      </c>
      <c r="D691" s="1" t="s">
        <v>95</v>
      </c>
      <c r="E691" s="1" t="s">
        <v>96</v>
      </c>
      <c r="F691" s="1" t="s">
        <v>97</v>
      </c>
      <c r="G691" s="1" t="s">
        <v>220</v>
      </c>
      <c r="H691" s="1" t="s">
        <v>223</v>
      </c>
      <c r="I691" s="1" t="s">
        <v>60</v>
      </c>
      <c r="J691" s="1" t="s">
        <v>120</v>
      </c>
      <c r="K691" s="1" t="s">
        <v>101</v>
      </c>
      <c r="L691" s="2">
        <v>20</v>
      </c>
      <c r="M691" s="3">
        <v>2003.48</v>
      </c>
      <c r="N691" s="3">
        <v>2263.9324</v>
      </c>
      <c r="O691" s="4">
        <v>13</v>
      </c>
      <c r="P691" s="4">
        <v>40069.6</v>
      </c>
      <c r="Q691" s="4">
        <v>5209.05</v>
      </c>
      <c r="R691" s="4">
        <v>45278.65</v>
      </c>
      <c r="S691" s="1" t="s">
        <v>171</v>
      </c>
    </row>
    <row r="692" s="1" customFormat="1" ht="15" customHeight="1" spans="1:19">
      <c r="A692" s="1" t="s">
        <v>222</v>
      </c>
      <c r="B692" s="1" t="s">
        <v>93</v>
      </c>
      <c r="C692" s="1" t="s">
        <v>94</v>
      </c>
      <c r="D692" s="1" t="s">
        <v>95</v>
      </c>
      <c r="E692" s="1" t="s">
        <v>96</v>
      </c>
      <c r="F692" s="1" t="s">
        <v>97</v>
      </c>
      <c r="G692" s="1" t="s">
        <v>220</v>
      </c>
      <c r="H692" s="1" t="s">
        <v>223</v>
      </c>
      <c r="I692" s="1" t="s">
        <v>66</v>
      </c>
      <c r="J692" s="1" t="s">
        <v>126</v>
      </c>
      <c r="K692" s="1" t="s">
        <v>101</v>
      </c>
      <c r="L692" s="2">
        <v>5</v>
      </c>
      <c r="M692" s="3">
        <v>541.72</v>
      </c>
      <c r="N692" s="3">
        <v>612.1436</v>
      </c>
      <c r="O692" s="4">
        <v>13</v>
      </c>
      <c r="P692" s="4">
        <v>2708.6</v>
      </c>
      <c r="Q692" s="4">
        <v>352.12</v>
      </c>
      <c r="R692" s="4">
        <v>3060.72</v>
      </c>
      <c r="S692" s="1" t="s">
        <v>171</v>
      </c>
    </row>
    <row r="693" s="1" customFormat="1" ht="15" customHeight="1" spans="1:19">
      <c r="A693" s="1" t="s">
        <v>222</v>
      </c>
      <c r="B693" s="1" t="s">
        <v>93</v>
      </c>
      <c r="C693" s="1" t="s">
        <v>94</v>
      </c>
      <c r="D693" s="1" t="s">
        <v>95</v>
      </c>
      <c r="E693" s="1" t="s">
        <v>96</v>
      </c>
      <c r="F693" s="1" t="s">
        <v>97</v>
      </c>
      <c r="G693" s="1" t="s">
        <v>220</v>
      </c>
      <c r="H693" s="1" t="s">
        <v>223</v>
      </c>
      <c r="I693" s="1" t="s">
        <v>39</v>
      </c>
      <c r="J693" s="1" t="s">
        <v>114</v>
      </c>
      <c r="K693" s="1" t="s">
        <v>101</v>
      </c>
      <c r="L693" s="2">
        <v>151</v>
      </c>
      <c r="M693" s="3">
        <v>249.94</v>
      </c>
      <c r="N693" s="3">
        <v>282.4322</v>
      </c>
      <c r="O693" s="4">
        <v>13</v>
      </c>
      <c r="P693" s="4">
        <v>37740.94</v>
      </c>
      <c r="Q693" s="4">
        <v>4906.32</v>
      </c>
      <c r="R693" s="4">
        <v>42647.26</v>
      </c>
      <c r="S693" s="1" t="s">
        <v>171</v>
      </c>
    </row>
    <row r="694" s="1" customFormat="1" ht="15" customHeight="1" spans="1:19">
      <c r="A694" s="1" t="s">
        <v>222</v>
      </c>
      <c r="B694" s="1" t="s">
        <v>93</v>
      </c>
      <c r="C694" s="1" t="s">
        <v>94</v>
      </c>
      <c r="D694" s="1" t="s">
        <v>95</v>
      </c>
      <c r="E694" s="1" t="s">
        <v>96</v>
      </c>
      <c r="F694" s="1" t="s">
        <v>97</v>
      </c>
      <c r="G694" s="1" t="s">
        <v>220</v>
      </c>
      <c r="H694" s="1" t="s">
        <v>223</v>
      </c>
      <c r="I694" s="1" t="s">
        <v>56</v>
      </c>
      <c r="J694" s="1" t="s">
        <v>117</v>
      </c>
      <c r="K694" s="1" t="s">
        <v>101</v>
      </c>
      <c r="L694" s="2">
        <v>201</v>
      </c>
      <c r="M694" s="3">
        <v>851.36</v>
      </c>
      <c r="N694" s="3">
        <v>962.0368</v>
      </c>
      <c r="O694" s="4">
        <v>13</v>
      </c>
      <c r="P694" s="4">
        <v>171123.36</v>
      </c>
      <c r="Q694" s="4">
        <v>22246.04</v>
      </c>
      <c r="R694" s="4">
        <v>193369.4</v>
      </c>
      <c r="S694" s="1" t="s">
        <v>171</v>
      </c>
    </row>
    <row r="695" s="1" customFormat="1" ht="15" customHeight="1" spans="1:19">
      <c r="A695" s="1" t="s">
        <v>222</v>
      </c>
      <c r="B695" s="1" t="s">
        <v>93</v>
      </c>
      <c r="C695" s="1" t="s">
        <v>94</v>
      </c>
      <c r="D695" s="1" t="s">
        <v>95</v>
      </c>
      <c r="E695" s="1" t="s">
        <v>160</v>
      </c>
      <c r="F695" s="1" t="s">
        <v>97</v>
      </c>
      <c r="G695" s="1" t="s">
        <v>220</v>
      </c>
      <c r="H695" s="1" t="s">
        <v>223</v>
      </c>
      <c r="I695" s="1" t="s">
        <v>42</v>
      </c>
      <c r="J695" s="1" t="s">
        <v>112</v>
      </c>
      <c r="K695" s="1" t="s">
        <v>101</v>
      </c>
      <c r="L695" s="2">
        <v>6</v>
      </c>
      <c r="M695" s="3">
        <v>792.86</v>
      </c>
      <c r="N695" s="3">
        <v>895.9318</v>
      </c>
      <c r="O695" s="4">
        <v>13</v>
      </c>
      <c r="P695" s="4">
        <v>4757.16</v>
      </c>
      <c r="Q695" s="4">
        <v>618.43</v>
      </c>
      <c r="R695" s="4">
        <v>5375.59</v>
      </c>
      <c r="S695" s="1" t="s">
        <v>171</v>
      </c>
    </row>
    <row r="696" s="1" customFormat="1" ht="15" customHeight="1" spans="1:19">
      <c r="A696" s="1" t="s">
        <v>222</v>
      </c>
      <c r="B696" s="1" t="s">
        <v>93</v>
      </c>
      <c r="C696" s="1" t="s">
        <v>94</v>
      </c>
      <c r="D696" s="1" t="s">
        <v>95</v>
      </c>
      <c r="E696" s="1" t="s">
        <v>160</v>
      </c>
      <c r="F696" s="1" t="s">
        <v>97</v>
      </c>
      <c r="G696" s="1" t="s">
        <v>220</v>
      </c>
      <c r="H696" s="1" t="s">
        <v>223</v>
      </c>
      <c r="I696" s="1" t="s">
        <v>51</v>
      </c>
      <c r="J696" s="1" t="s">
        <v>115</v>
      </c>
      <c r="K696" s="1" t="s">
        <v>101</v>
      </c>
      <c r="L696" s="2">
        <v>304</v>
      </c>
      <c r="M696" s="3">
        <v>460</v>
      </c>
      <c r="N696" s="3">
        <v>519.8</v>
      </c>
      <c r="O696" s="4">
        <v>13</v>
      </c>
      <c r="P696" s="4">
        <v>139840</v>
      </c>
      <c r="Q696" s="4">
        <v>18179.2</v>
      </c>
      <c r="R696" s="4">
        <v>158019.2</v>
      </c>
      <c r="S696" s="1" t="s">
        <v>171</v>
      </c>
    </row>
    <row r="697" s="1" customFormat="1" ht="15" customHeight="1" spans="1:19">
      <c r="A697" s="1" t="s">
        <v>222</v>
      </c>
      <c r="B697" s="1" t="s">
        <v>93</v>
      </c>
      <c r="C697" s="1" t="s">
        <v>94</v>
      </c>
      <c r="D697" s="1" t="s">
        <v>95</v>
      </c>
      <c r="E697" s="1" t="s">
        <v>96</v>
      </c>
      <c r="F697" s="1" t="s">
        <v>97</v>
      </c>
      <c r="G697" s="1" t="s">
        <v>220</v>
      </c>
      <c r="H697" s="1" t="s">
        <v>223</v>
      </c>
      <c r="I697" s="1" t="s">
        <v>54</v>
      </c>
      <c r="J697" s="1" t="s">
        <v>100</v>
      </c>
      <c r="K697" s="1" t="s">
        <v>101</v>
      </c>
      <c r="L697" s="2">
        <v>12</v>
      </c>
      <c r="M697" s="3">
        <v>390</v>
      </c>
      <c r="N697" s="3">
        <v>440.7</v>
      </c>
      <c r="O697" s="4">
        <v>13</v>
      </c>
      <c r="P697" s="4">
        <v>4680</v>
      </c>
      <c r="Q697" s="4">
        <v>608.4</v>
      </c>
      <c r="R697" s="4">
        <v>5288.4</v>
      </c>
      <c r="S697" s="1" t="s">
        <v>171</v>
      </c>
    </row>
    <row r="698" s="1" customFormat="1" ht="15" customHeight="1" spans="1:19">
      <c r="A698" s="1" t="s">
        <v>222</v>
      </c>
      <c r="B698" s="1" t="s">
        <v>93</v>
      </c>
      <c r="C698" s="1" t="s">
        <v>94</v>
      </c>
      <c r="D698" s="1" t="s">
        <v>95</v>
      </c>
      <c r="E698" s="1" t="s">
        <v>96</v>
      </c>
      <c r="F698" s="1" t="s">
        <v>97</v>
      </c>
      <c r="G698" s="1" t="s">
        <v>220</v>
      </c>
      <c r="H698" s="1" t="s">
        <v>223</v>
      </c>
      <c r="I698" s="1" t="s">
        <v>61</v>
      </c>
      <c r="J698" s="1" t="s">
        <v>135</v>
      </c>
      <c r="K698" s="1" t="s">
        <v>101</v>
      </c>
      <c r="L698" s="2">
        <v>2</v>
      </c>
      <c r="M698" s="3">
        <v>609.26</v>
      </c>
      <c r="N698" s="3">
        <v>688.4638</v>
      </c>
      <c r="O698" s="4">
        <v>13</v>
      </c>
      <c r="P698" s="4">
        <v>1218.52</v>
      </c>
      <c r="Q698" s="4">
        <v>158.41</v>
      </c>
      <c r="R698" s="4">
        <v>1376.93</v>
      </c>
      <c r="S698" s="1" t="s">
        <v>171</v>
      </c>
    </row>
    <row r="699" s="1" customFormat="1" ht="15" customHeight="1" spans="1:19">
      <c r="A699" s="1" t="s">
        <v>222</v>
      </c>
      <c r="B699" s="1" t="s">
        <v>93</v>
      </c>
      <c r="C699" s="1" t="s">
        <v>94</v>
      </c>
      <c r="D699" s="1" t="s">
        <v>95</v>
      </c>
      <c r="E699" s="1" t="s">
        <v>96</v>
      </c>
      <c r="F699" s="1" t="s">
        <v>97</v>
      </c>
      <c r="G699" s="1" t="s">
        <v>220</v>
      </c>
      <c r="H699" s="1" t="s">
        <v>223</v>
      </c>
      <c r="I699" s="1" t="s">
        <v>43</v>
      </c>
      <c r="J699" s="1" t="s">
        <v>110</v>
      </c>
      <c r="K699" s="1" t="s">
        <v>101</v>
      </c>
      <c r="L699" s="2">
        <v>155</v>
      </c>
      <c r="M699" s="3">
        <v>833.86</v>
      </c>
      <c r="N699" s="3">
        <v>942.2618</v>
      </c>
      <c r="O699" s="4">
        <v>13</v>
      </c>
      <c r="P699" s="4">
        <v>129248.3</v>
      </c>
      <c r="Q699" s="4">
        <v>16802.28</v>
      </c>
      <c r="R699" s="4">
        <v>146050.58</v>
      </c>
      <c r="S699" s="1" t="s">
        <v>171</v>
      </c>
    </row>
    <row r="700" s="1" customFormat="1" ht="15" customHeight="1" spans="1:19">
      <c r="A700" s="1" t="s">
        <v>222</v>
      </c>
      <c r="B700" s="1" t="s">
        <v>93</v>
      </c>
      <c r="C700" s="1" t="s">
        <v>94</v>
      </c>
      <c r="D700" s="1" t="s">
        <v>95</v>
      </c>
      <c r="E700" s="1" t="s">
        <v>96</v>
      </c>
      <c r="F700" s="1" t="s">
        <v>97</v>
      </c>
      <c r="G700" s="1" t="s">
        <v>220</v>
      </c>
      <c r="H700" s="1" t="s">
        <v>223</v>
      </c>
      <c r="I700" s="1" t="s">
        <v>51</v>
      </c>
      <c r="J700" s="1" t="s">
        <v>115</v>
      </c>
      <c r="K700" s="1" t="s">
        <v>101</v>
      </c>
      <c r="L700" s="2">
        <v>104</v>
      </c>
      <c r="M700" s="3">
        <v>460</v>
      </c>
      <c r="N700" s="3">
        <v>519.8</v>
      </c>
      <c r="O700" s="4">
        <v>13</v>
      </c>
      <c r="P700" s="4">
        <v>47840</v>
      </c>
      <c r="Q700" s="4">
        <v>6219.2</v>
      </c>
      <c r="R700" s="4">
        <v>54059.2</v>
      </c>
      <c r="S700" s="1" t="s">
        <v>171</v>
      </c>
    </row>
    <row r="701" s="1" customFormat="1" ht="15" customHeight="1" spans="1:19">
      <c r="A701" s="1" t="s">
        <v>222</v>
      </c>
      <c r="B701" s="1" t="s">
        <v>93</v>
      </c>
      <c r="C701" s="1" t="s">
        <v>94</v>
      </c>
      <c r="D701" s="1" t="s">
        <v>95</v>
      </c>
      <c r="E701" s="1" t="s">
        <v>160</v>
      </c>
      <c r="F701" s="1" t="s">
        <v>97</v>
      </c>
      <c r="G701" s="1" t="s">
        <v>220</v>
      </c>
      <c r="H701" s="1" t="s">
        <v>223</v>
      </c>
      <c r="I701" s="1" t="s">
        <v>43</v>
      </c>
      <c r="J701" s="1" t="s">
        <v>110</v>
      </c>
      <c r="K701" s="1" t="s">
        <v>101</v>
      </c>
      <c r="L701" s="2">
        <v>162</v>
      </c>
      <c r="M701" s="3">
        <v>833.86</v>
      </c>
      <c r="N701" s="3">
        <v>942.2618</v>
      </c>
      <c r="O701" s="4">
        <v>13</v>
      </c>
      <c r="P701" s="4">
        <v>135085.32</v>
      </c>
      <c r="Q701" s="4">
        <v>17561.09</v>
      </c>
      <c r="R701" s="4">
        <v>152646.41</v>
      </c>
      <c r="S701" s="1" t="s">
        <v>171</v>
      </c>
    </row>
    <row r="702" s="1" customFormat="1" ht="15" customHeight="1" spans="1:19">
      <c r="A702" s="1" t="s">
        <v>222</v>
      </c>
      <c r="B702" s="1" t="s">
        <v>93</v>
      </c>
      <c r="C702" s="1" t="s">
        <v>94</v>
      </c>
      <c r="D702" s="1" t="s">
        <v>95</v>
      </c>
      <c r="E702" s="1" t="s">
        <v>96</v>
      </c>
      <c r="F702" s="1" t="s">
        <v>97</v>
      </c>
      <c r="G702" s="1" t="s">
        <v>220</v>
      </c>
      <c r="H702" s="1" t="s">
        <v>223</v>
      </c>
      <c r="I702" s="1" t="s">
        <v>34</v>
      </c>
      <c r="J702" s="1" t="s">
        <v>106</v>
      </c>
      <c r="K702" s="1" t="s">
        <v>101</v>
      </c>
      <c r="L702" s="2">
        <v>330</v>
      </c>
      <c r="M702" s="3">
        <v>291</v>
      </c>
      <c r="N702" s="3">
        <v>328.83</v>
      </c>
      <c r="O702" s="4">
        <v>13</v>
      </c>
      <c r="P702" s="4">
        <v>96030</v>
      </c>
      <c r="Q702" s="4">
        <v>12483.9</v>
      </c>
      <c r="R702" s="4">
        <v>108513.9</v>
      </c>
      <c r="S702" s="1" t="s">
        <v>171</v>
      </c>
    </row>
    <row r="703" s="1" customFormat="1" ht="15" customHeight="1" spans="1:19">
      <c r="A703" s="1" t="s">
        <v>222</v>
      </c>
      <c r="B703" s="1" t="s">
        <v>93</v>
      </c>
      <c r="C703" s="1" t="s">
        <v>94</v>
      </c>
      <c r="D703" s="1" t="s">
        <v>95</v>
      </c>
      <c r="E703" s="1" t="s">
        <v>96</v>
      </c>
      <c r="F703" s="1" t="s">
        <v>97</v>
      </c>
      <c r="G703" s="1" t="s">
        <v>220</v>
      </c>
      <c r="H703" s="1" t="s">
        <v>223</v>
      </c>
      <c r="I703" s="1" t="s">
        <v>42</v>
      </c>
      <c r="J703" s="1" t="s">
        <v>112</v>
      </c>
      <c r="K703" s="1" t="s">
        <v>101</v>
      </c>
      <c r="L703" s="2">
        <v>28</v>
      </c>
      <c r="M703" s="3">
        <v>792.86</v>
      </c>
      <c r="N703" s="3">
        <v>895.9318</v>
      </c>
      <c r="O703" s="4">
        <v>13</v>
      </c>
      <c r="P703" s="4">
        <v>22200.08</v>
      </c>
      <c r="Q703" s="4">
        <v>2886.01</v>
      </c>
      <c r="R703" s="4">
        <v>25086.09</v>
      </c>
      <c r="S703" s="1" t="s">
        <v>171</v>
      </c>
    </row>
    <row r="704" s="1" customFormat="1" ht="15" customHeight="1" spans="1:19">
      <c r="A704" s="1" t="s">
        <v>222</v>
      </c>
      <c r="B704" s="1" t="s">
        <v>93</v>
      </c>
      <c r="C704" s="1" t="s">
        <v>94</v>
      </c>
      <c r="D704" s="1" t="s">
        <v>95</v>
      </c>
      <c r="E704" s="1" t="s">
        <v>96</v>
      </c>
      <c r="F704" s="1" t="s">
        <v>97</v>
      </c>
      <c r="G704" s="1" t="s">
        <v>220</v>
      </c>
      <c r="H704" s="1" t="s">
        <v>223</v>
      </c>
      <c r="I704" s="1" t="s">
        <v>41</v>
      </c>
      <c r="J704" s="1" t="s">
        <v>113</v>
      </c>
      <c r="K704" s="1" t="s">
        <v>101</v>
      </c>
      <c r="L704" s="2">
        <v>217</v>
      </c>
      <c r="M704" s="3">
        <v>316.76</v>
      </c>
      <c r="N704" s="3">
        <v>357.9388</v>
      </c>
      <c r="O704" s="4">
        <v>13</v>
      </c>
      <c r="P704" s="4">
        <v>68736.92</v>
      </c>
      <c r="Q704" s="4">
        <v>8935.8</v>
      </c>
      <c r="R704" s="4">
        <v>77672.72</v>
      </c>
      <c r="S704" s="1" t="s">
        <v>171</v>
      </c>
    </row>
    <row r="705" s="1" customFormat="1" ht="15" customHeight="1" spans="1:19">
      <c r="A705" s="1" t="s">
        <v>222</v>
      </c>
      <c r="B705" s="1" t="s">
        <v>93</v>
      </c>
      <c r="C705" s="1" t="s">
        <v>94</v>
      </c>
      <c r="D705" s="1" t="s">
        <v>95</v>
      </c>
      <c r="E705" s="1" t="s">
        <v>160</v>
      </c>
      <c r="F705" s="1" t="s">
        <v>97</v>
      </c>
      <c r="G705" s="1" t="s">
        <v>220</v>
      </c>
      <c r="H705" s="1" t="s">
        <v>223</v>
      </c>
      <c r="I705" s="1" t="s">
        <v>50</v>
      </c>
      <c r="J705" s="1" t="s">
        <v>111</v>
      </c>
      <c r="K705" s="1" t="s">
        <v>101</v>
      </c>
      <c r="L705" s="2">
        <v>3</v>
      </c>
      <c r="M705" s="3">
        <v>965.92</v>
      </c>
      <c r="N705" s="3">
        <v>1091.4896</v>
      </c>
      <c r="O705" s="4">
        <v>13</v>
      </c>
      <c r="P705" s="4">
        <v>2897.76</v>
      </c>
      <c r="Q705" s="4">
        <v>376.71</v>
      </c>
      <c r="R705" s="4">
        <v>3274.47</v>
      </c>
      <c r="S705" s="1" t="s">
        <v>171</v>
      </c>
    </row>
    <row r="706" s="1" customFormat="1" ht="15" customHeight="1" spans="1:19">
      <c r="A706" s="1" t="s">
        <v>222</v>
      </c>
      <c r="B706" s="1" t="s">
        <v>93</v>
      </c>
      <c r="C706" s="1" t="s">
        <v>94</v>
      </c>
      <c r="D706" s="1" t="s">
        <v>95</v>
      </c>
      <c r="E706" s="1" t="s">
        <v>96</v>
      </c>
      <c r="F706" s="1" t="s">
        <v>97</v>
      </c>
      <c r="G706" s="1" t="s">
        <v>220</v>
      </c>
      <c r="H706" s="1" t="s">
        <v>223</v>
      </c>
      <c r="I706" s="1" t="s">
        <v>52</v>
      </c>
      <c r="J706" s="1" t="s">
        <v>204</v>
      </c>
      <c r="K706" s="1" t="s">
        <v>101</v>
      </c>
      <c r="L706" s="2">
        <v>13</v>
      </c>
      <c r="M706" s="3">
        <v>997.5</v>
      </c>
      <c r="N706" s="3">
        <v>1127.175</v>
      </c>
      <c r="O706" s="4">
        <v>13</v>
      </c>
      <c r="P706" s="4">
        <v>12967.5</v>
      </c>
      <c r="Q706" s="4">
        <v>1685.78</v>
      </c>
      <c r="R706" s="4">
        <v>14653.28</v>
      </c>
      <c r="S706" s="1" t="s">
        <v>171</v>
      </c>
    </row>
    <row r="707" s="1" customFormat="1" ht="15" customHeight="1" spans="1:19">
      <c r="A707" s="1" t="s">
        <v>224</v>
      </c>
      <c r="B707" s="1" t="s">
        <v>93</v>
      </c>
      <c r="C707" s="1" t="s">
        <v>94</v>
      </c>
      <c r="D707" s="1" t="s">
        <v>95</v>
      </c>
      <c r="E707" s="1" t="s">
        <v>160</v>
      </c>
      <c r="F707" s="1" t="s">
        <v>97</v>
      </c>
      <c r="G707" s="1" t="s">
        <v>220</v>
      </c>
      <c r="H707" s="1" t="s">
        <v>225</v>
      </c>
      <c r="I707" s="1" t="s">
        <v>53</v>
      </c>
      <c r="J707" s="1" t="s">
        <v>103</v>
      </c>
      <c r="K707" s="1" t="s">
        <v>101</v>
      </c>
      <c r="L707" s="2">
        <v>1166</v>
      </c>
      <c r="M707" s="3">
        <v>1872</v>
      </c>
      <c r="N707" s="3">
        <v>2115.36</v>
      </c>
      <c r="O707" s="4">
        <v>13</v>
      </c>
      <c r="P707" s="4">
        <v>2182752</v>
      </c>
      <c r="Q707" s="4">
        <v>283757.76</v>
      </c>
      <c r="R707" s="4">
        <v>2466509.76</v>
      </c>
      <c r="S707" s="1" t="s">
        <v>171</v>
      </c>
    </row>
    <row r="708" s="1" customFormat="1" ht="15" customHeight="1" spans="1:19">
      <c r="A708" s="1" t="s">
        <v>226</v>
      </c>
      <c r="B708" s="1" t="s">
        <v>93</v>
      </c>
      <c r="C708" s="1" t="s">
        <v>94</v>
      </c>
      <c r="D708" s="1" t="s">
        <v>95</v>
      </c>
      <c r="E708" s="1" t="s">
        <v>160</v>
      </c>
      <c r="F708" s="1" t="s">
        <v>97</v>
      </c>
      <c r="G708" s="1" t="s">
        <v>220</v>
      </c>
      <c r="H708" s="1" t="s">
        <v>227</v>
      </c>
      <c r="I708" s="1" t="s">
        <v>37</v>
      </c>
      <c r="J708" s="1" t="s">
        <v>116</v>
      </c>
      <c r="K708" s="1" t="s">
        <v>101</v>
      </c>
      <c r="L708" s="2">
        <v>1400</v>
      </c>
      <c r="M708" s="3">
        <v>6.43</v>
      </c>
      <c r="N708" s="3">
        <v>7.2659</v>
      </c>
      <c r="O708" s="4">
        <v>13</v>
      </c>
      <c r="P708" s="4">
        <v>9002</v>
      </c>
      <c r="Q708" s="4">
        <v>1170.26</v>
      </c>
      <c r="R708" s="4">
        <v>10172.26</v>
      </c>
      <c r="S708" s="1" t="s">
        <v>171</v>
      </c>
    </row>
    <row r="709" s="1" customFormat="1" ht="15" customHeight="1" spans="1:19">
      <c r="A709" s="1" t="s">
        <v>226</v>
      </c>
      <c r="B709" s="1" t="s">
        <v>93</v>
      </c>
      <c r="C709" s="1" t="s">
        <v>94</v>
      </c>
      <c r="D709" s="1" t="s">
        <v>95</v>
      </c>
      <c r="E709" s="1" t="s">
        <v>96</v>
      </c>
      <c r="F709" s="1" t="s">
        <v>97</v>
      </c>
      <c r="G709" s="1" t="s">
        <v>220</v>
      </c>
      <c r="H709" s="1" t="s">
        <v>227</v>
      </c>
      <c r="I709" s="1" t="s">
        <v>33</v>
      </c>
      <c r="J709" s="1" t="s">
        <v>109</v>
      </c>
      <c r="K709" s="1" t="s">
        <v>101</v>
      </c>
      <c r="L709" s="2">
        <v>442</v>
      </c>
      <c r="M709" s="3">
        <v>570</v>
      </c>
      <c r="N709" s="3">
        <v>644.1</v>
      </c>
      <c r="O709" s="4">
        <v>13</v>
      </c>
      <c r="P709" s="4">
        <v>251940</v>
      </c>
      <c r="Q709" s="4">
        <v>32752.2</v>
      </c>
      <c r="R709" s="4">
        <v>284692.2</v>
      </c>
      <c r="S709" s="1" t="s">
        <v>171</v>
      </c>
    </row>
    <row r="710" s="1" customFormat="1" ht="15" customHeight="1" spans="1:19">
      <c r="A710" s="1" t="s">
        <v>226</v>
      </c>
      <c r="B710" s="1" t="s">
        <v>93</v>
      </c>
      <c r="C710" s="1" t="s">
        <v>94</v>
      </c>
      <c r="D710" s="1" t="s">
        <v>95</v>
      </c>
      <c r="E710" s="1" t="s">
        <v>96</v>
      </c>
      <c r="F710" s="1" t="s">
        <v>97</v>
      </c>
      <c r="G710" s="1" t="s">
        <v>220</v>
      </c>
      <c r="H710" s="1" t="s">
        <v>227</v>
      </c>
      <c r="I710" s="1" t="s">
        <v>31</v>
      </c>
      <c r="J710" s="1" t="s">
        <v>119</v>
      </c>
      <c r="K710" s="1" t="s">
        <v>101</v>
      </c>
      <c r="L710" s="2">
        <v>428</v>
      </c>
      <c r="M710" s="3">
        <v>1637.73</v>
      </c>
      <c r="N710" s="3">
        <v>1850.6349</v>
      </c>
      <c r="O710" s="4">
        <v>13</v>
      </c>
      <c r="P710" s="4">
        <v>700948.44</v>
      </c>
      <c r="Q710" s="4">
        <v>91123.3</v>
      </c>
      <c r="R710" s="4">
        <v>792071.74</v>
      </c>
      <c r="S710" s="1" t="s">
        <v>171</v>
      </c>
    </row>
    <row r="711" s="1" customFormat="1" ht="15" customHeight="1" spans="1:19">
      <c r="A711" s="1" t="s">
        <v>226</v>
      </c>
      <c r="B711" s="1" t="s">
        <v>93</v>
      </c>
      <c r="C711" s="1" t="s">
        <v>94</v>
      </c>
      <c r="D711" s="1" t="s">
        <v>95</v>
      </c>
      <c r="E711" s="1" t="s">
        <v>96</v>
      </c>
      <c r="F711" s="1" t="s">
        <v>97</v>
      </c>
      <c r="G711" s="1" t="s">
        <v>220</v>
      </c>
      <c r="H711" s="1" t="s">
        <v>227</v>
      </c>
      <c r="I711" s="1" t="s">
        <v>37</v>
      </c>
      <c r="J711" s="1" t="s">
        <v>116</v>
      </c>
      <c r="K711" s="1" t="s">
        <v>101</v>
      </c>
      <c r="L711" s="2">
        <v>2000</v>
      </c>
      <c r="M711" s="3">
        <v>6.43</v>
      </c>
      <c r="N711" s="3">
        <v>7.2659</v>
      </c>
      <c r="O711" s="4">
        <v>13</v>
      </c>
      <c r="P711" s="4">
        <v>12860</v>
      </c>
      <c r="Q711" s="4">
        <v>1671.8</v>
      </c>
      <c r="R711" s="4">
        <v>14531.8</v>
      </c>
      <c r="S711" s="1" t="s">
        <v>171</v>
      </c>
    </row>
    <row r="712" s="1" customFormat="1" ht="15" customHeight="1" spans="1:19">
      <c r="A712" s="1" t="s">
        <v>226</v>
      </c>
      <c r="B712" s="1" t="s">
        <v>93</v>
      </c>
      <c r="C712" s="1" t="s">
        <v>94</v>
      </c>
      <c r="D712" s="1" t="s">
        <v>95</v>
      </c>
      <c r="E712" s="1" t="s">
        <v>96</v>
      </c>
      <c r="F712" s="1" t="s">
        <v>97</v>
      </c>
      <c r="G712" s="1" t="s">
        <v>220</v>
      </c>
      <c r="H712" s="1" t="s">
        <v>227</v>
      </c>
      <c r="I712" s="1" t="s">
        <v>35</v>
      </c>
      <c r="J712" s="1" t="s">
        <v>122</v>
      </c>
      <c r="K712" s="1" t="s">
        <v>101</v>
      </c>
      <c r="L712" s="2">
        <v>2</v>
      </c>
      <c r="M712" s="3">
        <v>2093.43</v>
      </c>
      <c r="N712" s="3">
        <v>2365.5759</v>
      </c>
      <c r="O712" s="4">
        <v>13</v>
      </c>
      <c r="P712" s="4">
        <v>4186.86</v>
      </c>
      <c r="Q712" s="4">
        <v>544.29</v>
      </c>
      <c r="R712" s="4">
        <v>4731.15</v>
      </c>
      <c r="S712" s="1" t="s">
        <v>171</v>
      </c>
    </row>
    <row r="713" s="1" customFormat="1" ht="15" customHeight="1" spans="1:19">
      <c r="A713" s="1" t="s">
        <v>226</v>
      </c>
      <c r="B713" s="1" t="s">
        <v>93</v>
      </c>
      <c r="C713" s="1" t="s">
        <v>94</v>
      </c>
      <c r="D713" s="1" t="s">
        <v>95</v>
      </c>
      <c r="E713" s="1" t="s">
        <v>96</v>
      </c>
      <c r="F713" s="1" t="s">
        <v>97</v>
      </c>
      <c r="G713" s="1" t="s">
        <v>220</v>
      </c>
      <c r="H713" s="1" t="s">
        <v>227</v>
      </c>
      <c r="I713" s="1" t="s">
        <v>36</v>
      </c>
      <c r="J713" s="1" t="s">
        <v>118</v>
      </c>
      <c r="K713" s="1" t="s">
        <v>101</v>
      </c>
      <c r="L713" s="2">
        <v>10</v>
      </c>
      <c r="M713" s="3">
        <v>249.12</v>
      </c>
      <c r="N713" s="3">
        <v>281.5056</v>
      </c>
      <c r="O713" s="4">
        <v>13</v>
      </c>
      <c r="P713" s="4">
        <v>2491.2</v>
      </c>
      <c r="Q713" s="4">
        <v>323.86</v>
      </c>
      <c r="R713" s="4">
        <v>2815.06</v>
      </c>
      <c r="S713" s="1" t="s">
        <v>171</v>
      </c>
    </row>
    <row r="714" s="1" customFormat="1" ht="15" customHeight="1" spans="1:19">
      <c r="A714" s="1" t="s">
        <v>228</v>
      </c>
      <c r="B714" s="1" t="s">
        <v>93</v>
      </c>
      <c r="C714" s="1" t="s">
        <v>94</v>
      </c>
      <c r="D714" s="1" t="s">
        <v>95</v>
      </c>
      <c r="E714" s="1" t="s">
        <v>96</v>
      </c>
      <c r="F714" s="1" t="s">
        <v>97</v>
      </c>
      <c r="G714" s="1" t="s">
        <v>229</v>
      </c>
      <c r="H714" s="1" t="s">
        <v>230</v>
      </c>
      <c r="I714" s="1" t="s">
        <v>33</v>
      </c>
      <c r="J714" s="1" t="s">
        <v>109</v>
      </c>
      <c r="K714" s="1" t="s">
        <v>101</v>
      </c>
      <c r="L714" s="2">
        <v>46</v>
      </c>
      <c r="M714" s="3">
        <v>570</v>
      </c>
      <c r="N714" s="3">
        <v>644.1</v>
      </c>
      <c r="O714" s="4">
        <v>13</v>
      </c>
      <c r="P714" s="4">
        <v>26220</v>
      </c>
      <c r="Q714" s="4">
        <v>3408.6</v>
      </c>
      <c r="R714" s="4">
        <v>29628.6</v>
      </c>
      <c r="S714" s="1" t="s">
        <v>171</v>
      </c>
    </row>
    <row r="715" s="1" customFormat="1" ht="15" customHeight="1" spans="1:19">
      <c r="A715" s="1" t="s">
        <v>228</v>
      </c>
      <c r="B715" s="1" t="s">
        <v>93</v>
      </c>
      <c r="C715" s="1" t="s">
        <v>94</v>
      </c>
      <c r="D715" s="1" t="s">
        <v>95</v>
      </c>
      <c r="E715" s="1" t="s">
        <v>96</v>
      </c>
      <c r="F715" s="1" t="s">
        <v>97</v>
      </c>
      <c r="G715" s="1" t="s">
        <v>229</v>
      </c>
      <c r="H715" s="1" t="s">
        <v>230</v>
      </c>
      <c r="I715" s="1" t="s">
        <v>37</v>
      </c>
      <c r="J715" s="1" t="s">
        <v>116</v>
      </c>
      <c r="K715" s="1" t="s">
        <v>101</v>
      </c>
      <c r="L715" s="2">
        <v>800</v>
      </c>
      <c r="M715" s="3">
        <v>6.43</v>
      </c>
      <c r="N715" s="3">
        <v>7.2659</v>
      </c>
      <c r="O715" s="4">
        <v>13</v>
      </c>
      <c r="P715" s="4">
        <v>5144</v>
      </c>
      <c r="Q715" s="4">
        <v>668.72</v>
      </c>
      <c r="R715" s="4">
        <v>5812.72</v>
      </c>
      <c r="S715" s="1" t="s">
        <v>171</v>
      </c>
    </row>
    <row r="716" s="1" customFormat="1" ht="15" customHeight="1" spans="1:19">
      <c r="A716" s="1" t="s">
        <v>228</v>
      </c>
      <c r="B716" s="1" t="s">
        <v>93</v>
      </c>
      <c r="C716" s="1" t="s">
        <v>94</v>
      </c>
      <c r="D716" s="1" t="s">
        <v>95</v>
      </c>
      <c r="E716" s="1" t="s">
        <v>96</v>
      </c>
      <c r="F716" s="1" t="s">
        <v>97</v>
      </c>
      <c r="G716" s="1" t="s">
        <v>229</v>
      </c>
      <c r="H716" s="1" t="s">
        <v>230</v>
      </c>
      <c r="I716" s="1" t="s">
        <v>36</v>
      </c>
      <c r="J716" s="1" t="s">
        <v>118</v>
      </c>
      <c r="K716" s="1" t="s">
        <v>101</v>
      </c>
      <c r="L716" s="2">
        <v>7</v>
      </c>
      <c r="M716" s="3">
        <v>249.12</v>
      </c>
      <c r="N716" s="3">
        <v>281.5056</v>
      </c>
      <c r="O716" s="4">
        <v>13</v>
      </c>
      <c r="P716" s="4">
        <v>1743.84</v>
      </c>
      <c r="Q716" s="4">
        <v>226.7</v>
      </c>
      <c r="R716" s="4">
        <v>1970.54</v>
      </c>
      <c r="S716" s="1" t="s">
        <v>171</v>
      </c>
    </row>
    <row r="717" s="1" customFormat="1" ht="15" customHeight="1" spans="1:19">
      <c r="A717" s="1" t="s">
        <v>228</v>
      </c>
      <c r="B717" s="1" t="s">
        <v>93</v>
      </c>
      <c r="C717" s="1" t="s">
        <v>94</v>
      </c>
      <c r="D717" s="1" t="s">
        <v>95</v>
      </c>
      <c r="E717" s="1" t="s">
        <v>96</v>
      </c>
      <c r="F717" s="1" t="s">
        <v>97</v>
      </c>
      <c r="G717" s="1" t="s">
        <v>229</v>
      </c>
      <c r="H717" s="1" t="s">
        <v>230</v>
      </c>
      <c r="I717" s="1" t="s">
        <v>34</v>
      </c>
      <c r="J717" s="1" t="s">
        <v>106</v>
      </c>
      <c r="K717" s="1" t="s">
        <v>101</v>
      </c>
      <c r="L717" s="2">
        <v>51</v>
      </c>
      <c r="M717" s="3">
        <v>291</v>
      </c>
      <c r="N717" s="3">
        <v>328.83</v>
      </c>
      <c r="O717" s="4">
        <v>13</v>
      </c>
      <c r="P717" s="4">
        <v>14841</v>
      </c>
      <c r="Q717" s="4">
        <v>1929.33</v>
      </c>
      <c r="R717" s="4">
        <v>16770.33</v>
      </c>
      <c r="S717" s="1" t="s">
        <v>171</v>
      </c>
    </row>
    <row r="718" s="1" customFormat="1" ht="15" customHeight="1" spans="1:19">
      <c r="A718" s="1" t="s">
        <v>231</v>
      </c>
      <c r="B718" s="1" t="s">
        <v>93</v>
      </c>
      <c r="C718" s="1" t="s">
        <v>94</v>
      </c>
      <c r="D718" s="1" t="s">
        <v>95</v>
      </c>
      <c r="E718" s="1" t="s">
        <v>96</v>
      </c>
      <c r="F718" s="1" t="s">
        <v>97</v>
      </c>
      <c r="G718" s="1" t="s">
        <v>232</v>
      </c>
      <c r="H718" s="1" t="s">
        <v>233</v>
      </c>
      <c r="I718" s="1" t="s">
        <v>56</v>
      </c>
      <c r="J718" s="1" t="s">
        <v>117</v>
      </c>
      <c r="K718" s="1" t="s">
        <v>101</v>
      </c>
      <c r="L718" s="2">
        <v>116</v>
      </c>
      <c r="M718" s="3">
        <v>851.36</v>
      </c>
      <c r="N718" s="3">
        <v>962.0368</v>
      </c>
      <c r="O718" s="4">
        <v>13</v>
      </c>
      <c r="P718" s="4">
        <v>98757.76</v>
      </c>
      <c r="Q718" s="4">
        <v>12838.51</v>
      </c>
      <c r="R718" s="4">
        <v>111596.27</v>
      </c>
      <c r="S718" s="1" t="s">
        <v>171</v>
      </c>
    </row>
    <row r="719" s="1" customFormat="1" ht="15" customHeight="1" spans="1:19">
      <c r="A719" s="1" t="s">
        <v>231</v>
      </c>
      <c r="B719" s="1" t="s">
        <v>93</v>
      </c>
      <c r="C719" s="1" t="s">
        <v>94</v>
      </c>
      <c r="D719" s="1" t="s">
        <v>95</v>
      </c>
      <c r="E719" s="1" t="s">
        <v>96</v>
      </c>
      <c r="F719" s="1" t="s">
        <v>97</v>
      </c>
      <c r="G719" s="1" t="s">
        <v>232</v>
      </c>
      <c r="H719" s="1" t="s">
        <v>233</v>
      </c>
      <c r="I719" s="1" t="s">
        <v>43</v>
      </c>
      <c r="J719" s="1" t="s">
        <v>110</v>
      </c>
      <c r="K719" s="1" t="s">
        <v>101</v>
      </c>
      <c r="L719" s="2">
        <v>62</v>
      </c>
      <c r="M719" s="3">
        <v>833.86</v>
      </c>
      <c r="N719" s="3">
        <v>942.2618</v>
      </c>
      <c r="O719" s="4">
        <v>13</v>
      </c>
      <c r="P719" s="4">
        <v>51699.32</v>
      </c>
      <c r="Q719" s="4">
        <v>6720.91</v>
      </c>
      <c r="R719" s="4">
        <v>58420.23</v>
      </c>
      <c r="S719" s="1" t="s">
        <v>171</v>
      </c>
    </row>
    <row r="720" s="1" customFormat="1" ht="15" customHeight="1" spans="1:19">
      <c r="A720" s="1" t="s">
        <v>231</v>
      </c>
      <c r="B720" s="1" t="s">
        <v>93</v>
      </c>
      <c r="C720" s="1" t="s">
        <v>94</v>
      </c>
      <c r="D720" s="1" t="s">
        <v>95</v>
      </c>
      <c r="E720" s="1" t="s">
        <v>96</v>
      </c>
      <c r="F720" s="1" t="s">
        <v>97</v>
      </c>
      <c r="G720" s="1" t="s">
        <v>232</v>
      </c>
      <c r="H720" s="1" t="s">
        <v>233</v>
      </c>
      <c r="I720" s="1" t="s">
        <v>51</v>
      </c>
      <c r="J720" s="1" t="s">
        <v>115</v>
      </c>
      <c r="K720" s="1" t="s">
        <v>101</v>
      </c>
      <c r="L720" s="2">
        <v>7</v>
      </c>
      <c r="M720" s="3">
        <v>460</v>
      </c>
      <c r="N720" s="3">
        <v>519.8</v>
      </c>
      <c r="O720" s="4">
        <v>13</v>
      </c>
      <c r="P720" s="4">
        <v>3220</v>
      </c>
      <c r="Q720" s="4">
        <v>418.6</v>
      </c>
      <c r="R720" s="4">
        <v>3638.6</v>
      </c>
      <c r="S720" s="1" t="s">
        <v>171</v>
      </c>
    </row>
    <row r="721" s="1" customFormat="1" ht="15" customHeight="1" spans="1:19">
      <c r="A721" s="1" t="s">
        <v>231</v>
      </c>
      <c r="B721" s="1" t="s">
        <v>93</v>
      </c>
      <c r="C721" s="1" t="s">
        <v>94</v>
      </c>
      <c r="D721" s="1" t="s">
        <v>95</v>
      </c>
      <c r="E721" s="1" t="s">
        <v>96</v>
      </c>
      <c r="F721" s="1" t="s">
        <v>97</v>
      </c>
      <c r="G721" s="1" t="s">
        <v>232</v>
      </c>
      <c r="H721" s="1" t="s">
        <v>233</v>
      </c>
      <c r="I721" s="1" t="s">
        <v>54</v>
      </c>
      <c r="J721" s="1" t="s">
        <v>100</v>
      </c>
      <c r="K721" s="1" t="s">
        <v>101</v>
      </c>
      <c r="L721" s="2">
        <v>1</v>
      </c>
      <c r="M721" s="3">
        <v>390</v>
      </c>
      <c r="N721" s="3">
        <v>440.7</v>
      </c>
      <c r="O721" s="4">
        <v>13</v>
      </c>
      <c r="P721" s="4">
        <v>390</v>
      </c>
      <c r="Q721" s="4">
        <v>50.7</v>
      </c>
      <c r="R721" s="4">
        <v>440.7</v>
      </c>
      <c r="S721" s="1" t="s">
        <v>171</v>
      </c>
    </row>
    <row r="722" s="1" customFormat="1" ht="15" customHeight="1" spans="1:19">
      <c r="A722" s="1" t="s">
        <v>231</v>
      </c>
      <c r="B722" s="1" t="s">
        <v>93</v>
      </c>
      <c r="C722" s="1" t="s">
        <v>94</v>
      </c>
      <c r="D722" s="1" t="s">
        <v>95</v>
      </c>
      <c r="E722" s="1" t="s">
        <v>96</v>
      </c>
      <c r="F722" s="1" t="s">
        <v>97</v>
      </c>
      <c r="G722" s="1" t="s">
        <v>232</v>
      </c>
      <c r="H722" s="1" t="s">
        <v>233</v>
      </c>
      <c r="I722" s="1" t="s">
        <v>64</v>
      </c>
      <c r="J722" s="1" t="s">
        <v>150</v>
      </c>
      <c r="K722" s="1" t="s">
        <v>101</v>
      </c>
      <c r="L722" s="2">
        <v>1</v>
      </c>
      <c r="M722" s="3">
        <v>752.72</v>
      </c>
      <c r="N722" s="3">
        <v>850.5736</v>
      </c>
      <c r="O722" s="4">
        <v>13</v>
      </c>
      <c r="P722" s="4">
        <v>752.72</v>
      </c>
      <c r="Q722" s="4">
        <v>97.85</v>
      </c>
      <c r="R722" s="4">
        <v>850.57</v>
      </c>
      <c r="S722" s="1" t="s">
        <v>171</v>
      </c>
    </row>
    <row r="723" s="1" customFormat="1" ht="15" customHeight="1" spans="1:19">
      <c r="A723" s="1" t="s">
        <v>231</v>
      </c>
      <c r="B723" s="1" t="s">
        <v>93</v>
      </c>
      <c r="C723" s="1" t="s">
        <v>94</v>
      </c>
      <c r="D723" s="1" t="s">
        <v>95</v>
      </c>
      <c r="E723" s="1" t="s">
        <v>96</v>
      </c>
      <c r="F723" s="1" t="s">
        <v>97</v>
      </c>
      <c r="G723" s="1" t="s">
        <v>232</v>
      </c>
      <c r="H723" s="1" t="s">
        <v>233</v>
      </c>
      <c r="I723" s="1" t="s">
        <v>68</v>
      </c>
      <c r="J723" s="1" t="s">
        <v>127</v>
      </c>
      <c r="K723" s="1" t="s">
        <v>101</v>
      </c>
      <c r="L723" s="2">
        <v>104</v>
      </c>
      <c r="M723" s="3">
        <v>282.34</v>
      </c>
      <c r="N723" s="3">
        <v>319.0442</v>
      </c>
      <c r="O723" s="4">
        <v>13</v>
      </c>
      <c r="P723" s="4">
        <v>29363.36</v>
      </c>
      <c r="Q723" s="4">
        <v>3817.24</v>
      </c>
      <c r="R723" s="4">
        <v>33180.6</v>
      </c>
      <c r="S723" s="1" t="s">
        <v>171</v>
      </c>
    </row>
    <row r="724" s="1" customFormat="1" ht="15" customHeight="1" spans="1:19">
      <c r="A724" s="1" t="s">
        <v>231</v>
      </c>
      <c r="B724" s="1" t="s">
        <v>93</v>
      </c>
      <c r="C724" s="1" t="s">
        <v>94</v>
      </c>
      <c r="D724" s="1" t="s">
        <v>95</v>
      </c>
      <c r="E724" s="1" t="s">
        <v>96</v>
      </c>
      <c r="F724" s="1" t="s">
        <v>97</v>
      </c>
      <c r="G724" s="1" t="s">
        <v>232</v>
      </c>
      <c r="H724" s="1" t="s">
        <v>233</v>
      </c>
      <c r="I724" s="1" t="s">
        <v>41</v>
      </c>
      <c r="J724" s="1" t="s">
        <v>113</v>
      </c>
      <c r="K724" s="1" t="s">
        <v>101</v>
      </c>
      <c r="L724" s="2">
        <v>117</v>
      </c>
      <c r="M724" s="3">
        <v>316.76</v>
      </c>
      <c r="N724" s="3">
        <v>357.9388</v>
      </c>
      <c r="O724" s="4">
        <v>13</v>
      </c>
      <c r="P724" s="4">
        <v>37060.92</v>
      </c>
      <c r="Q724" s="4">
        <v>4817.92</v>
      </c>
      <c r="R724" s="4">
        <v>41878.84</v>
      </c>
      <c r="S724" s="1" t="s">
        <v>171</v>
      </c>
    </row>
    <row r="725" s="1" customFormat="1" ht="15" customHeight="1" spans="1:19">
      <c r="A725" s="1" t="s">
        <v>231</v>
      </c>
      <c r="B725" s="1" t="s">
        <v>93</v>
      </c>
      <c r="C725" s="1" t="s">
        <v>94</v>
      </c>
      <c r="D725" s="1" t="s">
        <v>95</v>
      </c>
      <c r="E725" s="1" t="s">
        <v>96</v>
      </c>
      <c r="F725" s="1" t="s">
        <v>97</v>
      </c>
      <c r="G725" s="1" t="s">
        <v>232</v>
      </c>
      <c r="H725" s="1" t="s">
        <v>233</v>
      </c>
      <c r="I725" s="1" t="s">
        <v>53</v>
      </c>
      <c r="J725" s="1" t="s">
        <v>103</v>
      </c>
      <c r="K725" s="1" t="s">
        <v>101</v>
      </c>
      <c r="L725" s="2">
        <v>1</v>
      </c>
      <c r="M725" s="3">
        <v>1872</v>
      </c>
      <c r="N725" s="3">
        <v>2115.36</v>
      </c>
      <c r="O725" s="4">
        <v>13</v>
      </c>
      <c r="P725" s="4">
        <v>1872</v>
      </c>
      <c r="Q725" s="4">
        <v>243.36</v>
      </c>
      <c r="R725" s="4">
        <v>2115.36</v>
      </c>
      <c r="S725" s="1" t="s">
        <v>171</v>
      </c>
    </row>
    <row r="726" s="1" customFormat="1" ht="15" customHeight="1" spans="1:19">
      <c r="A726" s="1" t="s">
        <v>231</v>
      </c>
      <c r="B726" s="1" t="s">
        <v>93</v>
      </c>
      <c r="C726" s="1" t="s">
        <v>94</v>
      </c>
      <c r="D726" s="1" t="s">
        <v>95</v>
      </c>
      <c r="E726" s="1" t="s">
        <v>96</v>
      </c>
      <c r="F726" s="1" t="s">
        <v>97</v>
      </c>
      <c r="G726" s="1" t="s">
        <v>232</v>
      </c>
      <c r="H726" s="1" t="s">
        <v>233</v>
      </c>
      <c r="I726" s="1" t="s">
        <v>61</v>
      </c>
      <c r="J726" s="1" t="s">
        <v>135</v>
      </c>
      <c r="K726" s="1" t="s">
        <v>101</v>
      </c>
      <c r="L726" s="2">
        <v>3</v>
      </c>
      <c r="M726" s="3">
        <v>609.26</v>
      </c>
      <c r="N726" s="3">
        <v>688.4638</v>
      </c>
      <c r="O726" s="4">
        <v>13</v>
      </c>
      <c r="P726" s="4">
        <v>1827.78</v>
      </c>
      <c r="Q726" s="4">
        <v>237.61</v>
      </c>
      <c r="R726" s="4">
        <v>2065.39</v>
      </c>
      <c r="S726" s="1" t="s">
        <v>171</v>
      </c>
    </row>
    <row r="727" s="1" customFormat="1" ht="15" customHeight="1" spans="1:19">
      <c r="A727" s="1" t="s">
        <v>231</v>
      </c>
      <c r="B727" s="1" t="s">
        <v>93</v>
      </c>
      <c r="C727" s="1" t="s">
        <v>94</v>
      </c>
      <c r="D727" s="1" t="s">
        <v>95</v>
      </c>
      <c r="E727" s="1" t="s">
        <v>96</v>
      </c>
      <c r="F727" s="1" t="s">
        <v>97</v>
      </c>
      <c r="G727" s="1" t="s">
        <v>232</v>
      </c>
      <c r="H727" s="1" t="s">
        <v>233</v>
      </c>
      <c r="I727" s="1" t="s">
        <v>58</v>
      </c>
      <c r="J727" s="1" t="s">
        <v>118</v>
      </c>
      <c r="K727" s="1" t="s">
        <v>101</v>
      </c>
      <c r="L727" s="2">
        <v>6</v>
      </c>
      <c r="M727" s="3">
        <v>1067.52</v>
      </c>
      <c r="N727" s="3">
        <v>1206.2976</v>
      </c>
      <c r="O727" s="4">
        <v>13</v>
      </c>
      <c r="P727" s="4">
        <v>6405.12</v>
      </c>
      <c r="Q727" s="4">
        <v>832.67</v>
      </c>
      <c r="R727" s="4">
        <v>7237.79</v>
      </c>
      <c r="S727" s="1" t="s">
        <v>171</v>
      </c>
    </row>
    <row r="728" s="1" customFormat="1" ht="15" customHeight="1" spans="1:19">
      <c r="A728" s="1" t="s">
        <v>231</v>
      </c>
      <c r="B728" s="1" t="s">
        <v>93</v>
      </c>
      <c r="C728" s="1" t="s">
        <v>94</v>
      </c>
      <c r="D728" s="1" t="s">
        <v>95</v>
      </c>
      <c r="E728" s="1" t="s">
        <v>96</v>
      </c>
      <c r="F728" s="1" t="s">
        <v>97</v>
      </c>
      <c r="G728" s="1" t="s">
        <v>232</v>
      </c>
      <c r="H728" s="1" t="s">
        <v>233</v>
      </c>
      <c r="I728" s="1" t="s">
        <v>42</v>
      </c>
      <c r="J728" s="1" t="s">
        <v>112</v>
      </c>
      <c r="K728" s="1" t="s">
        <v>101</v>
      </c>
      <c r="L728" s="2">
        <v>10</v>
      </c>
      <c r="M728" s="3">
        <v>792.86</v>
      </c>
      <c r="N728" s="3">
        <v>895.9318</v>
      </c>
      <c r="O728" s="4">
        <v>13</v>
      </c>
      <c r="P728" s="4">
        <v>7928.6</v>
      </c>
      <c r="Q728" s="4">
        <v>1030.72</v>
      </c>
      <c r="R728" s="4">
        <v>8959.32</v>
      </c>
      <c r="S728" s="1" t="s">
        <v>171</v>
      </c>
    </row>
    <row r="729" s="1" customFormat="1" ht="15" customHeight="1" spans="1:19">
      <c r="A729" s="1" t="s">
        <v>231</v>
      </c>
      <c r="B729" s="1" t="s">
        <v>93</v>
      </c>
      <c r="C729" s="1" t="s">
        <v>94</v>
      </c>
      <c r="D729" s="1" t="s">
        <v>95</v>
      </c>
      <c r="E729" s="1" t="s">
        <v>96</v>
      </c>
      <c r="F729" s="1" t="s">
        <v>97</v>
      </c>
      <c r="G729" s="1" t="s">
        <v>232</v>
      </c>
      <c r="H729" s="1" t="s">
        <v>233</v>
      </c>
      <c r="I729" s="1" t="s">
        <v>66</v>
      </c>
      <c r="J729" s="1" t="s">
        <v>126</v>
      </c>
      <c r="K729" s="1" t="s">
        <v>101</v>
      </c>
      <c r="L729" s="2">
        <v>30</v>
      </c>
      <c r="M729" s="3">
        <v>541.72</v>
      </c>
      <c r="N729" s="3">
        <v>612.1436</v>
      </c>
      <c r="O729" s="4">
        <v>13</v>
      </c>
      <c r="P729" s="4">
        <v>16251.6</v>
      </c>
      <c r="Q729" s="4">
        <v>2112.71</v>
      </c>
      <c r="R729" s="4">
        <v>18364.31</v>
      </c>
      <c r="S729" s="1" t="s">
        <v>171</v>
      </c>
    </row>
    <row r="730" s="1" customFormat="1" ht="15" customHeight="1" spans="1:19">
      <c r="A730" s="1" t="s">
        <v>234</v>
      </c>
      <c r="B730" s="1" t="s">
        <v>93</v>
      </c>
      <c r="C730" s="1" t="s">
        <v>94</v>
      </c>
      <c r="D730" s="1" t="s">
        <v>95</v>
      </c>
      <c r="E730" s="1" t="s">
        <v>160</v>
      </c>
      <c r="F730" s="1" t="s">
        <v>97</v>
      </c>
      <c r="G730" s="1" t="s">
        <v>232</v>
      </c>
      <c r="H730" s="1" t="s">
        <v>235</v>
      </c>
      <c r="I730" s="1" t="s">
        <v>53</v>
      </c>
      <c r="J730" s="1" t="s">
        <v>103</v>
      </c>
      <c r="K730" s="1" t="s">
        <v>101</v>
      </c>
      <c r="L730" s="2">
        <v>6</v>
      </c>
      <c r="M730" s="3">
        <v>1872</v>
      </c>
      <c r="N730" s="3">
        <v>2115.36</v>
      </c>
      <c r="O730" s="4">
        <v>13</v>
      </c>
      <c r="P730" s="4">
        <v>11232</v>
      </c>
      <c r="Q730" s="4">
        <v>1460.16</v>
      </c>
      <c r="R730" s="4">
        <v>12692.16</v>
      </c>
      <c r="S730" s="1" t="s">
        <v>171</v>
      </c>
    </row>
    <row r="731" s="1" customFormat="1" ht="15" customHeight="1" spans="1:19">
      <c r="A731" s="1" t="s">
        <v>234</v>
      </c>
      <c r="B731" s="1" t="s">
        <v>93</v>
      </c>
      <c r="C731" s="1" t="s">
        <v>94</v>
      </c>
      <c r="D731" s="1" t="s">
        <v>95</v>
      </c>
      <c r="E731" s="1" t="s">
        <v>96</v>
      </c>
      <c r="F731" s="1" t="s">
        <v>97</v>
      </c>
      <c r="G731" s="1" t="s">
        <v>232</v>
      </c>
      <c r="H731" s="1" t="s">
        <v>235</v>
      </c>
      <c r="I731" s="1" t="s">
        <v>39</v>
      </c>
      <c r="J731" s="1" t="s">
        <v>114</v>
      </c>
      <c r="K731" s="1" t="s">
        <v>101</v>
      </c>
      <c r="L731" s="2">
        <v>113</v>
      </c>
      <c r="M731" s="3">
        <v>249.94</v>
      </c>
      <c r="N731" s="3">
        <v>282.4322</v>
      </c>
      <c r="O731" s="4">
        <v>13</v>
      </c>
      <c r="P731" s="4">
        <v>28243.22</v>
      </c>
      <c r="Q731" s="4">
        <v>3671.62</v>
      </c>
      <c r="R731" s="4">
        <v>31914.84</v>
      </c>
      <c r="S731" s="1" t="s">
        <v>171</v>
      </c>
    </row>
    <row r="732" s="1" customFormat="1" ht="15" customHeight="1" spans="1:19">
      <c r="A732" s="1" t="s">
        <v>234</v>
      </c>
      <c r="B732" s="1" t="s">
        <v>93</v>
      </c>
      <c r="C732" s="1" t="s">
        <v>94</v>
      </c>
      <c r="D732" s="1" t="s">
        <v>95</v>
      </c>
      <c r="E732" s="1" t="s">
        <v>160</v>
      </c>
      <c r="F732" s="1" t="s">
        <v>97</v>
      </c>
      <c r="G732" s="1" t="s">
        <v>232</v>
      </c>
      <c r="H732" s="1" t="s">
        <v>235</v>
      </c>
      <c r="I732" s="1" t="s">
        <v>54</v>
      </c>
      <c r="J732" s="1" t="s">
        <v>100</v>
      </c>
      <c r="K732" s="1" t="s">
        <v>101</v>
      </c>
      <c r="L732" s="2">
        <v>6</v>
      </c>
      <c r="M732" s="3">
        <v>390</v>
      </c>
      <c r="N732" s="3">
        <v>440.7</v>
      </c>
      <c r="O732" s="4">
        <v>13</v>
      </c>
      <c r="P732" s="4">
        <v>2340</v>
      </c>
      <c r="Q732" s="4">
        <v>304.2</v>
      </c>
      <c r="R732" s="4">
        <v>2644.2</v>
      </c>
      <c r="S732" s="1" t="s">
        <v>171</v>
      </c>
    </row>
    <row r="733" s="1" customFormat="1" ht="15" customHeight="1" spans="1:19">
      <c r="A733" s="1" t="s">
        <v>234</v>
      </c>
      <c r="B733" s="1" t="s">
        <v>93</v>
      </c>
      <c r="C733" s="1" t="s">
        <v>94</v>
      </c>
      <c r="D733" s="1" t="s">
        <v>95</v>
      </c>
      <c r="E733" s="1" t="s">
        <v>96</v>
      </c>
      <c r="F733" s="1" t="s">
        <v>97</v>
      </c>
      <c r="G733" s="1" t="s">
        <v>232</v>
      </c>
      <c r="H733" s="1" t="s">
        <v>235</v>
      </c>
      <c r="I733" s="1" t="s">
        <v>31</v>
      </c>
      <c r="J733" s="1" t="s">
        <v>119</v>
      </c>
      <c r="K733" s="1" t="s">
        <v>101</v>
      </c>
      <c r="L733" s="2">
        <v>58</v>
      </c>
      <c r="M733" s="3">
        <v>1637.73</v>
      </c>
      <c r="N733" s="3">
        <v>1850.6349</v>
      </c>
      <c r="O733" s="4">
        <v>13</v>
      </c>
      <c r="P733" s="4">
        <v>94988.34</v>
      </c>
      <c r="Q733" s="4">
        <v>12348.48</v>
      </c>
      <c r="R733" s="4">
        <v>107336.82</v>
      </c>
      <c r="S733" s="1" t="s">
        <v>171</v>
      </c>
    </row>
    <row r="734" s="1" customFormat="1" ht="15" customHeight="1" spans="1:19">
      <c r="A734" s="1" t="s">
        <v>236</v>
      </c>
      <c r="B734" s="1" t="s">
        <v>93</v>
      </c>
      <c r="C734" s="1" t="s">
        <v>94</v>
      </c>
      <c r="D734" s="1" t="s">
        <v>95</v>
      </c>
      <c r="E734" s="1" t="s">
        <v>96</v>
      </c>
      <c r="F734" s="1" t="s">
        <v>97</v>
      </c>
      <c r="G734" s="1" t="s">
        <v>229</v>
      </c>
      <c r="H734" s="1" t="s">
        <v>237</v>
      </c>
      <c r="I734" s="1" t="s">
        <v>53</v>
      </c>
      <c r="J734" s="1" t="s">
        <v>103</v>
      </c>
      <c r="K734" s="1" t="s">
        <v>101</v>
      </c>
      <c r="L734" s="2">
        <v>486</v>
      </c>
      <c r="M734" s="3">
        <v>1872</v>
      </c>
      <c r="N734" s="3">
        <v>2115.36</v>
      </c>
      <c r="O734" s="4">
        <v>13</v>
      </c>
      <c r="P734" s="4">
        <v>909792</v>
      </c>
      <c r="Q734" s="4">
        <v>118272.96</v>
      </c>
      <c r="R734" s="4">
        <v>1028064.96</v>
      </c>
      <c r="S734" s="1" t="s">
        <v>171</v>
      </c>
    </row>
    <row r="735" s="1" customFormat="1" ht="15" customHeight="1" spans="1:19">
      <c r="A735" s="1" t="s">
        <v>238</v>
      </c>
      <c r="B735" s="1" t="s">
        <v>93</v>
      </c>
      <c r="C735" s="1" t="s">
        <v>94</v>
      </c>
      <c r="D735" s="1" t="s">
        <v>95</v>
      </c>
      <c r="E735" s="1" t="s">
        <v>96</v>
      </c>
      <c r="F735" s="1" t="s">
        <v>97</v>
      </c>
      <c r="G735" s="1" t="s">
        <v>239</v>
      </c>
      <c r="H735" s="1" t="s">
        <v>240</v>
      </c>
      <c r="I735" s="1" t="s">
        <v>67</v>
      </c>
      <c r="J735" s="1" t="s">
        <v>128</v>
      </c>
      <c r="K735" s="1" t="s">
        <v>101</v>
      </c>
      <c r="L735" s="2">
        <v>1</v>
      </c>
      <c r="M735" s="3">
        <v>776.84</v>
      </c>
      <c r="N735" s="3">
        <v>877.8292</v>
      </c>
      <c r="O735" s="4">
        <v>13</v>
      </c>
      <c r="P735" s="4">
        <v>776.84</v>
      </c>
      <c r="Q735" s="4">
        <v>100.99</v>
      </c>
      <c r="R735" s="4">
        <v>877.83</v>
      </c>
      <c r="S735" s="1" t="s">
        <v>171</v>
      </c>
    </row>
    <row r="736" s="1" customFormat="1" ht="15" customHeight="1" spans="1:19">
      <c r="A736" s="1" t="s">
        <v>238</v>
      </c>
      <c r="B736" s="1" t="s">
        <v>93</v>
      </c>
      <c r="C736" s="1" t="s">
        <v>94</v>
      </c>
      <c r="D736" s="1" t="s">
        <v>95</v>
      </c>
      <c r="E736" s="1" t="s">
        <v>96</v>
      </c>
      <c r="F736" s="1" t="s">
        <v>97</v>
      </c>
      <c r="G736" s="1" t="s">
        <v>239</v>
      </c>
      <c r="H736" s="1" t="s">
        <v>240</v>
      </c>
      <c r="I736" s="1" t="s">
        <v>58</v>
      </c>
      <c r="J736" s="1" t="s">
        <v>118</v>
      </c>
      <c r="K736" s="1" t="s">
        <v>101</v>
      </c>
      <c r="L736" s="2">
        <v>10</v>
      </c>
      <c r="M736" s="3">
        <v>1067.52</v>
      </c>
      <c r="N736" s="3">
        <v>1206.2976</v>
      </c>
      <c r="O736" s="4">
        <v>13</v>
      </c>
      <c r="P736" s="4">
        <v>10675.2</v>
      </c>
      <c r="Q736" s="4">
        <v>1387.78</v>
      </c>
      <c r="R736" s="4">
        <v>12062.98</v>
      </c>
      <c r="S736" s="1" t="s">
        <v>171</v>
      </c>
    </row>
    <row r="737" s="1" customFormat="1" ht="15" customHeight="1" spans="1:19">
      <c r="A737" s="1" t="s">
        <v>238</v>
      </c>
      <c r="B737" s="1" t="s">
        <v>93</v>
      </c>
      <c r="C737" s="1" t="s">
        <v>94</v>
      </c>
      <c r="D737" s="1" t="s">
        <v>95</v>
      </c>
      <c r="E737" s="1" t="s">
        <v>160</v>
      </c>
      <c r="F737" s="1" t="s">
        <v>97</v>
      </c>
      <c r="G737" s="1" t="s">
        <v>239</v>
      </c>
      <c r="H737" s="1" t="s">
        <v>240</v>
      </c>
      <c r="I737" s="1" t="s">
        <v>58</v>
      </c>
      <c r="J737" s="1" t="s">
        <v>118</v>
      </c>
      <c r="K737" s="1" t="s">
        <v>101</v>
      </c>
      <c r="L737" s="2">
        <v>75</v>
      </c>
      <c r="M737" s="3">
        <v>1067.52</v>
      </c>
      <c r="N737" s="3">
        <v>1206.2976</v>
      </c>
      <c r="O737" s="4">
        <v>13</v>
      </c>
      <c r="P737" s="4">
        <v>80064</v>
      </c>
      <c r="Q737" s="4">
        <v>10408.32</v>
      </c>
      <c r="R737" s="4">
        <v>90472.32</v>
      </c>
      <c r="S737" s="1" t="s">
        <v>171</v>
      </c>
    </row>
    <row r="738" s="1" customFormat="1" ht="15" customHeight="1" spans="1:19">
      <c r="A738" s="1" t="s">
        <v>238</v>
      </c>
      <c r="B738" s="1" t="s">
        <v>93</v>
      </c>
      <c r="C738" s="1" t="s">
        <v>94</v>
      </c>
      <c r="D738" s="1" t="s">
        <v>95</v>
      </c>
      <c r="E738" s="1" t="s">
        <v>96</v>
      </c>
      <c r="F738" s="1" t="s">
        <v>97</v>
      </c>
      <c r="G738" s="1" t="s">
        <v>239</v>
      </c>
      <c r="H738" s="1" t="s">
        <v>240</v>
      </c>
      <c r="I738" s="1" t="s">
        <v>60</v>
      </c>
      <c r="J738" s="1" t="s">
        <v>120</v>
      </c>
      <c r="K738" s="1" t="s">
        <v>101</v>
      </c>
      <c r="L738" s="2">
        <v>2</v>
      </c>
      <c r="M738" s="3">
        <v>2003.48</v>
      </c>
      <c r="N738" s="3">
        <v>2263.9324</v>
      </c>
      <c r="O738" s="4">
        <v>13</v>
      </c>
      <c r="P738" s="4">
        <v>4006.96</v>
      </c>
      <c r="Q738" s="4">
        <v>520.9</v>
      </c>
      <c r="R738" s="4">
        <v>4527.86</v>
      </c>
      <c r="S738" s="1" t="s">
        <v>171</v>
      </c>
    </row>
    <row r="739" s="1" customFormat="1" ht="15" customHeight="1" spans="1:19">
      <c r="A739" s="1" t="s">
        <v>238</v>
      </c>
      <c r="B739" s="1" t="s">
        <v>93</v>
      </c>
      <c r="C739" s="1" t="s">
        <v>94</v>
      </c>
      <c r="D739" s="1" t="s">
        <v>95</v>
      </c>
      <c r="E739" s="1" t="s">
        <v>96</v>
      </c>
      <c r="F739" s="1" t="s">
        <v>97</v>
      </c>
      <c r="G739" s="1" t="s">
        <v>239</v>
      </c>
      <c r="H739" s="1" t="s">
        <v>240</v>
      </c>
      <c r="I739" s="1" t="s">
        <v>56</v>
      </c>
      <c r="J739" s="1" t="s">
        <v>117</v>
      </c>
      <c r="K739" s="1" t="s">
        <v>101</v>
      </c>
      <c r="L739" s="2">
        <v>65</v>
      </c>
      <c r="M739" s="3">
        <v>851.36</v>
      </c>
      <c r="N739" s="3">
        <v>962.0368</v>
      </c>
      <c r="O739" s="4">
        <v>13</v>
      </c>
      <c r="P739" s="4">
        <v>55338.4</v>
      </c>
      <c r="Q739" s="4">
        <v>7193.99</v>
      </c>
      <c r="R739" s="4">
        <v>62532.39</v>
      </c>
      <c r="S739" s="1" t="s">
        <v>171</v>
      </c>
    </row>
    <row r="740" s="1" customFormat="1" ht="15" customHeight="1" spans="1:19">
      <c r="A740" s="1" t="s">
        <v>238</v>
      </c>
      <c r="B740" s="1" t="s">
        <v>93</v>
      </c>
      <c r="C740" s="1" t="s">
        <v>94</v>
      </c>
      <c r="D740" s="1" t="s">
        <v>95</v>
      </c>
      <c r="E740" s="1" t="s">
        <v>96</v>
      </c>
      <c r="F740" s="1" t="s">
        <v>97</v>
      </c>
      <c r="G740" s="1" t="s">
        <v>239</v>
      </c>
      <c r="H740" s="1" t="s">
        <v>240</v>
      </c>
      <c r="I740" s="1" t="s">
        <v>68</v>
      </c>
      <c r="J740" s="1" t="s">
        <v>127</v>
      </c>
      <c r="K740" s="1" t="s">
        <v>101</v>
      </c>
      <c r="L740" s="2">
        <v>83</v>
      </c>
      <c r="M740" s="3">
        <v>282.34</v>
      </c>
      <c r="N740" s="3">
        <v>319.0442</v>
      </c>
      <c r="O740" s="4">
        <v>13</v>
      </c>
      <c r="P740" s="4">
        <v>23434.22</v>
      </c>
      <c r="Q740" s="4">
        <v>3046.45</v>
      </c>
      <c r="R740" s="4">
        <v>26480.67</v>
      </c>
      <c r="S740" s="1" t="s">
        <v>171</v>
      </c>
    </row>
    <row r="741" s="1" customFormat="1" ht="15" customHeight="1" spans="1:19">
      <c r="A741" s="1" t="s">
        <v>238</v>
      </c>
      <c r="B741" s="1" t="s">
        <v>93</v>
      </c>
      <c r="C741" s="1" t="s">
        <v>94</v>
      </c>
      <c r="D741" s="1" t="s">
        <v>95</v>
      </c>
      <c r="E741" s="1" t="s">
        <v>96</v>
      </c>
      <c r="F741" s="1" t="s">
        <v>97</v>
      </c>
      <c r="G741" s="1" t="s">
        <v>239</v>
      </c>
      <c r="H741" s="1" t="s">
        <v>240</v>
      </c>
      <c r="I741" s="1" t="s">
        <v>43</v>
      </c>
      <c r="J741" s="1" t="s">
        <v>110</v>
      </c>
      <c r="K741" s="1" t="s">
        <v>101</v>
      </c>
      <c r="L741" s="2">
        <v>14</v>
      </c>
      <c r="M741" s="3">
        <v>833.86</v>
      </c>
      <c r="N741" s="3">
        <v>942.2618</v>
      </c>
      <c r="O741" s="4">
        <v>13</v>
      </c>
      <c r="P741" s="4">
        <v>11674.04</v>
      </c>
      <c r="Q741" s="4">
        <v>1517.63</v>
      </c>
      <c r="R741" s="4">
        <v>13191.67</v>
      </c>
      <c r="S741" s="1" t="s">
        <v>171</v>
      </c>
    </row>
    <row r="742" s="1" customFormat="1" ht="15" customHeight="1" spans="1:19">
      <c r="A742" s="1" t="s">
        <v>238</v>
      </c>
      <c r="B742" s="1" t="s">
        <v>93</v>
      </c>
      <c r="C742" s="1" t="s">
        <v>94</v>
      </c>
      <c r="D742" s="1" t="s">
        <v>95</v>
      </c>
      <c r="E742" s="1" t="s">
        <v>160</v>
      </c>
      <c r="F742" s="1" t="s">
        <v>97</v>
      </c>
      <c r="G742" s="1" t="s">
        <v>239</v>
      </c>
      <c r="H742" s="1" t="s">
        <v>240</v>
      </c>
      <c r="I742" s="1" t="s">
        <v>51</v>
      </c>
      <c r="J742" s="1" t="s">
        <v>115</v>
      </c>
      <c r="K742" s="1" t="s">
        <v>101</v>
      </c>
      <c r="L742" s="2">
        <v>94</v>
      </c>
      <c r="M742" s="3">
        <v>460</v>
      </c>
      <c r="N742" s="3">
        <v>519.8</v>
      </c>
      <c r="O742" s="4">
        <v>13</v>
      </c>
      <c r="P742" s="4">
        <v>43240</v>
      </c>
      <c r="Q742" s="4">
        <v>5621.2</v>
      </c>
      <c r="R742" s="4">
        <v>48861.2</v>
      </c>
      <c r="S742" s="1" t="s">
        <v>171</v>
      </c>
    </row>
    <row r="743" s="1" customFormat="1" ht="15" customHeight="1" spans="1:19">
      <c r="A743" s="1" t="s">
        <v>238</v>
      </c>
      <c r="B743" s="1" t="s">
        <v>93</v>
      </c>
      <c r="C743" s="1" t="s">
        <v>94</v>
      </c>
      <c r="D743" s="1" t="s">
        <v>95</v>
      </c>
      <c r="E743" s="1" t="s">
        <v>96</v>
      </c>
      <c r="F743" s="1" t="s">
        <v>97</v>
      </c>
      <c r="G743" s="1" t="s">
        <v>239</v>
      </c>
      <c r="H743" s="1" t="s">
        <v>240</v>
      </c>
      <c r="I743" s="1" t="s">
        <v>66</v>
      </c>
      <c r="J743" s="1" t="s">
        <v>126</v>
      </c>
      <c r="K743" s="1" t="s">
        <v>101</v>
      </c>
      <c r="L743" s="2">
        <v>52</v>
      </c>
      <c r="M743" s="3">
        <v>541.72</v>
      </c>
      <c r="N743" s="3">
        <v>612.1436</v>
      </c>
      <c r="O743" s="4">
        <v>13</v>
      </c>
      <c r="P743" s="4">
        <v>28169.44</v>
      </c>
      <c r="Q743" s="4">
        <v>3662.03</v>
      </c>
      <c r="R743" s="4">
        <v>31831.47</v>
      </c>
      <c r="S743" s="1" t="s">
        <v>171</v>
      </c>
    </row>
    <row r="744" s="1" customFormat="1" ht="15" customHeight="1" spans="1:19">
      <c r="A744" s="1" t="s">
        <v>238</v>
      </c>
      <c r="B744" s="1" t="s">
        <v>93</v>
      </c>
      <c r="C744" s="1" t="s">
        <v>94</v>
      </c>
      <c r="D744" s="1" t="s">
        <v>95</v>
      </c>
      <c r="E744" s="1" t="s">
        <v>160</v>
      </c>
      <c r="F744" s="1" t="s">
        <v>97</v>
      </c>
      <c r="G744" s="1" t="s">
        <v>239</v>
      </c>
      <c r="H744" s="1" t="s">
        <v>240</v>
      </c>
      <c r="I744" s="1" t="s">
        <v>50</v>
      </c>
      <c r="J744" s="1" t="s">
        <v>111</v>
      </c>
      <c r="K744" s="1" t="s">
        <v>101</v>
      </c>
      <c r="L744" s="2">
        <v>1</v>
      </c>
      <c r="M744" s="3">
        <v>965.92</v>
      </c>
      <c r="N744" s="3">
        <v>1091.4896</v>
      </c>
      <c r="O744" s="4">
        <v>13</v>
      </c>
      <c r="P744" s="4">
        <v>965.92</v>
      </c>
      <c r="Q744" s="4">
        <v>125.57</v>
      </c>
      <c r="R744" s="4">
        <v>1091.49</v>
      </c>
      <c r="S744" s="1" t="s">
        <v>171</v>
      </c>
    </row>
    <row r="745" s="1" customFormat="1" ht="15" customHeight="1" spans="1:19">
      <c r="A745" s="1" t="s">
        <v>238</v>
      </c>
      <c r="B745" s="1" t="s">
        <v>93</v>
      </c>
      <c r="C745" s="1" t="s">
        <v>94</v>
      </c>
      <c r="D745" s="1" t="s">
        <v>95</v>
      </c>
      <c r="E745" s="1" t="s">
        <v>160</v>
      </c>
      <c r="F745" s="1" t="s">
        <v>97</v>
      </c>
      <c r="G745" s="1" t="s">
        <v>239</v>
      </c>
      <c r="H745" s="1" t="s">
        <v>240</v>
      </c>
      <c r="I745" s="1" t="s">
        <v>68</v>
      </c>
      <c r="J745" s="1" t="s">
        <v>127</v>
      </c>
      <c r="K745" s="1" t="s">
        <v>101</v>
      </c>
      <c r="L745" s="2">
        <v>26</v>
      </c>
      <c r="M745" s="3">
        <v>282.34</v>
      </c>
      <c r="N745" s="3">
        <v>319.0442</v>
      </c>
      <c r="O745" s="4">
        <v>13</v>
      </c>
      <c r="P745" s="4">
        <v>7340.84</v>
      </c>
      <c r="Q745" s="4">
        <v>954.31</v>
      </c>
      <c r="R745" s="4">
        <v>8295.15</v>
      </c>
      <c r="S745" s="1" t="s">
        <v>171</v>
      </c>
    </row>
    <row r="746" s="1" customFormat="1" ht="15" customHeight="1" spans="1:19">
      <c r="A746" s="1" t="s">
        <v>238</v>
      </c>
      <c r="B746" s="1" t="s">
        <v>93</v>
      </c>
      <c r="C746" s="1" t="s">
        <v>94</v>
      </c>
      <c r="D746" s="1" t="s">
        <v>95</v>
      </c>
      <c r="E746" s="1" t="s">
        <v>96</v>
      </c>
      <c r="F746" s="1" t="s">
        <v>97</v>
      </c>
      <c r="G746" s="1" t="s">
        <v>239</v>
      </c>
      <c r="H746" s="1" t="s">
        <v>240</v>
      </c>
      <c r="I746" s="1" t="s">
        <v>51</v>
      </c>
      <c r="J746" s="1" t="s">
        <v>115</v>
      </c>
      <c r="K746" s="1" t="s">
        <v>101</v>
      </c>
      <c r="L746" s="2">
        <v>21</v>
      </c>
      <c r="M746" s="3">
        <v>460</v>
      </c>
      <c r="N746" s="3">
        <v>519.8</v>
      </c>
      <c r="O746" s="4">
        <v>13</v>
      </c>
      <c r="P746" s="4">
        <v>9660</v>
      </c>
      <c r="Q746" s="4">
        <v>1255.8</v>
      </c>
      <c r="R746" s="4">
        <v>10915.8</v>
      </c>
      <c r="S746" s="1" t="s">
        <v>171</v>
      </c>
    </row>
    <row r="747" s="1" customFormat="1" ht="15" customHeight="1" spans="1:19">
      <c r="A747" s="1" t="s">
        <v>238</v>
      </c>
      <c r="B747" s="1" t="s">
        <v>93</v>
      </c>
      <c r="C747" s="1" t="s">
        <v>94</v>
      </c>
      <c r="D747" s="1" t="s">
        <v>95</v>
      </c>
      <c r="E747" s="1" t="s">
        <v>96</v>
      </c>
      <c r="F747" s="1" t="s">
        <v>97</v>
      </c>
      <c r="G747" s="1" t="s">
        <v>239</v>
      </c>
      <c r="H747" s="1" t="s">
        <v>240</v>
      </c>
      <c r="I747" s="1" t="s">
        <v>54</v>
      </c>
      <c r="J747" s="1" t="s">
        <v>100</v>
      </c>
      <c r="K747" s="1" t="s">
        <v>101</v>
      </c>
      <c r="L747" s="2">
        <v>431</v>
      </c>
      <c r="M747" s="3">
        <v>390</v>
      </c>
      <c r="N747" s="3">
        <v>440.7</v>
      </c>
      <c r="O747" s="4">
        <v>13</v>
      </c>
      <c r="P747" s="4">
        <v>168090</v>
      </c>
      <c r="Q747" s="4">
        <v>21851.7</v>
      </c>
      <c r="R747" s="4">
        <v>189941.7</v>
      </c>
      <c r="S747" s="1" t="s">
        <v>171</v>
      </c>
    </row>
    <row r="748" s="1" customFormat="1" ht="15" customHeight="1" spans="1:19">
      <c r="A748" s="1" t="s">
        <v>238</v>
      </c>
      <c r="B748" s="1" t="s">
        <v>93</v>
      </c>
      <c r="C748" s="1" t="s">
        <v>94</v>
      </c>
      <c r="D748" s="1" t="s">
        <v>95</v>
      </c>
      <c r="E748" s="1" t="s">
        <v>96</v>
      </c>
      <c r="F748" s="1" t="s">
        <v>97</v>
      </c>
      <c r="G748" s="1" t="s">
        <v>239</v>
      </c>
      <c r="H748" s="1" t="s">
        <v>240</v>
      </c>
      <c r="I748" s="1" t="s">
        <v>60</v>
      </c>
      <c r="J748" s="1" t="s">
        <v>120</v>
      </c>
      <c r="K748" s="1" t="s">
        <v>101</v>
      </c>
      <c r="L748" s="2">
        <v>20</v>
      </c>
      <c r="M748" s="3">
        <v>2003.48</v>
      </c>
      <c r="N748" s="3">
        <v>2263.9324</v>
      </c>
      <c r="O748" s="4">
        <v>13</v>
      </c>
      <c r="P748" s="4">
        <v>40069.6</v>
      </c>
      <c r="Q748" s="4">
        <v>5209.05</v>
      </c>
      <c r="R748" s="4">
        <v>45278.65</v>
      </c>
      <c r="S748" s="1" t="s">
        <v>171</v>
      </c>
    </row>
    <row r="749" s="1" customFormat="1" ht="15" customHeight="1" spans="1:19">
      <c r="A749" s="1" t="s">
        <v>238</v>
      </c>
      <c r="B749" s="1" t="s">
        <v>93</v>
      </c>
      <c r="C749" s="1" t="s">
        <v>94</v>
      </c>
      <c r="D749" s="1" t="s">
        <v>95</v>
      </c>
      <c r="E749" s="1" t="s">
        <v>160</v>
      </c>
      <c r="F749" s="1" t="s">
        <v>97</v>
      </c>
      <c r="G749" s="1" t="s">
        <v>239</v>
      </c>
      <c r="H749" s="1" t="s">
        <v>240</v>
      </c>
      <c r="I749" s="1" t="s">
        <v>58</v>
      </c>
      <c r="J749" s="1" t="s">
        <v>118</v>
      </c>
      <c r="K749" s="1" t="s">
        <v>101</v>
      </c>
      <c r="L749" s="2">
        <v>112</v>
      </c>
      <c r="M749" s="3">
        <v>1067.52</v>
      </c>
      <c r="N749" s="3">
        <v>1206.2976</v>
      </c>
      <c r="O749" s="4">
        <v>13</v>
      </c>
      <c r="P749" s="4">
        <v>119562.24</v>
      </c>
      <c r="Q749" s="4">
        <v>15543.09</v>
      </c>
      <c r="R749" s="4">
        <v>135105.33</v>
      </c>
      <c r="S749" s="1" t="s">
        <v>171</v>
      </c>
    </row>
    <row r="750" s="1" customFormat="1" ht="15" customHeight="1" spans="1:19">
      <c r="A750" s="1" t="s">
        <v>238</v>
      </c>
      <c r="B750" s="1" t="s">
        <v>93</v>
      </c>
      <c r="C750" s="1" t="s">
        <v>94</v>
      </c>
      <c r="D750" s="1" t="s">
        <v>95</v>
      </c>
      <c r="E750" s="1" t="s">
        <v>160</v>
      </c>
      <c r="F750" s="1" t="s">
        <v>97</v>
      </c>
      <c r="G750" s="1" t="s">
        <v>239</v>
      </c>
      <c r="H750" s="1" t="s">
        <v>240</v>
      </c>
      <c r="I750" s="1" t="s">
        <v>54</v>
      </c>
      <c r="J750" s="1" t="s">
        <v>100</v>
      </c>
      <c r="K750" s="1" t="s">
        <v>101</v>
      </c>
      <c r="L750" s="2">
        <v>18</v>
      </c>
      <c r="M750" s="3">
        <v>390</v>
      </c>
      <c r="N750" s="3">
        <v>440.7</v>
      </c>
      <c r="O750" s="4">
        <v>13</v>
      </c>
      <c r="P750" s="4">
        <v>7020</v>
      </c>
      <c r="Q750" s="4">
        <v>912.6</v>
      </c>
      <c r="R750" s="4">
        <v>7932.6</v>
      </c>
      <c r="S750" s="1" t="s">
        <v>171</v>
      </c>
    </row>
    <row r="751" s="1" customFormat="1" ht="15" customHeight="1" spans="1:19">
      <c r="A751" s="1" t="s">
        <v>238</v>
      </c>
      <c r="B751" s="1" t="s">
        <v>93</v>
      </c>
      <c r="C751" s="1" t="s">
        <v>94</v>
      </c>
      <c r="D751" s="1" t="s">
        <v>95</v>
      </c>
      <c r="E751" s="1" t="s">
        <v>160</v>
      </c>
      <c r="F751" s="1" t="s">
        <v>97</v>
      </c>
      <c r="G751" s="1" t="s">
        <v>239</v>
      </c>
      <c r="H751" s="1" t="s">
        <v>240</v>
      </c>
      <c r="I751" s="1" t="s">
        <v>52</v>
      </c>
      <c r="J751" s="1" t="s">
        <v>204</v>
      </c>
      <c r="K751" s="1" t="s">
        <v>101</v>
      </c>
      <c r="L751" s="2">
        <v>4</v>
      </c>
      <c r="M751" s="3">
        <v>997.5</v>
      </c>
      <c r="N751" s="3">
        <v>1127.175</v>
      </c>
      <c r="O751" s="4">
        <v>13</v>
      </c>
      <c r="P751" s="4">
        <v>3990</v>
      </c>
      <c r="Q751" s="4">
        <v>518.7</v>
      </c>
      <c r="R751" s="4">
        <v>4508.7</v>
      </c>
      <c r="S751" s="1" t="s">
        <v>171</v>
      </c>
    </row>
    <row r="752" s="1" customFormat="1" ht="15" customHeight="1" spans="1:19">
      <c r="A752" s="1" t="s">
        <v>238</v>
      </c>
      <c r="B752" s="1" t="s">
        <v>93</v>
      </c>
      <c r="C752" s="1" t="s">
        <v>94</v>
      </c>
      <c r="D752" s="1" t="s">
        <v>95</v>
      </c>
      <c r="E752" s="1" t="s">
        <v>160</v>
      </c>
      <c r="F752" s="1" t="s">
        <v>97</v>
      </c>
      <c r="G752" s="1" t="s">
        <v>239</v>
      </c>
      <c r="H752" s="1" t="s">
        <v>240</v>
      </c>
      <c r="I752" s="1" t="s">
        <v>50</v>
      </c>
      <c r="J752" s="1" t="s">
        <v>111</v>
      </c>
      <c r="K752" s="1" t="s">
        <v>101</v>
      </c>
      <c r="L752" s="2">
        <v>2</v>
      </c>
      <c r="M752" s="3">
        <v>965.92</v>
      </c>
      <c r="N752" s="3">
        <v>1091.4896</v>
      </c>
      <c r="O752" s="4">
        <v>13</v>
      </c>
      <c r="P752" s="4">
        <v>1931.84</v>
      </c>
      <c r="Q752" s="4">
        <v>251.14</v>
      </c>
      <c r="R752" s="4">
        <v>2182.98</v>
      </c>
      <c r="S752" s="1" t="s">
        <v>171</v>
      </c>
    </row>
    <row r="753" s="1" customFormat="1" ht="15" customHeight="1" spans="1:19">
      <c r="A753" s="1" t="s">
        <v>238</v>
      </c>
      <c r="B753" s="1" t="s">
        <v>93</v>
      </c>
      <c r="C753" s="1" t="s">
        <v>94</v>
      </c>
      <c r="D753" s="1" t="s">
        <v>95</v>
      </c>
      <c r="E753" s="1" t="s">
        <v>96</v>
      </c>
      <c r="F753" s="1" t="s">
        <v>97</v>
      </c>
      <c r="G753" s="1" t="s">
        <v>239</v>
      </c>
      <c r="H753" s="1" t="s">
        <v>240</v>
      </c>
      <c r="I753" s="1" t="s">
        <v>56</v>
      </c>
      <c r="J753" s="1" t="s">
        <v>117</v>
      </c>
      <c r="K753" s="1" t="s">
        <v>101</v>
      </c>
      <c r="L753" s="2">
        <v>222</v>
      </c>
      <c r="M753" s="3">
        <v>851.36</v>
      </c>
      <c r="N753" s="3">
        <v>962.0368</v>
      </c>
      <c r="O753" s="4">
        <v>13</v>
      </c>
      <c r="P753" s="4">
        <v>189001.92</v>
      </c>
      <c r="Q753" s="4">
        <v>24570.25</v>
      </c>
      <c r="R753" s="4">
        <v>213572.17</v>
      </c>
      <c r="S753" s="1" t="s">
        <v>171</v>
      </c>
    </row>
    <row r="754" s="1" customFormat="1" ht="15" customHeight="1" spans="1:19">
      <c r="A754" s="1" t="s">
        <v>238</v>
      </c>
      <c r="B754" s="1" t="s">
        <v>93</v>
      </c>
      <c r="C754" s="1" t="s">
        <v>94</v>
      </c>
      <c r="D754" s="1" t="s">
        <v>95</v>
      </c>
      <c r="E754" s="1" t="s">
        <v>96</v>
      </c>
      <c r="F754" s="1" t="s">
        <v>97</v>
      </c>
      <c r="G754" s="1" t="s">
        <v>239</v>
      </c>
      <c r="H754" s="1" t="s">
        <v>240</v>
      </c>
      <c r="I754" s="1" t="s">
        <v>58</v>
      </c>
      <c r="J754" s="1" t="s">
        <v>118</v>
      </c>
      <c r="K754" s="1" t="s">
        <v>101</v>
      </c>
      <c r="L754" s="2">
        <v>70</v>
      </c>
      <c r="M754" s="3">
        <v>1067.52</v>
      </c>
      <c r="N754" s="3">
        <v>1206.2976</v>
      </c>
      <c r="O754" s="4">
        <v>13</v>
      </c>
      <c r="P754" s="4">
        <v>74726.4</v>
      </c>
      <c r="Q754" s="4">
        <v>9714.43</v>
      </c>
      <c r="R754" s="4">
        <v>84440.83</v>
      </c>
      <c r="S754" s="1" t="s">
        <v>171</v>
      </c>
    </row>
    <row r="755" s="1" customFormat="1" ht="15" customHeight="1" spans="1:19">
      <c r="A755" s="1" t="s">
        <v>238</v>
      </c>
      <c r="B755" s="1" t="s">
        <v>93</v>
      </c>
      <c r="C755" s="1" t="s">
        <v>94</v>
      </c>
      <c r="D755" s="1" t="s">
        <v>95</v>
      </c>
      <c r="E755" s="1" t="s">
        <v>96</v>
      </c>
      <c r="F755" s="1" t="s">
        <v>97</v>
      </c>
      <c r="G755" s="1" t="s">
        <v>239</v>
      </c>
      <c r="H755" s="1" t="s">
        <v>240</v>
      </c>
      <c r="I755" s="1" t="s">
        <v>51</v>
      </c>
      <c r="J755" s="1" t="s">
        <v>115</v>
      </c>
      <c r="K755" s="1" t="s">
        <v>101</v>
      </c>
      <c r="L755" s="2">
        <v>70</v>
      </c>
      <c r="M755" s="3">
        <v>460</v>
      </c>
      <c r="N755" s="3">
        <v>519.8</v>
      </c>
      <c r="O755" s="4">
        <v>13</v>
      </c>
      <c r="P755" s="4">
        <v>32200</v>
      </c>
      <c r="Q755" s="4">
        <v>4186</v>
      </c>
      <c r="R755" s="4">
        <v>36386</v>
      </c>
      <c r="S755" s="1" t="s">
        <v>171</v>
      </c>
    </row>
    <row r="756" s="1" customFormat="1" ht="15" customHeight="1" spans="1:19">
      <c r="A756" s="1" t="s">
        <v>238</v>
      </c>
      <c r="B756" s="1" t="s">
        <v>93</v>
      </c>
      <c r="C756" s="1" t="s">
        <v>94</v>
      </c>
      <c r="D756" s="1" t="s">
        <v>95</v>
      </c>
      <c r="E756" s="1" t="s">
        <v>96</v>
      </c>
      <c r="F756" s="1" t="s">
        <v>97</v>
      </c>
      <c r="G756" s="1" t="s">
        <v>239</v>
      </c>
      <c r="H756" s="1" t="s">
        <v>240</v>
      </c>
      <c r="I756" s="1" t="s">
        <v>66</v>
      </c>
      <c r="J756" s="1" t="s">
        <v>126</v>
      </c>
      <c r="K756" s="1" t="s">
        <v>101</v>
      </c>
      <c r="L756" s="2">
        <v>16</v>
      </c>
      <c r="M756" s="3">
        <v>541.72</v>
      </c>
      <c r="N756" s="3">
        <v>612.1436</v>
      </c>
      <c r="O756" s="4">
        <v>13</v>
      </c>
      <c r="P756" s="4">
        <v>8667.52</v>
      </c>
      <c r="Q756" s="4">
        <v>1126.78</v>
      </c>
      <c r="R756" s="4">
        <v>9794.3</v>
      </c>
      <c r="S756" s="1" t="s">
        <v>171</v>
      </c>
    </row>
    <row r="757" s="1" customFormat="1" ht="15" customHeight="1" spans="1:19">
      <c r="A757" s="1" t="s">
        <v>238</v>
      </c>
      <c r="B757" s="1" t="s">
        <v>93</v>
      </c>
      <c r="C757" s="1" t="s">
        <v>94</v>
      </c>
      <c r="D757" s="1" t="s">
        <v>95</v>
      </c>
      <c r="E757" s="1" t="s">
        <v>160</v>
      </c>
      <c r="F757" s="1" t="s">
        <v>97</v>
      </c>
      <c r="G757" s="1" t="s">
        <v>239</v>
      </c>
      <c r="H757" s="1" t="s">
        <v>240</v>
      </c>
      <c r="I757" s="1" t="s">
        <v>51</v>
      </c>
      <c r="J757" s="1" t="s">
        <v>115</v>
      </c>
      <c r="K757" s="1" t="s">
        <v>101</v>
      </c>
      <c r="L757" s="2">
        <v>103</v>
      </c>
      <c r="M757" s="3">
        <v>460</v>
      </c>
      <c r="N757" s="3">
        <v>519.8</v>
      </c>
      <c r="O757" s="4">
        <v>13</v>
      </c>
      <c r="P757" s="4">
        <v>47380</v>
      </c>
      <c r="Q757" s="4">
        <v>6159.4</v>
      </c>
      <c r="R757" s="4">
        <v>53539.4</v>
      </c>
      <c r="S757" s="1" t="s">
        <v>171</v>
      </c>
    </row>
    <row r="758" s="1" customFormat="1" ht="15" customHeight="1" spans="1:19">
      <c r="A758" s="1" t="s">
        <v>241</v>
      </c>
      <c r="B758" s="1" t="s">
        <v>93</v>
      </c>
      <c r="C758" s="1" t="s">
        <v>94</v>
      </c>
      <c r="D758" s="1" t="s">
        <v>95</v>
      </c>
      <c r="E758" s="1" t="s">
        <v>96</v>
      </c>
      <c r="F758" s="1" t="s">
        <v>97</v>
      </c>
      <c r="G758" s="1" t="s">
        <v>239</v>
      </c>
      <c r="H758" s="1" t="s">
        <v>242</v>
      </c>
      <c r="I758" s="1" t="s">
        <v>54</v>
      </c>
      <c r="J758" s="1" t="s">
        <v>100</v>
      </c>
      <c r="K758" s="1" t="s">
        <v>101</v>
      </c>
      <c r="L758" s="2">
        <v>1167</v>
      </c>
      <c r="M758" s="3">
        <v>390</v>
      </c>
      <c r="N758" s="3">
        <v>440.7</v>
      </c>
      <c r="O758" s="4">
        <v>13</v>
      </c>
      <c r="P758" s="4">
        <v>455130</v>
      </c>
      <c r="Q758" s="4">
        <v>59166.9</v>
      </c>
      <c r="R758" s="4">
        <v>514296.9</v>
      </c>
      <c r="S758" s="1" t="s">
        <v>176</v>
      </c>
    </row>
    <row r="759" s="1" customFormat="1" ht="15" customHeight="1" spans="1:19">
      <c r="A759" s="1" t="s">
        <v>241</v>
      </c>
      <c r="B759" s="1" t="s">
        <v>93</v>
      </c>
      <c r="C759" s="1" t="s">
        <v>94</v>
      </c>
      <c r="D759" s="1" t="s">
        <v>95</v>
      </c>
      <c r="E759" s="1" t="s">
        <v>243</v>
      </c>
      <c r="F759" s="1" t="s">
        <v>97</v>
      </c>
      <c r="G759" s="1" t="s">
        <v>239</v>
      </c>
      <c r="H759" s="1" t="s">
        <v>242</v>
      </c>
      <c r="I759" s="1" t="s">
        <v>53</v>
      </c>
      <c r="J759" s="1" t="s">
        <v>103</v>
      </c>
      <c r="K759" s="1" t="s">
        <v>101</v>
      </c>
      <c r="L759" s="2">
        <v>191</v>
      </c>
      <c r="M759" s="3">
        <v>1872</v>
      </c>
      <c r="N759" s="3">
        <v>2115.36</v>
      </c>
      <c r="O759" s="4">
        <v>13</v>
      </c>
      <c r="P759" s="4">
        <v>357552</v>
      </c>
      <c r="Q759" s="4">
        <v>46481.76</v>
      </c>
      <c r="R759" s="4">
        <v>404033.76</v>
      </c>
      <c r="S759" s="1" t="s">
        <v>181</v>
      </c>
    </row>
    <row r="760" s="1" customFormat="1" ht="15" customHeight="1" spans="1:19">
      <c r="A760" s="1" t="s">
        <v>244</v>
      </c>
      <c r="B760" s="1" t="s">
        <v>93</v>
      </c>
      <c r="C760" s="1" t="s">
        <v>94</v>
      </c>
      <c r="D760" s="1" t="s">
        <v>95</v>
      </c>
      <c r="E760" s="1" t="s">
        <v>96</v>
      </c>
      <c r="F760" s="1" t="s">
        <v>97</v>
      </c>
      <c r="G760" s="1" t="s">
        <v>239</v>
      </c>
      <c r="H760" s="1" t="s">
        <v>245</v>
      </c>
      <c r="I760" s="1" t="s">
        <v>53</v>
      </c>
      <c r="J760" s="1" t="s">
        <v>103</v>
      </c>
      <c r="K760" s="1" t="s">
        <v>101</v>
      </c>
      <c r="L760" s="2">
        <v>383</v>
      </c>
      <c r="M760" s="3">
        <v>1872</v>
      </c>
      <c r="N760" s="3">
        <v>2115.36</v>
      </c>
      <c r="O760" s="4">
        <v>13</v>
      </c>
      <c r="P760" s="4">
        <v>716976</v>
      </c>
      <c r="Q760" s="4">
        <v>93206.88</v>
      </c>
      <c r="R760" s="4">
        <v>810182.88</v>
      </c>
      <c r="S760" s="1" t="s">
        <v>173</v>
      </c>
    </row>
    <row r="761" s="1" customFormat="1" ht="15" customHeight="1" spans="1:19">
      <c r="A761" s="1" t="s">
        <v>246</v>
      </c>
      <c r="B761" s="1" t="s">
        <v>93</v>
      </c>
      <c r="C761" s="1" t="s">
        <v>94</v>
      </c>
      <c r="D761" s="1" t="s">
        <v>95</v>
      </c>
      <c r="E761" s="1" t="s">
        <v>96</v>
      </c>
      <c r="F761" s="1" t="s">
        <v>97</v>
      </c>
      <c r="G761" s="1" t="s">
        <v>239</v>
      </c>
      <c r="H761" s="1" t="s">
        <v>247</v>
      </c>
      <c r="I761" s="1" t="s">
        <v>53</v>
      </c>
      <c r="J761" s="1" t="s">
        <v>103</v>
      </c>
      <c r="K761" s="1" t="s">
        <v>101</v>
      </c>
      <c r="L761" s="2">
        <v>190</v>
      </c>
      <c r="M761" s="3">
        <v>1872</v>
      </c>
      <c r="N761" s="3">
        <v>2115.36</v>
      </c>
      <c r="O761" s="4">
        <v>13</v>
      </c>
      <c r="P761" s="4">
        <v>355680</v>
      </c>
      <c r="Q761" s="4">
        <v>46238.4</v>
      </c>
      <c r="R761" s="4">
        <v>401918.4</v>
      </c>
      <c r="S761" s="1" t="s">
        <v>181</v>
      </c>
    </row>
    <row r="762" s="1" customFormat="1" ht="15" customHeight="1" spans="1:19">
      <c r="A762" s="1" t="s">
        <v>246</v>
      </c>
      <c r="B762" s="1" t="s">
        <v>93</v>
      </c>
      <c r="C762" s="1" t="s">
        <v>94</v>
      </c>
      <c r="D762" s="1" t="s">
        <v>95</v>
      </c>
      <c r="E762" s="1" t="s">
        <v>96</v>
      </c>
      <c r="F762" s="1" t="s">
        <v>97</v>
      </c>
      <c r="G762" s="1" t="s">
        <v>239</v>
      </c>
      <c r="H762" s="1" t="s">
        <v>247</v>
      </c>
      <c r="I762" s="1" t="s">
        <v>53</v>
      </c>
      <c r="J762" s="1" t="s">
        <v>103</v>
      </c>
      <c r="K762" s="1" t="s">
        <v>101</v>
      </c>
      <c r="L762" s="2">
        <v>10</v>
      </c>
      <c r="M762" s="3">
        <v>1872</v>
      </c>
      <c r="N762" s="3">
        <v>2115.36</v>
      </c>
      <c r="O762" s="4">
        <v>13</v>
      </c>
      <c r="P762" s="4">
        <v>18720</v>
      </c>
      <c r="Q762" s="4">
        <v>2433.6</v>
      </c>
      <c r="R762" s="4">
        <v>21153.6</v>
      </c>
      <c r="S762" s="1" t="s">
        <v>173</v>
      </c>
    </row>
    <row r="763" s="1" customFormat="1" ht="15" customHeight="1" spans="1:19">
      <c r="A763" s="1" t="s">
        <v>248</v>
      </c>
      <c r="B763" s="1" t="s">
        <v>93</v>
      </c>
      <c r="C763" s="1" t="s">
        <v>94</v>
      </c>
      <c r="D763" s="1" t="s">
        <v>95</v>
      </c>
      <c r="E763" s="1" t="s">
        <v>96</v>
      </c>
      <c r="F763" s="1" t="s">
        <v>97</v>
      </c>
      <c r="G763" s="1" t="s">
        <v>239</v>
      </c>
      <c r="H763" s="1" t="s">
        <v>249</v>
      </c>
      <c r="I763" s="1" t="s">
        <v>53</v>
      </c>
      <c r="J763" s="1" t="s">
        <v>103</v>
      </c>
      <c r="K763" s="1" t="s">
        <v>101</v>
      </c>
      <c r="L763" s="2">
        <v>973</v>
      </c>
      <c r="M763" s="3">
        <v>1872</v>
      </c>
      <c r="N763" s="3">
        <v>2115.36</v>
      </c>
      <c r="O763" s="4">
        <v>13</v>
      </c>
      <c r="P763" s="4">
        <v>1821456</v>
      </c>
      <c r="Q763" s="4">
        <v>236789.28</v>
      </c>
      <c r="R763" s="4">
        <v>2058245.28</v>
      </c>
      <c r="S763" s="1" t="s">
        <v>181</v>
      </c>
    </row>
    <row r="764" s="1" customFormat="1" ht="15" customHeight="1" spans="1:19">
      <c r="A764" s="1" t="s">
        <v>250</v>
      </c>
      <c r="B764" s="1" t="s">
        <v>93</v>
      </c>
      <c r="C764" s="1" t="s">
        <v>94</v>
      </c>
      <c r="D764" s="1" t="s">
        <v>95</v>
      </c>
      <c r="E764" s="1" t="s">
        <v>96</v>
      </c>
      <c r="F764" s="1" t="s">
        <v>97</v>
      </c>
      <c r="G764" s="1" t="s">
        <v>239</v>
      </c>
      <c r="H764" s="1" t="s">
        <v>251</v>
      </c>
      <c r="I764" s="1" t="s">
        <v>53</v>
      </c>
      <c r="J764" s="1" t="s">
        <v>103</v>
      </c>
      <c r="K764" s="1" t="s">
        <v>101</v>
      </c>
      <c r="L764" s="2">
        <v>1173</v>
      </c>
      <c r="M764" s="3">
        <v>1872</v>
      </c>
      <c r="N764" s="3">
        <v>2115.36</v>
      </c>
      <c r="O764" s="4">
        <v>13</v>
      </c>
      <c r="P764" s="4">
        <v>2195856</v>
      </c>
      <c r="Q764" s="4">
        <v>285461.28</v>
      </c>
      <c r="R764" s="4">
        <v>2481317.28</v>
      </c>
      <c r="S764" s="1" t="s">
        <v>176</v>
      </c>
    </row>
    <row r="765" s="1" customFormat="1" ht="15" customHeight="1" spans="1:19">
      <c r="A765" s="1" t="s">
        <v>252</v>
      </c>
      <c r="B765" s="1" t="s">
        <v>93</v>
      </c>
      <c r="C765" s="1" t="s">
        <v>94</v>
      </c>
      <c r="D765" s="1" t="s">
        <v>95</v>
      </c>
      <c r="E765" s="1" t="s">
        <v>96</v>
      </c>
      <c r="F765" s="1" t="s">
        <v>97</v>
      </c>
      <c r="G765" s="1" t="s">
        <v>239</v>
      </c>
      <c r="H765" s="1" t="s">
        <v>253</v>
      </c>
      <c r="I765" s="1" t="s">
        <v>54</v>
      </c>
      <c r="J765" s="1" t="s">
        <v>100</v>
      </c>
      <c r="K765" s="1" t="s">
        <v>101</v>
      </c>
      <c r="L765" s="2">
        <v>190</v>
      </c>
      <c r="M765" s="3">
        <v>390</v>
      </c>
      <c r="N765" s="3">
        <v>440.7</v>
      </c>
      <c r="O765" s="4">
        <v>13</v>
      </c>
      <c r="P765" s="4">
        <v>74100</v>
      </c>
      <c r="Q765" s="4">
        <v>9633</v>
      </c>
      <c r="R765" s="4">
        <v>83733</v>
      </c>
      <c r="S765" s="1" t="s">
        <v>181</v>
      </c>
    </row>
    <row r="766" s="1" customFormat="1" ht="15" customHeight="1" spans="1:19">
      <c r="A766" s="1" t="s">
        <v>252</v>
      </c>
      <c r="B766" s="1" t="s">
        <v>93</v>
      </c>
      <c r="C766" s="1" t="s">
        <v>94</v>
      </c>
      <c r="D766" s="1" t="s">
        <v>95</v>
      </c>
      <c r="E766" s="1" t="s">
        <v>96</v>
      </c>
      <c r="F766" s="1" t="s">
        <v>97</v>
      </c>
      <c r="G766" s="1" t="s">
        <v>239</v>
      </c>
      <c r="H766" s="1" t="s">
        <v>253</v>
      </c>
      <c r="I766" s="1" t="s">
        <v>54</v>
      </c>
      <c r="J766" s="1" t="s">
        <v>100</v>
      </c>
      <c r="K766" s="1" t="s">
        <v>101</v>
      </c>
      <c r="L766" s="2">
        <v>970</v>
      </c>
      <c r="M766" s="3">
        <v>390</v>
      </c>
      <c r="N766" s="3">
        <v>440.7</v>
      </c>
      <c r="O766" s="4">
        <v>13</v>
      </c>
      <c r="P766" s="4">
        <v>378300</v>
      </c>
      <c r="Q766" s="4">
        <v>49179</v>
      </c>
      <c r="R766" s="4">
        <v>427479</v>
      </c>
      <c r="S766" s="1" t="s">
        <v>181</v>
      </c>
    </row>
    <row r="767" s="1" customFormat="1" ht="15" customHeight="1" spans="1:19">
      <c r="A767" s="1" t="s">
        <v>252</v>
      </c>
      <c r="B767" s="1" t="s">
        <v>93</v>
      </c>
      <c r="C767" s="1" t="s">
        <v>94</v>
      </c>
      <c r="D767" s="1" t="s">
        <v>95</v>
      </c>
      <c r="E767" s="1" t="s">
        <v>96</v>
      </c>
      <c r="F767" s="1" t="s">
        <v>97</v>
      </c>
      <c r="G767" s="1" t="s">
        <v>239</v>
      </c>
      <c r="H767" s="1" t="s">
        <v>253</v>
      </c>
      <c r="I767" s="1" t="s">
        <v>54</v>
      </c>
      <c r="J767" s="1" t="s">
        <v>100</v>
      </c>
      <c r="K767" s="1" t="s">
        <v>101</v>
      </c>
      <c r="L767" s="2">
        <v>10</v>
      </c>
      <c r="M767" s="3">
        <v>390</v>
      </c>
      <c r="N767" s="3">
        <v>440.7</v>
      </c>
      <c r="O767" s="4">
        <v>13</v>
      </c>
      <c r="P767" s="4">
        <v>3900</v>
      </c>
      <c r="Q767" s="4">
        <v>507</v>
      </c>
      <c r="R767" s="4">
        <v>4407</v>
      </c>
      <c r="S767" s="1" t="s">
        <v>173</v>
      </c>
    </row>
    <row r="768" s="1" customFormat="1" ht="15" customHeight="1" spans="1:19">
      <c r="A768" s="1" t="s">
        <v>252</v>
      </c>
      <c r="B768" s="1" t="s">
        <v>93</v>
      </c>
      <c r="C768" s="1" t="s">
        <v>94</v>
      </c>
      <c r="D768" s="1" t="s">
        <v>95</v>
      </c>
      <c r="E768" s="1" t="s">
        <v>96</v>
      </c>
      <c r="F768" s="1" t="s">
        <v>97</v>
      </c>
      <c r="G768" s="1" t="s">
        <v>239</v>
      </c>
      <c r="H768" s="1" t="s">
        <v>253</v>
      </c>
      <c r="I768" s="1" t="s">
        <v>54</v>
      </c>
      <c r="J768" s="1" t="s">
        <v>100</v>
      </c>
      <c r="K768" s="1" t="s">
        <v>101</v>
      </c>
      <c r="L768" s="2">
        <v>492</v>
      </c>
      <c r="M768" s="3">
        <v>390</v>
      </c>
      <c r="N768" s="3">
        <v>440.7</v>
      </c>
      <c r="O768" s="4">
        <v>13</v>
      </c>
      <c r="P768" s="4">
        <v>191880</v>
      </c>
      <c r="Q768" s="4">
        <v>24944.4</v>
      </c>
      <c r="R768" s="4">
        <v>216824.4</v>
      </c>
      <c r="S768" s="1" t="s">
        <v>171</v>
      </c>
    </row>
    <row r="769" s="1" customFormat="1" ht="15" customHeight="1" spans="1:19">
      <c r="A769" s="1" t="s">
        <v>252</v>
      </c>
      <c r="B769" s="1" t="s">
        <v>93</v>
      </c>
      <c r="C769" s="1" t="s">
        <v>94</v>
      </c>
      <c r="D769" s="1" t="s">
        <v>95</v>
      </c>
      <c r="E769" s="1" t="s">
        <v>96</v>
      </c>
      <c r="F769" s="1" t="s">
        <v>97</v>
      </c>
      <c r="G769" s="1" t="s">
        <v>239</v>
      </c>
      <c r="H769" s="1" t="s">
        <v>253</v>
      </c>
      <c r="I769" s="1" t="s">
        <v>54</v>
      </c>
      <c r="J769" s="1" t="s">
        <v>100</v>
      </c>
      <c r="K769" s="1" t="s">
        <v>101</v>
      </c>
      <c r="L769" s="2">
        <v>381</v>
      </c>
      <c r="M769" s="3">
        <v>390</v>
      </c>
      <c r="N769" s="3">
        <v>440.7</v>
      </c>
      <c r="O769" s="4">
        <v>13</v>
      </c>
      <c r="P769" s="4">
        <v>148590</v>
      </c>
      <c r="Q769" s="4">
        <v>19316.7</v>
      </c>
      <c r="R769" s="4">
        <v>167906.7</v>
      </c>
      <c r="S769" s="1" t="s">
        <v>173</v>
      </c>
    </row>
    <row r="770" s="1" customFormat="1" ht="15" customHeight="1" spans="1:19">
      <c r="A770" s="1" t="s">
        <v>252</v>
      </c>
      <c r="B770" s="1" t="s">
        <v>93</v>
      </c>
      <c r="C770" s="1" t="s">
        <v>94</v>
      </c>
      <c r="D770" s="1" t="s">
        <v>95</v>
      </c>
      <c r="E770" s="1" t="s">
        <v>243</v>
      </c>
      <c r="F770" s="1" t="s">
        <v>97</v>
      </c>
      <c r="G770" s="1" t="s">
        <v>239</v>
      </c>
      <c r="H770" s="1" t="s">
        <v>253</v>
      </c>
      <c r="I770" s="1" t="s">
        <v>54</v>
      </c>
      <c r="J770" s="1" t="s">
        <v>100</v>
      </c>
      <c r="K770" s="1" t="s">
        <v>101</v>
      </c>
      <c r="L770" s="2">
        <v>191</v>
      </c>
      <c r="M770" s="3">
        <v>390</v>
      </c>
      <c r="N770" s="3">
        <v>440.7</v>
      </c>
      <c r="O770" s="4">
        <v>13</v>
      </c>
      <c r="P770" s="4">
        <v>74490</v>
      </c>
      <c r="Q770" s="4">
        <v>9683.7</v>
      </c>
      <c r="R770" s="4">
        <v>84173.7</v>
      </c>
      <c r="S770" s="1" t="s">
        <v>181</v>
      </c>
    </row>
    <row r="771" s="1" customFormat="1" ht="15" customHeight="1" spans="1:19">
      <c r="A771" s="1" t="s">
        <v>254</v>
      </c>
      <c r="B771" s="1" t="s">
        <v>93</v>
      </c>
      <c r="C771" s="1" t="s">
        <v>94</v>
      </c>
      <c r="D771" s="1" t="s">
        <v>95</v>
      </c>
      <c r="E771" s="1" t="s">
        <v>96</v>
      </c>
      <c r="F771" s="1" t="s">
        <v>97</v>
      </c>
      <c r="G771" s="1" t="s">
        <v>239</v>
      </c>
      <c r="H771" s="1" t="s">
        <v>255</v>
      </c>
      <c r="I771" s="1" t="s">
        <v>33</v>
      </c>
      <c r="J771" s="1" t="s">
        <v>109</v>
      </c>
      <c r="K771" s="1" t="s">
        <v>101</v>
      </c>
      <c r="L771" s="2">
        <v>34</v>
      </c>
      <c r="M771" s="3">
        <v>570</v>
      </c>
      <c r="N771" s="3">
        <v>644.1</v>
      </c>
      <c r="O771" s="4">
        <v>13</v>
      </c>
      <c r="P771" s="4">
        <v>19380</v>
      </c>
      <c r="Q771" s="4">
        <v>2519.4</v>
      </c>
      <c r="R771" s="4">
        <v>21899.4</v>
      </c>
      <c r="S771" s="1" t="s">
        <v>171</v>
      </c>
    </row>
    <row r="772" s="1" customFormat="1" ht="15" customHeight="1" spans="1:19">
      <c r="A772" s="1" t="s">
        <v>254</v>
      </c>
      <c r="B772" s="1" t="s">
        <v>93</v>
      </c>
      <c r="C772" s="1" t="s">
        <v>94</v>
      </c>
      <c r="D772" s="1" t="s">
        <v>95</v>
      </c>
      <c r="E772" s="1" t="s">
        <v>96</v>
      </c>
      <c r="F772" s="1" t="s">
        <v>97</v>
      </c>
      <c r="G772" s="1" t="s">
        <v>239</v>
      </c>
      <c r="H772" s="1" t="s">
        <v>255</v>
      </c>
      <c r="I772" s="1" t="s">
        <v>39</v>
      </c>
      <c r="J772" s="1" t="s">
        <v>114</v>
      </c>
      <c r="K772" s="1" t="s">
        <v>101</v>
      </c>
      <c r="L772" s="2">
        <v>74</v>
      </c>
      <c r="M772" s="3">
        <v>249.94</v>
      </c>
      <c r="N772" s="3">
        <v>282.4322</v>
      </c>
      <c r="O772" s="4">
        <v>13</v>
      </c>
      <c r="P772" s="4">
        <v>18495.56</v>
      </c>
      <c r="Q772" s="4">
        <v>2404.42</v>
      </c>
      <c r="R772" s="4">
        <v>20899.98</v>
      </c>
      <c r="S772" s="1" t="s">
        <v>171</v>
      </c>
    </row>
    <row r="773" s="1" customFormat="1" ht="15" customHeight="1" spans="1:19">
      <c r="A773" s="1" t="s">
        <v>254</v>
      </c>
      <c r="B773" s="1" t="s">
        <v>93</v>
      </c>
      <c r="C773" s="1" t="s">
        <v>94</v>
      </c>
      <c r="D773" s="1" t="s">
        <v>95</v>
      </c>
      <c r="E773" s="1" t="s">
        <v>160</v>
      </c>
      <c r="F773" s="1" t="s">
        <v>97</v>
      </c>
      <c r="G773" s="1" t="s">
        <v>239</v>
      </c>
      <c r="H773" s="1" t="s">
        <v>255</v>
      </c>
      <c r="I773" s="1" t="s">
        <v>37</v>
      </c>
      <c r="J773" s="1" t="s">
        <v>116</v>
      </c>
      <c r="K773" s="1" t="s">
        <v>101</v>
      </c>
      <c r="L773" s="2">
        <v>300</v>
      </c>
      <c r="M773" s="3">
        <v>6.43</v>
      </c>
      <c r="N773" s="3">
        <v>7.2659</v>
      </c>
      <c r="O773" s="4">
        <v>13</v>
      </c>
      <c r="P773" s="4">
        <v>1929</v>
      </c>
      <c r="Q773" s="4">
        <v>250.77</v>
      </c>
      <c r="R773" s="4">
        <v>2179.77</v>
      </c>
      <c r="S773" s="1" t="s">
        <v>171</v>
      </c>
    </row>
    <row r="774" s="1" customFormat="1" ht="15" customHeight="1" spans="1:19">
      <c r="A774" s="1" t="s">
        <v>254</v>
      </c>
      <c r="B774" s="1" t="s">
        <v>93</v>
      </c>
      <c r="C774" s="1" t="s">
        <v>94</v>
      </c>
      <c r="D774" s="1" t="s">
        <v>95</v>
      </c>
      <c r="E774" s="1" t="s">
        <v>96</v>
      </c>
      <c r="F774" s="1" t="s">
        <v>97</v>
      </c>
      <c r="G774" s="1" t="s">
        <v>239</v>
      </c>
      <c r="H774" s="1" t="s">
        <v>255</v>
      </c>
      <c r="I774" s="1" t="s">
        <v>36</v>
      </c>
      <c r="J774" s="1" t="s">
        <v>118</v>
      </c>
      <c r="K774" s="1" t="s">
        <v>101</v>
      </c>
      <c r="L774" s="2">
        <v>6</v>
      </c>
      <c r="M774" s="3">
        <v>249.12</v>
      </c>
      <c r="N774" s="3">
        <v>281.5056</v>
      </c>
      <c r="O774" s="4">
        <v>13</v>
      </c>
      <c r="P774" s="4">
        <v>1494.72</v>
      </c>
      <c r="Q774" s="4">
        <v>194.31</v>
      </c>
      <c r="R774" s="4">
        <v>1689.03</v>
      </c>
      <c r="S774" s="1" t="s">
        <v>171</v>
      </c>
    </row>
    <row r="775" s="1" customFormat="1" ht="15" customHeight="1" spans="1:19">
      <c r="A775" s="1" t="s">
        <v>254</v>
      </c>
      <c r="B775" s="1" t="s">
        <v>93</v>
      </c>
      <c r="C775" s="1" t="s">
        <v>94</v>
      </c>
      <c r="D775" s="1" t="s">
        <v>95</v>
      </c>
      <c r="E775" s="1" t="s">
        <v>96</v>
      </c>
      <c r="F775" s="1" t="s">
        <v>97</v>
      </c>
      <c r="G775" s="1" t="s">
        <v>239</v>
      </c>
      <c r="H775" s="1" t="s">
        <v>255</v>
      </c>
      <c r="I775" s="1" t="s">
        <v>31</v>
      </c>
      <c r="J775" s="1" t="s">
        <v>119</v>
      </c>
      <c r="K775" s="1" t="s">
        <v>101</v>
      </c>
      <c r="L775" s="2">
        <v>33</v>
      </c>
      <c r="M775" s="3">
        <v>1637.73</v>
      </c>
      <c r="N775" s="3">
        <v>1850.6349</v>
      </c>
      <c r="O775" s="4">
        <v>13</v>
      </c>
      <c r="P775" s="4">
        <v>54045.09</v>
      </c>
      <c r="Q775" s="4">
        <v>7025.86</v>
      </c>
      <c r="R775" s="4">
        <v>61070.95</v>
      </c>
      <c r="S775" s="1" t="s">
        <v>171</v>
      </c>
    </row>
    <row r="776" s="1" customFormat="1" ht="15" customHeight="1" spans="1:19">
      <c r="A776" s="1" t="s">
        <v>254</v>
      </c>
      <c r="B776" s="1" t="s">
        <v>93</v>
      </c>
      <c r="C776" s="1" t="s">
        <v>94</v>
      </c>
      <c r="D776" s="1" t="s">
        <v>95</v>
      </c>
      <c r="E776" s="1" t="s">
        <v>96</v>
      </c>
      <c r="F776" s="1" t="s">
        <v>97</v>
      </c>
      <c r="G776" s="1" t="s">
        <v>239</v>
      </c>
      <c r="H776" s="1" t="s">
        <v>255</v>
      </c>
      <c r="I776" s="1" t="s">
        <v>37</v>
      </c>
      <c r="J776" s="1" t="s">
        <v>116</v>
      </c>
      <c r="K776" s="1" t="s">
        <v>101</v>
      </c>
      <c r="L776" s="2">
        <v>800</v>
      </c>
      <c r="M776" s="3">
        <v>6.43</v>
      </c>
      <c r="N776" s="3">
        <v>7.2659</v>
      </c>
      <c r="O776" s="4">
        <v>13</v>
      </c>
      <c r="P776" s="4">
        <v>5144</v>
      </c>
      <c r="Q776" s="4">
        <v>668.72</v>
      </c>
      <c r="R776" s="4">
        <v>5812.72</v>
      </c>
      <c r="S776" s="1" t="s">
        <v>171</v>
      </c>
    </row>
    <row r="777" s="1" customFormat="1" ht="15" customHeight="1" spans="1:19">
      <c r="A777" s="1" t="s">
        <v>254</v>
      </c>
      <c r="B777" s="1" t="s">
        <v>93</v>
      </c>
      <c r="C777" s="1" t="s">
        <v>94</v>
      </c>
      <c r="D777" s="1" t="s">
        <v>95</v>
      </c>
      <c r="E777" s="1" t="s">
        <v>160</v>
      </c>
      <c r="F777" s="1" t="s">
        <v>97</v>
      </c>
      <c r="G777" s="1" t="s">
        <v>239</v>
      </c>
      <c r="H777" s="1" t="s">
        <v>255</v>
      </c>
      <c r="I777" s="1" t="s">
        <v>42</v>
      </c>
      <c r="J777" s="1" t="s">
        <v>112</v>
      </c>
      <c r="K777" s="1" t="s">
        <v>101</v>
      </c>
      <c r="L777" s="2">
        <v>1</v>
      </c>
      <c r="M777" s="3">
        <v>792.86</v>
      </c>
      <c r="N777" s="3">
        <v>895.9318</v>
      </c>
      <c r="O777" s="4">
        <v>13</v>
      </c>
      <c r="P777" s="4">
        <v>792.86</v>
      </c>
      <c r="Q777" s="4">
        <v>103.07</v>
      </c>
      <c r="R777" s="4">
        <v>895.93</v>
      </c>
      <c r="S777" s="1" t="s">
        <v>171</v>
      </c>
    </row>
    <row r="778" s="1" customFormat="1" ht="15" customHeight="1" spans="1:19">
      <c r="A778" s="1" t="s">
        <v>254</v>
      </c>
      <c r="B778" s="1" t="s">
        <v>93</v>
      </c>
      <c r="C778" s="1" t="s">
        <v>94</v>
      </c>
      <c r="D778" s="1" t="s">
        <v>95</v>
      </c>
      <c r="E778" s="1" t="s">
        <v>96</v>
      </c>
      <c r="F778" s="1" t="s">
        <v>97</v>
      </c>
      <c r="G778" s="1" t="s">
        <v>239</v>
      </c>
      <c r="H778" s="1" t="s">
        <v>255</v>
      </c>
      <c r="I778" s="1" t="s">
        <v>35</v>
      </c>
      <c r="J778" s="1" t="s">
        <v>122</v>
      </c>
      <c r="K778" s="1" t="s">
        <v>101</v>
      </c>
      <c r="L778" s="2">
        <v>1</v>
      </c>
      <c r="M778" s="3">
        <v>2093.43</v>
      </c>
      <c r="N778" s="3">
        <v>2365.5759</v>
      </c>
      <c r="O778" s="4">
        <v>13</v>
      </c>
      <c r="P778" s="4">
        <v>2093.43</v>
      </c>
      <c r="Q778" s="4">
        <v>272.15</v>
      </c>
      <c r="R778" s="4">
        <v>2365.58</v>
      </c>
      <c r="S778" s="1" t="s">
        <v>171</v>
      </c>
    </row>
    <row r="779" s="1" customFormat="1" ht="15" customHeight="1" spans="1:19">
      <c r="A779" s="1" t="s">
        <v>254</v>
      </c>
      <c r="B779" s="1" t="s">
        <v>93</v>
      </c>
      <c r="C779" s="1" t="s">
        <v>94</v>
      </c>
      <c r="D779" s="1" t="s">
        <v>95</v>
      </c>
      <c r="E779" s="1" t="s">
        <v>96</v>
      </c>
      <c r="F779" s="1" t="s">
        <v>97</v>
      </c>
      <c r="G779" s="1" t="s">
        <v>239</v>
      </c>
      <c r="H779" s="1" t="s">
        <v>255</v>
      </c>
      <c r="I779" s="1" t="s">
        <v>34</v>
      </c>
      <c r="J779" s="1" t="s">
        <v>106</v>
      </c>
      <c r="K779" s="1" t="s">
        <v>101</v>
      </c>
      <c r="L779" s="2">
        <v>30</v>
      </c>
      <c r="M779" s="3">
        <v>291</v>
      </c>
      <c r="N779" s="3">
        <v>328.83</v>
      </c>
      <c r="O779" s="4">
        <v>13</v>
      </c>
      <c r="P779" s="4">
        <v>8730</v>
      </c>
      <c r="Q779" s="4">
        <v>1134.9</v>
      </c>
      <c r="R779" s="4">
        <v>9864.9</v>
      </c>
      <c r="S779" s="1" t="s">
        <v>171</v>
      </c>
    </row>
    <row r="780" s="1" customFormat="1" ht="15" customHeight="1" spans="1:19">
      <c r="A780" s="1" t="s">
        <v>254</v>
      </c>
      <c r="B780" s="1" t="s">
        <v>93</v>
      </c>
      <c r="C780" s="1" t="s">
        <v>94</v>
      </c>
      <c r="D780" s="1" t="s">
        <v>95</v>
      </c>
      <c r="E780" s="1" t="s">
        <v>96</v>
      </c>
      <c r="F780" s="1" t="s">
        <v>97</v>
      </c>
      <c r="G780" s="1" t="s">
        <v>239</v>
      </c>
      <c r="H780" s="1" t="s">
        <v>255</v>
      </c>
      <c r="I780" s="1" t="s">
        <v>41</v>
      </c>
      <c r="J780" s="1" t="s">
        <v>113</v>
      </c>
      <c r="K780" s="1" t="s">
        <v>101</v>
      </c>
      <c r="L780" s="2">
        <v>75</v>
      </c>
      <c r="M780" s="3">
        <v>316.76</v>
      </c>
      <c r="N780" s="3">
        <v>357.9388</v>
      </c>
      <c r="O780" s="4">
        <v>13</v>
      </c>
      <c r="P780" s="4">
        <v>23757</v>
      </c>
      <c r="Q780" s="4">
        <v>3088.41</v>
      </c>
      <c r="R780" s="4">
        <v>26845.41</v>
      </c>
      <c r="S780" s="1" t="s">
        <v>171</v>
      </c>
    </row>
    <row r="781" s="1" customFormat="1" ht="15" customHeight="1" spans="1:19">
      <c r="A781" s="1" t="s">
        <v>254</v>
      </c>
      <c r="B781" s="1" t="s">
        <v>93</v>
      </c>
      <c r="C781" s="1" t="s">
        <v>94</v>
      </c>
      <c r="D781" s="1" t="s">
        <v>95</v>
      </c>
      <c r="E781" s="1" t="s">
        <v>160</v>
      </c>
      <c r="F781" s="1" t="s">
        <v>97</v>
      </c>
      <c r="G781" s="1" t="s">
        <v>239</v>
      </c>
      <c r="H781" s="1" t="s">
        <v>255</v>
      </c>
      <c r="I781" s="1" t="s">
        <v>43</v>
      </c>
      <c r="J781" s="1" t="s">
        <v>110</v>
      </c>
      <c r="K781" s="1" t="s">
        <v>101</v>
      </c>
      <c r="L781" s="2">
        <v>13</v>
      </c>
      <c r="M781" s="3">
        <v>833.86</v>
      </c>
      <c r="N781" s="3">
        <v>942.2618</v>
      </c>
      <c r="O781" s="4">
        <v>13</v>
      </c>
      <c r="P781" s="4">
        <v>10840.18</v>
      </c>
      <c r="Q781" s="4">
        <v>1409.22</v>
      </c>
      <c r="R781" s="4">
        <v>12249.4</v>
      </c>
      <c r="S781" s="1" t="s">
        <v>171</v>
      </c>
    </row>
    <row r="782" s="1" customFormat="1" ht="15" customHeight="1" spans="1:19">
      <c r="A782" s="1" t="s">
        <v>254</v>
      </c>
      <c r="B782" s="1" t="s">
        <v>93</v>
      </c>
      <c r="C782" s="1" t="s">
        <v>94</v>
      </c>
      <c r="D782" s="1" t="s">
        <v>95</v>
      </c>
      <c r="E782" s="1" t="s">
        <v>96</v>
      </c>
      <c r="F782" s="1" t="s">
        <v>97</v>
      </c>
      <c r="G782" s="1" t="s">
        <v>239</v>
      </c>
      <c r="H782" s="1" t="s">
        <v>255</v>
      </c>
      <c r="I782" s="1" t="s">
        <v>42</v>
      </c>
      <c r="J782" s="1" t="s">
        <v>112</v>
      </c>
      <c r="K782" s="1" t="s">
        <v>101</v>
      </c>
      <c r="L782" s="2">
        <v>15</v>
      </c>
      <c r="M782" s="3">
        <v>792.86</v>
      </c>
      <c r="N782" s="3">
        <v>895.9318</v>
      </c>
      <c r="O782" s="4">
        <v>13</v>
      </c>
      <c r="P782" s="4">
        <v>11892.9</v>
      </c>
      <c r="Q782" s="4">
        <v>1546.08</v>
      </c>
      <c r="R782" s="4">
        <v>13438.98</v>
      </c>
      <c r="S782" s="1" t="s">
        <v>171</v>
      </c>
    </row>
    <row r="783" s="1" customFormat="1" ht="15" customHeight="1" spans="1:19">
      <c r="A783" s="1" t="s">
        <v>254</v>
      </c>
      <c r="B783" s="1" t="s">
        <v>93</v>
      </c>
      <c r="C783" s="1" t="s">
        <v>94</v>
      </c>
      <c r="D783" s="1" t="s">
        <v>95</v>
      </c>
      <c r="E783" s="1" t="s">
        <v>96</v>
      </c>
      <c r="F783" s="1" t="s">
        <v>97</v>
      </c>
      <c r="G783" s="1" t="s">
        <v>239</v>
      </c>
      <c r="H783" s="1" t="s">
        <v>255</v>
      </c>
      <c r="I783" s="1" t="s">
        <v>31</v>
      </c>
      <c r="J783" s="1" t="s">
        <v>119</v>
      </c>
      <c r="K783" s="1" t="s">
        <v>101</v>
      </c>
      <c r="L783" s="2">
        <v>251</v>
      </c>
      <c r="M783" s="3">
        <v>1637.73</v>
      </c>
      <c r="N783" s="3">
        <v>1850.6349</v>
      </c>
      <c r="O783" s="4">
        <v>13</v>
      </c>
      <c r="P783" s="4">
        <v>411070.23</v>
      </c>
      <c r="Q783" s="4">
        <v>53439.13</v>
      </c>
      <c r="R783" s="4">
        <v>464509.36</v>
      </c>
      <c r="S783" s="1" t="s">
        <v>171</v>
      </c>
    </row>
    <row r="784" s="1" customFormat="1" ht="15" customHeight="1" spans="1:19">
      <c r="A784" s="1" t="s">
        <v>254</v>
      </c>
      <c r="B784" s="1" t="s">
        <v>93</v>
      </c>
      <c r="C784" s="1" t="s">
        <v>94</v>
      </c>
      <c r="D784" s="1" t="s">
        <v>95</v>
      </c>
      <c r="E784" s="1" t="s">
        <v>160</v>
      </c>
      <c r="F784" s="1" t="s">
        <v>97</v>
      </c>
      <c r="G784" s="1" t="s">
        <v>239</v>
      </c>
      <c r="H784" s="1" t="s">
        <v>255</v>
      </c>
      <c r="I784" s="1" t="s">
        <v>37</v>
      </c>
      <c r="J784" s="1" t="s">
        <v>116</v>
      </c>
      <c r="K784" s="1" t="s">
        <v>101</v>
      </c>
      <c r="L784" s="2">
        <v>500</v>
      </c>
      <c r="M784" s="3">
        <v>6.43</v>
      </c>
      <c r="N784" s="3">
        <v>7.2659</v>
      </c>
      <c r="O784" s="4">
        <v>13</v>
      </c>
      <c r="P784" s="4">
        <v>3215</v>
      </c>
      <c r="Q784" s="4">
        <v>417.95</v>
      </c>
      <c r="R784" s="4">
        <v>3632.95</v>
      </c>
      <c r="S784" s="1" t="s">
        <v>171</v>
      </c>
    </row>
    <row r="785" s="1" customFormat="1" ht="15" customHeight="1" spans="1:19">
      <c r="A785" s="1" t="s">
        <v>254</v>
      </c>
      <c r="B785" s="1" t="s">
        <v>93</v>
      </c>
      <c r="C785" s="1" t="s">
        <v>94</v>
      </c>
      <c r="D785" s="1" t="s">
        <v>95</v>
      </c>
      <c r="E785" s="1" t="s">
        <v>96</v>
      </c>
      <c r="F785" s="1" t="s">
        <v>97</v>
      </c>
      <c r="G785" s="1" t="s">
        <v>239</v>
      </c>
      <c r="H785" s="1" t="s">
        <v>255</v>
      </c>
      <c r="I785" s="1" t="s">
        <v>33</v>
      </c>
      <c r="J785" s="1" t="s">
        <v>109</v>
      </c>
      <c r="K785" s="1" t="s">
        <v>101</v>
      </c>
      <c r="L785" s="2">
        <v>248</v>
      </c>
      <c r="M785" s="3">
        <v>570</v>
      </c>
      <c r="N785" s="3">
        <v>644.1</v>
      </c>
      <c r="O785" s="4">
        <v>13</v>
      </c>
      <c r="P785" s="4">
        <v>141360</v>
      </c>
      <c r="Q785" s="4">
        <v>18376.8</v>
      </c>
      <c r="R785" s="4">
        <v>159736.8</v>
      </c>
      <c r="S785" s="1" t="s">
        <v>171</v>
      </c>
    </row>
    <row r="786" s="1" customFormat="1" ht="15" customHeight="1" spans="1:19">
      <c r="A786" s="1" t="s">
        <v>254</v>
      </c>
      <c r="B786" s="1" t="s">
        <v>93</v>
      </c>
      <c r="C786" s="1" t="s">
        <v>94</v>
      </c>
      <c r="D786" s="1" t="s">
        <v>95</v>
      </c>
      <c r="E786" s="1" t="s">
        <v>96</v>
      </c>
      <c r="F786" s="1" t="s">
        <v>97</v>
      </c>
      <c r="G786" s="1" t="s">
        <v>239</v>
      </c>
      <c r="H786" s="1" t="s">
        <v>255</v>
      </c>
      <c r="I786" s="1" t="s">
        <v>39</v>
      </c>
      <c r="J786" s="1" t="s">
        <v>114</v>
      </c>
      <c r="K786" s="1" t="s">
        <v>101</v>
      </c>
      <c r="L786" s="2">
        <v>195</v>
      </c>
      <c r="M786" s="3">
        <v>249.94</v>
      </c>
      <c r="N786" s="3">
        <v>282.4322</v>
      </c>
      <c r="O786" s="4">
        <v>13</v>
      </c>
      <c r="P786" s="4">
        <v>48738.3</v>
      </c>
      <c r="Q786" s="4">
        <v>6335.98</v>
      </c>
      <c r="R786" s="4">
        <v>55074.28</v>
      </c>
      <c r="S786" s="1" t="s">
        <v>171</v>
      </c>
    </row>
    <row r="787" s="1" customFormat="1" ht="15" customHeight="1" spans="1:19">
      <c r="A787" s="1" t="s">
        <v>254</v>
      </c>
      <c r="B787" s="1" t="s">
        <v>93</v>
      </c>
      <c r="C787" s="1" t="s">
        <v>94</v>
      </c>
      <c r="D787" s="1" t="s">
        <v>95</v>
      </c>
      <c r="E787" s="1" t="s">
        <v>160</v>
      </c>
      <c r="F787" s="1" t="s">
        <v>97</v>
      </c>
      <c r="G787" s="1" t="s">
        <v>239</v>
      </c>
      <c r="H787" s="1" t="s">
        <v>255</v>
      </c>
      <c r="I787" s="1" t="s">
        <v>68</v>
      </c>
      <c r="J787" s="1" t="s">
        <v>127</v>
      </c>
      <c r="K787" s="1" t="s">
        <v>101</v>
      </c>
      <c r="L787" s="2">
        <v>52</v>
      </c>
      <c r="M787" s="3">
        <v>282.34</v>
      </c>
      <c r="N787" s="3">
        <v>319.0442</v>
      </c>
      <c r="O787" s="4">
        <v>13</v>
      </c>
      <c r="P787" s="4">
        <v>14681.68</v>
      </c>
      <c r="Q787" s="4">
        <v>1908.62</v>
      </c>
      <c r="R787" s="4">
        <v>16590.3</v>
      </c>
      <c r="S787" s="1" t="s">
        <v>171</v>
      </c>
    </row>
    <row r="788" s="1" customFormat="1" ht="15" customHeight="1" spans="1:19">
      <c r="A788" s="1" t="s">
        <v>254</v>
      </c>
      <c r="B788" s="1" t="s">
        <v>93</v>
      </c>
      <c r="C788" s="1" t="s">
        <v>94</v>
      </c>
      <c r="D788" s="1" t="s">
        <v>95</v>
      </c>
      <c r="E788" s="1" t="s">
        <v>96</v>
      </c>
      <c r="F788" s="1" t="s">
        <v>97</v>
      </c>
      <c r="G788" s="1" t="s">
        <v>239</v>
      </c>
      <c r="H788" s="1" t="s">
        <v>255</v>
      </c>
      <c r="I788" s="1" t="s">
        <v>41</v>
      </c>
      <c r="J788" s="1" t="s">
        <v>113</v>
      </c>
      <c r="K788" s="1" t="s">
        <v>101</v>
      </c>
      <c r="L788" s="2">
        <v>205</v>
      </c>
      <c r="M788" s="3">
        <v>316.76</v>
      </c>
      <c r="N788" s="3">
        <v>357.9388</v>
      </c>
      <c r="O788" s="4">
        <v>13</v>
      </c>
      <c r="P788" s="4">
        <v>64935.8</v>
      </c>
      <c r="Q788" s="4">
        <v>8441.65</v>
      </c>
      <c r="R788" s="4">
        <v>73377.45</v>
      </c>
      <c r="S788" s="1" t="s">
        <v>171</v>
      </c>
    </row>
    <row r="789" s="1" customFormat="1" ht="15" customHeight="1" spans="1:19">
      <c r="A789" s="1" t="s">
        <v>254</v>
      </c>
      <c r="B789" s="1" t="s">
        <v>93</v>
      </c>
      <c r="C789" s="1" t="s">
        <v>94</v>
      </c>
      <c r="D789" s="1" t="s">
        <v>95</v>
      </c>
      <c r="E789" s="1" t="s">
        <v>96</v>
      </c>
      <c r="F789" s="1" t="s">
        <v>97</v>
      </c>
      <c r="G789" s="1" t="s">
        <v>239</v>
      </c>
      <c r="H789" s="1" t="s">
        <v>255</v>
      </c>
      <c r="I789" s="1" t="s">
        <v>68</v>
      </c>
      <c r="J789" s="1" t="s">
        <v>127</v>
      </c>
      <c r="K789" s="1" t="s">
        <v>101</v>
      </c>
      <c r="L789" s="2">
        <v>142</v>
      </c>
      <c r="M789" s="3">
        <v>282.34</v>
      </c>
      <c r="N789" s="3">
        <v>319.0442</v>
      </c>
      <c r="O789" s="4">
        <v>13</v>
      </c>
      <c r="P789" s="4">
        <v>40092.28</v>
      </c>
      <c r="Q789" s="4">
        <v>5212</v>
      </c>
      <c r="R789" s="4">
        <v>45304.28</v>
      </c>
      <c r="S789" s="1" t="s">
        <v>171</v>
      </c>
    </row>
    <row r="790" s="1" customFormat="1" ht="15" customHeight="1" spans="1:19">
      <c r="A790" s="1" t="s">
        <v>254</v>
      </c>
      <c r="B790" s="1" t="s">
        <v>93</v>
      </c>
      <c r="C790" s="1" t="s">
        <v>94</v>
      </c>
      <c r="D790" s="1" t="s">
        <v>95</v>
      </c>
      <c r="E790" s="1" t="s">
        <v>160</v>
      </c>
      <c r="F790" s="1" t="s">
        <v>97</v>
      </c>
      <c r="G790" s="1" t="s">
        <v>239</v>
      </c>
      <c r="H790" s="1" t="s">
        <v>255</v>
      </c>
      <c r="I790" s="1" t="s">
        <v>42</v>
      </c>
      <c r="J790" s="1" t="s">
        <v>112</v>
      </c>
      <c r="K790" s="1" t="s">
        <v>101</v>
      </c>
      <c r="L790" s="2">
        <v>2</v>
      </c>
      <c r="M790" s="3">
        <v>792.86</v>
      </c>
      <c r="N790" s="3">
        <v>895.9318</v>
      </c>
      <c r="O790" s="4">
        <v>13</v>
      </c>
      <c r="P790" s="4">
        <v>1585.72</v>
      </c>
      <c r="Q790" s="4">
        <v>206.14</v>
      </c>
      <c r="R790" s="4">
        <v>1791.86</v>
      </c>
      <c r="S790" s="1" t="s">
        <v>171</v>
      </c>
    </row>
    <row r="791" s="1" customFormat="1" ht="15" customHeight="1" spans="1:19">
      <c r="A791" s="1" t="s">
        <v>254</v>
      </c>
      <c r="B791" s="1" t="s">
        <v>93</v>
      </c>
      <c r="C791" s="1" t="s">
        <v>94</v>
      </c>
      <c r="D791" s="1" t="s">
        <v>95</v>
      </c>
      <c r="E791" s="1" t="s">
        <v>96</v>
      </c>
      <c r="F791" s="1" t="s">
        <v>97</v>
      </c>
      <c r="G791" s="1" t="s">
        <v>239</v>
      </c>
      <c r="H791" s="1" t="s">
        <v>255</v>
      </c>
      <c r="I791" s="1" t="s">
        <v>35</v>
      </c>
      <c r="J791" s="1" t="s">
        <v>122</v>
      </c>
      <c r="K791" s="1" t="s">
        <v>101</v>
      </c>
      <c r="L791" s="2">
        <v>1</v>
      </c>
      <c r="M791" s="3">
        <v>2093.43</v>
      </c>
      <c r="N791" s="3">
        <v>2365.5759</v>
      </c>
      <c r="O791" s="4">
        <v>13</v>
      </c>
      <c r="P791" s="4">
        <v>2093.43</v>
      </c>
      <c r="Q791" s="4">
        <v>272.15</v>
      </c>
      <c r="R791" s="4">
        <v>2365.58</v>
      </c>
      <c r="S791" s="1" t="s">
        <v>171</v>
      </c>
    </row>
    <row r="792" s="1" customFormat="1" ht="15" customHeight="1" spans="1:19">
      <c r="A792" s="1" t="s">
        <v>254</v>
      </c>
      <c r="B792" s="1" t="s">
        <v>93</v>
      </c>
      <c r="C792" s="1" t="s">
        <v>94</v>
      </c>
      <c r="D792" s="1" t="s">
        <v>95</v>
      </c>
      <c r="E792" s="1" t="s">
        <v>96</v>
      </c>
      <c r="F792" s="1" t="s">
        <v>97</v>
      </c>
      <c r="G792" s="1" t="s">
        <v>239</v>
      </c>
      <c r="H792" s="1" t="s">
        <v>255</v>
      </c>
      <c r="I792" s="1" t="s">
        <v>37</v>
      </c>
      <c r="J792" s="1" t="s">
        <v>116</v>
      </c>
      <c r="K792" s="1" t="s">
        <v>101</v>
      </c>
      <c r="L792" s="2">
        <v>800</v>
      </c>
      <c r="M792" s="3">
        <v>6.43</v>
      </c>
      <c r="N792" s="3">
        <v>7.2659</v>
      </c>
      <c r="O792" s="4">
        <v>13</v>
      </c>
      <c r="P792" s="4">
        <v>5144</v>
      </c>
      <c r="Q792" s="4">
        <v>668.72</v>
      </c>
      <c r="R792" s="4">
        <v>5812.72</v>
      </c>
      <c r="S792" s="1" t="s">
        <v>171</v>
      </c>
    </row>
    <row r="793" s="1" customFormat="1" ht="15" customHeight="1" spans="1:19">
      <c r="A793" s="1" t="s">
        <v>254</v>
      </c>
      <c r="B793" s="1" t="s">
        <v>93</v>
      </c>
      <c r="C793" s="1" t="s">
        <v>94</v>
      </c>
      <c r="D793" s="1" t="s">
        <v>95</v>
      </c>
      <c r="E793" s="1" t="s">
        <v>96</v>
      </c>
      <c r="F793" s="1" t="s">
        <v>97</v>
      </c>
      <c r="G793" s="1" t="s">
        <v>239</v>
      </c>
      <c r="H793" s="1" t="s">
        <v>255</v>
      </c>
      <c r="I793" s="1" t="s">
        <v>34</v>
      </c>
      <c r="J793" s="1" t="s">
        <v>106</v>
      </c>
      <c r="K793" s="1" t="s">
        <v>101</v>
      </c>
      <c r="L793" s="2">
        <v>58</v>
      </c>
      <c r="M793" s="3">
        <v>291</v>
      </c>
      <c r="N793" s="3">
        <v>328.83</v>
      </c>
      <c r="O793" s="4">
        <v>13</v>
      </c>
      <c r="P793" s="4">
        <v>16878</v>
      </c>
      <c r="Q793" s="4">
        <v>2194.14</v>
      </c>
      <c r="R793" s="4">
        <v>19072.14</v>
      </c>
      <c r="S793" s="1" t="s">
        <v>171</v>
      </c>
    </row>
    <row r="794" s="1" customFormat="1" ht="15" customHeight="1" spans="1:19">
      <c r="A794" s="1" t="s">
        <v>254</v>
      </c>
      <c r="B794" s="1" t="s">
        <v>93</v>
      </c>
      <c r="C794" s="1" t="s">
        <v>94</v>
      </c>
      <c r="D794" s="1" t="s">
        <v>95</v>
      </c>
      <c r="E794" s="1" t="s">
        <v>160</v>
      </c>
      <c r="F794" s="1" t="s">
        <v>97</v>
      </c>
      <c r="G794" s="1" t="s">
        <v>239</v>
      </c>
      <c r="H794" s="1" t="s">
        <v>255</v>
      </c>
      <c r="I794" s="1" t="s">
        <v>43</v>
      </c>
      <c r="J794" s="1" t="s">
        <v>110</v>
      </c>
      <c r="K794" s="1" t="s">
        <v>101</v>
      </c>
      <c r="L794" s="2">
        <v>47</v>
      </c>
      <c r="M794" s="3">
        <v>833.86</v>
      </c>
      <c r="N794" s="3">
        <v>942.2618</v>
      </c>
      <c r="O794" s="4">
        <v>13</v>
      </c>
      <c r="P794" s="4">
        <v>39191.42</v>
      </c>
      <c r="Q794" s="4">
        <v>5094.88</v>
      </c>
      <c r="R794" s="4">
        <v>44286.3</v>
      </c>
      <c r="S794" s="1" t="s">
        <v>171</v>
      </c>
    </row>
    <row r="795" s="1" customFormat="1" ht="15" customHeight="1" spans="1:19">
      <c r="A795" s="1" t="s">
        <v>254</v>
      </c>
      <c r="B795" s="1" t="s">
        <v>93</v>
      </c>
      <c r="C795" s="1" t="s">
        <v>94</v>
      </c>
      <c r="D795" s="1" t="s">
        <v>95</v>
      </c>
      <c r="E795" s="1" t="s">
        <v>96</v>
      </c>
      <c r="F795" s="1" t="s">
        <v>97</v>
      </c>
      <c r="G795" s="1" t="s">
        <v>239</v>
      </c>
      <c r="H795" s="1" t="s">
        <v>255</v>
      </c>
      <c r="I795" s="1" t="s">
        <v>42</v>
      </c>
      <c r="J795" s="1" t="s">
        <v>112</v>
      </c>
      <c r="K795" s="1" t="s">
        <v>101</v>
      </c>
      <c r="L795" s="2">
        <v>11</v>
      </c>
      <c r="M795" s="3">
        <v>792.86</v>
      </c>
      <c r="N795" s="3">
        <v>895.9318</v>
      </c>
      <c r="O795" s="4">
        <v>13</v>
      </c>
      <c r="P795" s="4">
        <v>8721.46</v>
      </c>
      <c r="Q795" s="4">
        <v>1133.79</v>
      </c>
      <c r="R795" s="4">
        <v>9855.25</v>
      </c>
      <c r="S795" s="1" t="s">
        <v>171</v>
      </c>
    </row>
    <row r="796" s="1" customFormat="1" ht="15" customHeight="1" spans="1:19">
      <c r="A796" s="1" t="s">
        <v>256</v>
      </c>
      <c r="B796" s="1" t="s">
        <v>93</v>
      </c>
      <c r="C796" s="1" t="s">
        <v>94</v>
      </c>
      <c r="D796" s="1" t="s">
        <v>95</v>
      </c>
      <c r="E796" s="1" t="s">
        <v>96</v>
      </c>
      <c r="F796" s="1" t="s">
        <v>97</v>
      </c>
      <c r="G796" s="1" t="s">
        <v>239</v>
      </c>
      <c r="H796" s="1" t="s">
        <v>257</v>
      </c>
      <c r="I796" s="1" t="s">
        <v>53</v>
      </c>
      <c r="J796" s="1" t="s">
        <v>103</v>
      </c>
      <c r="K796" s="1" t="s">
        <v>101</v>
      </c>
      <c r="L796" s="2">
        <v>437</v>
      </c>
      <c r="M796" s="3">
        <v>1872</v>
      </c>
      <c r="N796" s="3">
        <v>2115.36</v>
      </c>
      <c r="O796" s="4">
        <v>13</v>
      </c>
      <c r="P796" s="4">
        <v>818064</v>
      </c>
      <c r="Q796" s="4">
        <v>106348.32</v>
      </c>
      <c r="R796" s="4">
        <v>924412.32</v>
      </c>
      <c r="S796" s="1" t="s">
        <v>171</v>
      </c>
    </row>
    <row r="797" s="1" customFormat="1" ht="15" customHeight="1" spans="1:19">
      <c r="A797" s="1" t="s">
        <v>256</v>
      </c>
      <c r="B797" s="1" t="s">
        <v>93</v>
      </c>
      <c r="C797" s="1" t="s">
        <v>94</v>
      </c>
      <c r="D797" s="1" t="s">
        <v>95</v>
      </c>
      <c r="E797" s="1" t="s">
        <v>160</v>
      </c>
      <c r="F797" s="1" t="s">
        <v>97</v>
      </c>
      <c r="G797" s="1" t="s">
        <v>239</v>
      </c>
      <c r="H797" s="1" t="s">
        <v>257</v>
      </c>
      <c r="I797" s="1" t="s">
        <v>53</v>
      </c>
      <c r="J797" s="1" t="s">
        <v>103</v>
      </c>
      <c r="K797" s="1" t="s">
        <v>101</v>
      </c>
      <c r="L797" s="2">
        <v>24</v>
      </c>
      <c r="M797" s="3">
        <v>1872</v>
      </c>
      <c r="N797" s="3">
        <v>2115.36</v>
      </c>
      <c r="O797" s="4">
        <v>13</v>
      </c>
      <c r="P797" s="4">
        <v>44928</v>
      </c>
      <c r="Q797" s="4">
        <v>5840.64</v>
      </c>
      <c r="R797" s="4">
        <v>50768.64</v>
      </c>
      <c r="S797" s="1" t="s">
        <v>171</v>
      </c>
    </row>
    <row r="798" s="1" customFormat="1" ht="15" customHeight="1" spans="1:19">
      <c r="A798" s="1" t="s">
        <v>256</v>
      </c>
      <c r="B798" s="1" t="s">
        <v>93</v>
      </c>
      <c r="C798" s="1" t="s">
        <v>94</v>
      </c>
      <c r="D798" s="1" t="s">
        <v>95</v>
      </c>
      <c r="E798" s="1" t="s">
        <v>96</v>
      </c>
      <c r="F798" s="1" t="s">
        <v>97</v>
      </c>
      <c r="G798" s="1" t="s">
        <v>239</v>
      </c>
      <c r="H798" s="1" t="s">
        <v>257</v>
      </c>
      <c r="I798" s="1" t="s">
        <v>43</v>
      </c>
      <c r="J798" s="1" t="s">
        <v>110</v>
      </c>
      <c r="K798" s="1" t="s">
        <v>101</v>
      </c>
      <c r="L798" s="2">
        <v>110</v>
      </c>
      <c r="M798" s="3">
        <v>833.86</v>
      </c>
      <c r="N798" s="3">
        <v>942.2618</v>
      </c>
      <c r="O798" s="4">
        <v>13</v>
      </c>
      <c r="P798" s="4">
        <v>91724.6</v>
      </c>
      <c r="Q798" s="4">
        <v>11924.2</v>
      </c>
      <c r="R798" s="4">
        <v>103648.8</v>
      </c>
      <c r="S798" s="1" t="s">
        <v>171</v>
      </c>
    </row>
    <row r="799" s="1" customFormat="1" ht="15" customHeight="1" spans="1:19">
      <c r="A799" s="1" t="s">
        <v>258</v>
      </c>
      <c r="B799" s="1" t="s">
        <v>93</v>
      </c>
      <c r="C799" s="1" t="s">
        <v>94</v>
      </c>
      <c r="D799" s="1" t="s">
        <v>95</v>
      </c>
      <c r="E799" s="1" t="s">
        <v>96</v>
      </c>
      <c r="F799" s="1" t="s">
        <v>97</v>
      </c>
      <c r="G799" s="1" t="s">
        <v>259</v>
      </c>
      <c r="H799" s="1" t="s">
        <v>260</v>
      </c>
      <c r="I799" s="1" t="s">
        <v>33</v>
      </c>
      <c r="J799" s="1" t="s">
        <v>109</v>
      </c>
      <c r="K799" s="1" t="s">
        <v>101</v>
      </c>
      <c r="L799" s="2">
        <v>653</v>
      </c>
      <c r="M799" s="3">
        <v>570</v>
      </c>
      <c r="N799" s="3">
        <v>644.1</v>
      </c>
      <c r="O799" s="4">
        <v>13</v>
      </c>
      <c r="P799" s="4">
        <v>372210</v>
      </c>
      <c r="Q799" s="4">
        <v>48387.3</v>
      </c>
      <c r="R799" s="4">
        <v>420597.3</v>
      </c>
      <c r="S799" s="1" t="s">
        <v>173</v>
      </c>
    </row>
    <row r="800" s="1" customFormat="1" ht="15" customHeight="1" spans="1:19">
      <c r="A800" s="1" t="s">
        <v>258</v>
      </c>
      <c r="B800" s="1" t="s">
        <v>93</v>
      </c>
      <c r="C800" s="1" t="s">
        <v>94</v>
      </c>
      <c r="D800" s="1" t="s">
        <v>95</v>
      </c>
      <c r="E800" s="1" t="s">
        <v>96</v>
      </c>
      <c r="F800" s="1" t="s">
        <v>97</v>
      </c>
      <c r="G800" s="1" t="s">
        <v>259</v>
      </c>
      <c r="H800" s="1" t="s">
        <v>260</v>
      </c>
      <c r="I800" s="1" t="s">
        <v>33</v>
      </c>
      <c r="J800" s="1" t="s">
        <v>109</v>
      </c>
      <c r="K800" s="1" t="s">
        <v>101</v>
      </c>
      <c r="L800" s="2">
        <v>205</v>
      </c>
      <c r="M800" s="3">
        <v>570</v>
      </c>
      <c r="N800" s="3">
        <v>644.1</v>
      </c>
      <c r="O800" s="4">
        <v>13</v>
      </c>
      <c r="P800" s="4">
        <v>116850</v>
      </c>
      <c r="Q800" s="4">
        <v>15190.5</v>
      </c>
      <c r="R800" s="4">
        <v>132040.5</v>
      </c>
      <c r="S800" s="1" t="s">
        <v>173</v>
      </c>
    </row>
    <row r="801" s="1" customFormat="1" ht="15" customHeight="1" spans="1:19">
      <c r="A801" s="1" t="s">
        <v>258</v>
      </c>
      <c r="B801" s="1" t="s">
        <v>93</v>
      </c>
      <c r="C801" s="1" t="s">
        <v>94</v>
      </c>
      <c r="D801" s="1" t="s">
        <v>95</v>
      </c>
      <c r="E801" s="1" t="s">
        <v>96</v>
      </c>
      <c r="F801" s="1" t="s">
        <v>97</v>
      </c>
      <c r="G801" s="1" t="s">
        <v>259</v>
      </c>
      <c r="H801" s="1" t="s">
        <v>260</v>
      </c>
      <c r="I801" s="1" t="s">
        <v>33</v>
      </c>
      <c r="J801" s="1" t="s">
        <v>109</v>
      </c>
      <c r="K801" s="1" t="s">
        <v>101</v>
      </c>
      <c r="L801" s="2">
        <v>847</v>
      </c>
      <c r="M801" s="3">
        <v>570</v>
      </c>
      <c r="N801" s="3">
        <v>644.1</v>
      </c>
      <c r="O801" s="4">
        <v>13</v>
      </c>
      <c r="P801" s="4">
        <v>482790</v>
      </c>
      <c r="Q801" s="4">
        <v>62762.7</v>
      </c>
      <c r="R801" s="4">
        <v>545552.7</v>
      </c>
      <c r="S801" s="1" t="s">
        <v>181</v>
      </c>
    </row>
    <row r="802" s="1" customFormat="1" ht="15" customHeight="1" spans="1:19">
      <c r="A802" s="1" t="s">
        <v>261</v>
      </c>
      <c r="B802" s="1" t="s">
        <v>93</v>
      </c>
      <c r="C802" s="1" t="s">
        <v>94</v>
      </c>
      <c r="D802" s="1" t="s">
        <v>95</v>
      </c>
      <c r="E802" s="1" t="s">
        <v>96</v>
      </c>
      <c r="F802" s="1" t="s">
        <v>97</v>
      </c>
      <c r="G802" s="1" t="s">
        <v>259</v>
      </c>
      <c r="H802" s="1" t="s">
        <v>262</v>
      </c>
      <c r="I802" s="1" t="s">
        <v>33</v>
      </c>
      <c r="J802" s="1" t="s">
        <v>109</v>
      </c>
      <c r="K802" s="1" t="s">
        <v>101</v>
      </c>
      <c r="L802" s="2">
        <v>95</v>
      </c>
      <c r="M802" s="3">
        <v>570</v>
      </c>
      <c r="N802" s="3">
        <v>644.1</v>
      </c>
      <c r="O802" s="4">
        <v>13</v>
      </c>
      <c r="P802" s="4">
        <v>54150</v>
      </c>
      <c r="Q802" s="4">
        <v>7039.5</v>
      </c>
      <c r="R802" s="4">
        <v>61189.5</v>
      </c>
      <c r="S802" s="1" t="s">
        <v>181</v>
      </c>
    </row>
    <row r="803" s="1" customFormat="1" ht="15" customHeight="1" spans="1:19">
      <c r="A803" s="1" t="s">
        <v>261</v>
      </c>
      <c r="B803" s="1" t="s">
        <v>93</v>
      </c>
      <c r="C803" s="1" t="s">
        <v>94</v>
      </c>
      <c r="D803" s="1" t="s">
        <v>95</v>
      </c>
      <c r="E803" s="1" t="s">
        <v>96</v>
      </c>
      <c r="F803" s="1" t="s">
        <v>97</v>
      </c>
      <c r="G803" s="1" t="s">
        <v>259</v>
      </c>
      <c r="H803" s="1" t="s">
        <v>262</v>
      </c>
      <c r="I803" s="1" t="s">
        <v>33</v>
      </c>
      <c r="J803" s="1" t="s">
        <v>109</v>
      </c>
      <c r="K803" s="1" t="s">
        <v>101</v>
      </c>
      <c r="L803" s="2">
        <v>607</v>
      </c>
      <c r="M803" s="3">
        <v>570</v>
      </c>
      <c r="N803" s="3">
        <v>644.1</v>
      </c>
      <c r="O803" s="4">
        <v>13</v>
      </c>
      <c r="P803" s="4">
        <v>345990</v>
      </c>
      <c r="Q803" s="4">
        <v>44978.7</v>
      </c>
      <c r="R803" s="4">
        <v>390968.7</v>
      </c>
      <c r="S803" s="1" t="s">
        <v>176</v>
      </c>
    </row>
    <row r="804" s="1" customFormat="1" ht="15" customHeight="1" spans="1:19">
      <c r="A804" s="1" t="s">
        <v>261</v>
      </c>
      <c r="B804" s="1" t="s">
        <v>93</v>
      </c>
      <c r="C804" s="1" t="s">
        <v>94</v>
      </c>
      <c r="D804" s="1" t="s">
        <v>95</v>
      </c>
      <c r="E804" s="1" t="s">
        <v>96</v>
      </c>
      <c r="F804" s="1" t="s">
        <v>97</v>
      </c>
      <c r="G804" s="1" t="s">
        <v>259</v>
      </c>
      <c r="H804" s="1" t="s">
        <v>262</v>
      </c>
      <c r="I804" s="1" t="s">
        <v>33</v>
      </c>
      <c r="J804" s="1" t="s">
        <v>109</v>
      </c>
      <c r="K804" s="1" t="s">
        <v>101</v>
      </c>
      <c r="L804" s="2">
        <v>225</v>
      </c>
      <c r="M804" s="3">
        <v>570</v>
      </c>
      <c r="N804" s="3">
        <v>644.1</v>
      </c>
      <c r="O804" s="4">
        <v>13</v>
      </c>
      <c r="P804" s="4">
        <v>128250</v>
      </c>
      <c r="Q804" s="4">
        <v>16672.5</v>
      </c>
      <c r="R804" s="4">
        <v>144922.5</v>
      </c>
      <c r="S804" s="1" t="s">
        <v>173</v>
      </c>
    </row>
    <row r="805" s="1" customFormat="1" ht="15" customHeight="1" spans="1:19">
      <c r="A805" s="1" t="s">
        <v>261</v>
      </c>
      <c r="B805" s="1" t="s">
        <v>93</v>
      </c>
      <c r="C805" s="1" t="s">
        <v>94</v>
      </c>
      <c r="D805" s="1" t="s">
        <v>95</v>
      </c>
      <c r="E805" s="1" t="s">
        <v>96</v>
      </c>
      <c r="F805" s="1" t="s">
        <v>97</v>
      </c>
      <c r="G805" s="1" t="s">
        <v>259</v>
      </c>
      <c r="H805" s="1" t="s">
        <v>262</v>
      </c>
      <c r="I805" s="1" t="s">
        <v>33</v>
      </c>
      <c r="J805" s="1" t="s">
        <v>109</v>
      </c>
      <c r="K805" s="1" t="s">
        <v>101</v>
      </c>
      <c r="L805" s="2">
        <v>165</v>
      </c>
      <c r="M805" s="3">
        <v>570</v>
      </c>
      <c r="N805" s="3">
        <v>644.1</v>
      </c>
      <c r="O805" s="4">
        <v>13</v>
      </c>
      <c r="P805" s="4">
        <v>94050</v>
      </c>
      <c r="Q805" s="4">
        <v>12226.5</v>
      </c>
      <c r="R805" s="4">
        <v>106276.5</v>
      </c>
      <c r="S805" s="1" t="s">
        <v>176</v>
      </c>
    </row>
    <row r="806" s="1" customFormat="1" ht="15" customHeight="1" spans="1:19">
      <c r="A806" s="1" t="s">
        <v>263</v>
      </c>
      <c r="B806" s="1" t="s">
        <v>93</v>
      </c>
      <c r="C806" s="1" t="s">
        <v>94</v>
      </c>
      <c r="D806" s="1" t="s">
        <v>95</v>
      </c>
      <c r="E806" s="1" t="s">
        <v>96</v>
      </c>
      <c r="F806" s="1" t="s">
        <v>97</v>
      </c>
      <c r="G806" s="1" t="s">
        <v>259</v>
      </c>
      <c r="H806" s="1" t="s">
        <v>264</v>
      </c>
      <c r="I806" s="1" t="s">
        <v>34</v>
      </c>
      <c r="J806" s="1" t="s">
        <v>106</v>
      </c>
      <c r="K806" s="1" t="s">
        <v>101</v>
      </c>
      <c r="L806" s="2">
        <v>235</v>
      </c>
      <c r="M806" s="3">
        <v>291</v>
      </c>
      <c r="N806" s="3">
        <v>328.83</v>
      </c>
      <c r="O806" s="4">
        <v>13</v>
      </c>
      <c r="P806" s="4">
        <v>68385</v>
      </c>
      <c r="Q806" s="4">
        <v>8890.05</v>
      </c>
      <c r="R806" s="4">
        <v>77275.05</v>
      </c>
      <c r="S806" s="1" t="s">
        <v>181</v>
      </c>
    </row>
    <row r="807" s="1" customFormat="1" ht="15" customHeight="1" spans="1:19">
      <c r="A807" s="1" t="s">
        <v>263</v>
      </c>
      <c r="B807" s="1" t="s">
        <v>93</v>
      </c>
      <c r="C807" s="1" t="s">
        <v>94</v>
      </c>
      <c r="D807" s="1" t="s">
        <v>95</v>
      </c>
      <c r="E807" s="1" t="s">
        <v>96</v>
      </c>
      <c r="F807" s="1" t="s">
        <v>97</v>
      </c>
      <c r="G807" s="1" t="s">
        <v>259</v>
      </c>
      <c r="H807" s="1" t="s">
        <v>264</v>
      </c>
      <c r="I807" s="1" t="s">
        <v>33</v>
      </c>
      <c r="J807" s="1" t="s">
        <v>109</v>
      </c>
      <c r="K807" s="1" t="s">
        <v>101</v>
      </c>
      <c r="L807" s="2">
        <v>150</v>
      </c>
      <c r="M807" s="3">
        <v>570</v>
      </c>
      <c r="N807" s="3">
        <v>644.1</v>
      </c>
      <c r="O807" s="4">
        <v>13</v>
      </c>
      <c r="P807" s="4">
        <v>85500</v>
      </c>
      <c r="Q807" s="4">
        <v>11115</v>
      </c>
      <c r="R807" s="4">
        <v>96615</v>
      </c>
      <c r="S807" s="1" t="s">
        <v>181</v>
      </c>
    </row>
    <row r="808" s="1" customFormat="1" ht="15" customHeight="1" spans="1:19">
      <c r="A808" s="1" t="s">
        <v>263</v>
      </c>
      <c r="B808" s="1" t="s">
        <v>93</v>
      </c>
      <c r="C808" s="1" t="s">
        <v>94</v>
      </c>
      <c r="D808" s="1" t="s">
        <v>95</v>
      </c>
      <c r="E808" s="1" t="s">
        <v>96</v>
      </c>
      <c r="F808" s="1" t="s">
        <v>97</v>
      </c>
      <c r="G808" s="1" t="s">
        <v>259</v>
      </c>
      <c r="H808" s="1" t="s">
        <v>264</v>
      </c>
      <c r="I808" s="1" t="s">
        <v>33</v>
      </c>
      <c r="J808" s="1" t="s">
        <v>109</v>
      </c>
      <c r="K808" s="1" t="s">
        <v>101</v>
      </c>
      <c r="L808" s="2">
        <v>95</v>
      </c>
      <c r="M808" s="3">
        <v>570</v>
      </c>
      <c r="N808" s="3">
        <v>644.1</v>
      </c>
      <c r="O808" s="4">
        <v>13</v>
      </c>
      <c r="P808" s="4">
        <v>54150</v>
      </c>
      <c r="Q808" s="4">
        <v>7039.5</v>
      </c>
      <c r="R808" s="4">
        <v>61189.5</v>
      </c>
      <c r="S808" s="1" t="s">
        <v>173</v>
      </c>
    </row>
    <row r="809" s="1" customFormat="1" ht="15" customHeight="1" spans="1:19">
      <c r="A809" s="1" t="s">
        <v>263</v>
      </c>
      <c r="B809" s="1" t="s">
        <v>93</v>
      </c>
      <c r="C809" s="1" t="s">
        <v>94</v>
      </c>
      <c r="D809" s="1" t="s">
        <v>95</v>
      </c>
      <c r="E809" s="1" t="s">
        <v>96</v>
      </c>
      <c r="F809" s="1" t="s">
        <v>97</v>
      </c>
      <c r="G809" s="1" t="s">
        <v>259</v>
      </c>
      <c r="H809" s="1" t="s">
        <v>264</v>
      </c>
      <c r="I809" s="1" t="s">
        <v>33</v>
      </c>
      <c r="J809" s="1" t="s">
        <v>109</v>
      </c>
      <c r="K809" s="1" t="s">
        <v>101</v>
      </c>
      <c r="L809" s="2">
        <v>585</v>
      </c>
      <c r="M809" s="3">
        <v>570</v>
      </c>
      <c r="N809" s="3">
        <v>644.1</v>
      </c>
      <c r="O809" s="4">
        <v>13</v>
      </c>
      <c r="P809" s="4">
        <v>333450</v>
      </c>
      <c r="Q809" s="4">
        <v>43348.5</v>
      </c>
      <c r="R809" s="4">
        <v>376798.5</v>
      </c>
      <c r="S809" s="1" t="s">
        <v>181</v>
      </c>
    </row>
    <row r="810" s="1" customFormat="1" ht="15" customHeight="1" spans="1:19">
      <c r="A810" s="1" t="s">
        <v>263</v>
      </c>
      <c r="B810" s="1" t="s">
        <v>93</v>
      </c>
      <c r="C810" s="1" t="s">
        <v>94</v>
      </c>
      <c r="D810" s="1" t="s">
        <v>95</v>
      </c>
      <c r="E810" s="1" t="s">
        <v>96</v>
      </c>
      <c r="F810" s="1" t="s">
        <v>97</v>
      </c>
      <c r="G810" s="1" t="s">
        <v>259</v>
      </c>
      <c r="H810" s="1" t="s">
        <v>264</v>
      </c>
      <c r="I810" s="1" t="s">
        <v>33</v>
      </c>
      <c r="J810" s="1" t="s">
        <v>109</v>
      </c>
      <c r="K810" s="1" t="s">
        <v>101</v>
      </c>
      <c r="L810" s="2">
        <v>618</v>
      </c>
      <c r="M810" s="3">
        <v>570</v>
      </c>
      <c r="N810" s="3">
        <v>644.1</v>
      </c>
      <c r="O810" s="4">
        <v>13</v>
      </c>
      <c r="P810" s="4">
        <v>352260</v>
      </c>
      <c r="Q810" s="4">
        <v>45793.8</v>
      </c>
      <c r="R810" s="4">
        <v>398053.8</v>
      </c>
      <c r="S810" s="1" t="s">
        <v>176</v>
      </c>
    </row>
    <row r="811" s="1" customFormat="1" ht="15" customHeight="1" spans="1:19">
      <c r="A811" s="1" t="s">
        <v>265</v>
      </c>
      <c r="B811" s="1" t="s">
        <v>93</v>
      </c>
      <c r="C811" s="1" t="s">
        <v>94</v>
      </c>
      <c r="D811" s="1" t="s">
        <v>95</v>
      </c>
      <c r="E811" s="1" t="s">
        <v>96</v>
      </c>
      <c r="F811" s="1" t="s">
        <v>97</v>
      </c>
      <c r="G811" s="1" t="s">
        <v>259</v>
      </c>
      <c r="H811" s="1" t="s">
        <v>266</v>
      </c>
      <c r="I811" s="1" t="s">
        <v>34</v>
      </c>
      <c r="J811" s="1" t="s">
        <v>106</v>
      </c>
      <c r="K811" s="1" t="s">
        <v>101</v>
      </c>
      <c r="L811" s="2">
        <v>285</v>
      </c>
      <c r="M811" s="3">
        <v>291</v>
      </c>
      <c r="N811" s="3">
        <v>328.83</v>
      </c>
      <c r="O811" s="4">
        <v>13</v>
      </c>
      <c r="P811" s="4">
        <v>82935</v>
      </c>
      <c r="Q811" s="4">
        <v>10781.55</v>
      </c>
      <c r="R811" s="4">
        <v>93716.55</v>
      </c>
      <c r="S811" s="1" t="s">
        <v>176</v>
      </c>
    </row>
    <row r="812" s="1" customFormat="1" ht="15" customHeight="1" spans="1:19">
      <c r="A812" s="1" t="s">
        <v>265</v>
      </c>
      <c r="B812" s="1" t="s">
        <v>93</v>
      </c>
      <c r="C812" s="1" t="s">
        <v>94</v>
      </c>
      <c r="D812" s="1" t="s">
        <v>95</v>
      </c>
      <c r="E812" s="1" t="s">
        <v>96</v>
      </c>
      <c r="F812" s="1" t="s">
        <v>97</v>
      </c>
      <c r="G812" s="1" t="s">
        <v>259</v>
      </c>
      <c r="H812" s="1" t="s">
        <v>266</v>
      </c>
      <c r="I812" s="1" t="s">
        <v>34</v>
      </c>
      <c r="J812" s="1" t="s">
        <v>106</v>
      </c>
      <c r="K812" s="1" t="s">
        <v>101</v>
      </c>
      <c r="L812" s="2">
        <v>89</v>
      </c>
      <c r="M812" s="3">
        <v>291</v>
      </c>
      <c r="N812" s="3">
        <v>328.83</v>
      </c>
      <c r="O812" s="4">
        <v>13</v>
      </c>
      <c r="P812" s="4">
        <v>25899</v>
      </c>
      <c r="Q812" s="4">
        <v>3366.87</v>
      </c>
      <c r="R812" s="4">
        <v>29265.87</v>
      </c>
      <c r="S812" s="1" t="s">
        <v>173</v>
      </c>
    </row>
    <row r="813" s="1" customFormat="1" ht="15" customHeight="1" spans="1:19">
      <c r="A813" s="1" t="s">
        <v>265</v>
      </c>
      <c r="B813" s="1" t="s">
        <v>93</v>
      </c>
      <c r="C813" s="1" t="s">
        <v>94</v>
      </c>
      <c r="D813" s="1" t="s">
        <v>95</v>
      </c>
      <c r="E813" s="1" t="s">
        <v>96</v>
      </c>
      <c r="F813" s="1" t="s">
        <v>97</v>
      </c>
      <c r="G813" s="1" t="s">
        <v>259</v>
      </c>
      <c r="H813" s="1" t="s">
        <v>266</v>
      </c>
      <c r="I813" s="1" t="s">
        <v>34</v>
      </c>
      <c r="J813" s="1" t="s">
        <v>106</v>
      </c>
      <c r="K813" s="1" t="s">
        <v>101</v>
      </c>
      <c r="L813" s="2">
        <v>92</v>
      </c>
      <c r="M813" s="3">
        <v>291</v>
      </c>
      <c r="N813" s="3">
        <v>328.83</v>
      </c>
      <c r="O813" s="4">
        <v>13</v>
      </c>
      <c r="P813" s="4">
        <v>26772</v>
      </c>
      <c r="Q813" s="4">
        <v>3480.36</v>
      </c>
      <c r="R813" s="4">
        <v>30252.36</v>
      </c>
      <c r="S813" s="1" t="s">
        <v>181</v>
      </c>
    </row>
    <row r="814" s="1" customFormat="1" ht="15" customHeight="1" spans="1:19">
      <c r="A814" s="1" t="s">
        <v>265</v>
      </c>
      <c r="B814" s="1" t="s">
        <v>93</v>
      </c>
      <c r="C814" s="1" t="s">
        <v>94</v>
      </c>
      <c r="D814" s="1" t="s">
        <v>95</v>
      </c>
      <c r="E814" s="1" t="s">
        <v>96</v>
      </c>
      <c r="F814" s="1" t="s">
        <v>97</v>
      </c>
      <c r="G814" s="1" t="s">
        <v>259</v>
      </c>
      <c r="H814" s="1" t="s">
        <v>266</v>
      </c>
      <c r="I814" s="1" t="s">
        <v>34</v>
      </c>
      <c r="J814" s="1" t="s">
        <v>106</v>
      </c>
      <c r="K814" s="1" t="s">
        <v>101</v>
      </c>
      <c r="L814" s="2">
        <v>155</v>
      </c>
      <c r="M814" s="3">
        <v>291</v>
      </c>
      <c r="N814" s="3">
        <v>328.83</v>
      </c>
      <c r="O814" s="4">
        <v>13</v>
      </c>
      <c r="P814" s="4">
        <v>45105</v>
      </c>
      <c r="Q814" s="4">
        <v>5863.65</v>
      </c>
      <c r="R814" s="4">
        <v>50968.65</v>
      </c>
      <c r="S814" s="1" t="s">
        <v>176</v>
      </c>
    </row>
    <row r="815" s="1" customFormat="1" ht="15" customHeight="1" spans="1:19">
      <c r="A815" s="1" t="s">
        <v>265</v>
      </c>
      <c r="B815" s="1" t="s">
        <v>93</v>
      </c>
      <c r="C815" s="1" t="s">
        <v>94</v>
      </c>
      <c r="D815" s="1" t="s">
        <v>95</v>
      </c>
      <c r="E815" s="1" t="s">
        <v>96</v>
      </c>
      <c r="F815" s="1" t="s">
        <v>97</v>
      </c>
      <c r="G815" s="1" t="s">
        <v>259</v>
      </c>
      <c r="H815" s="1" t="s">
        <v>266</v>
      </c>
      <c r="I815" s="1" t="s">
        <v>34</v>
      </c>
      <c r="J815" s="1" t="s">
        <v>106</v>
      </c>
      <c r="K815" s="1" t="s">
        <v>101</v>
      </c>
      <c r="L815" s="2">
        <v>607</v>
      </c>
      <c r="M815" s="3">
        <v>291</v>
      </c>
      <c r="N815" s="3">
        <v>328.83</v>
      </c>
      <c r="O815" s="4">
        <v>13</v>
      </c>
      <c r="P815" s="4">
        <v>176637</v>
      </c>
      <c r="Q815" s="4">
        <v>22962.81</v>
      </c>
      <c r="R815" s="4">
        <v>199599.81</v>
      </c>
      <c r="S815" s="1" t="s">
        <v>173</v>
      </c>
    </row>
    <row r="816" s="1" customFormat="1" ht="15" customHeight="1" spans="1:19">
      <c r="A816" s="1" t="s">
        <v>265</v>
      </c>
      <c r="B816" s="1" t="s">
        <v>93</v>
      </c>
      <c r="C816" s="1" t="s">
        <v>94</v>
      </c>
      <c r="D816" s="1" t="s">
        <v>95</v>
      </c>
      <c r="E816" s="1" t="s">
        <v>96</v>
      </c>
      <c r="F816" s="1" t="s">
        <v>97</v>
      </c>
      <c r="G816" s="1" t="s">
        <v>259</v>
      </c>
      <c r="H816" s="1" t="s">
        <v>266</v>
      </c>
      <c r="I816" s="1" t="s">
        <v>34</v>
      </c>
      <c r="J816" s="1" t="s">
        <v>106</v>
      </c>
      <c r="K816" s="1" t="s">
        <v>101</v>
      </c>
      <c r="L816" s="2">
        <v>212</v>
      </c>
      <c r="M816" s="3">
        <v>291</v>
      </c>
      <c r="N816" s="3">
        <v>328.83</v>
      </c>
      <c r="O816" s="4">
        <v>13</v>
      </c>
      <c r="P816" s="4">
        <v>61692</v>
      </c>
      <c r="Q816" s="4">
        <v>8019.96</v>
      </c>
      <c r="R816" s="4">
        <v>69711.96</v>
      </c>
      <c r="S816" s="1" t="s">
        <v>173</v>
      </c>
    </row>
    <row r="817" s="1" customFormat="1" ht="15" customHeight="1" spans="1:19">
      <c r="A817" s="1" t="s">
        <v>265</v>
      </c>
      <c r="B817" s="1" t="s">
        <v>93</v>
      </c>
      <c r="C817" s="1" t="s">
        <v>94</v>
      </c>
      <c r="D817" s="1" t="s">
        <v>95</v>
      </c>
      <c r="E817" s="1" t="s">
        <v>96</v>
      </c>
      <c r="F817" s="1" t="s">
        <v>97</v>
      </c>
      <c r="G817" s="1" t="s">
        <v>259</v>
      </c>
      <c r="H817" s="1" t="s">
        <v>266</v>
      </c>
      <c r="I817" s="1" t="s">
        <v>34</v>
      </c>
      <c r="J817" s="1" t="s">
        <v>106</v>
      </c>
      <c r="K817" s="1" t="s">
        <v>101</v>
      </c>
      <c r="L817" s="2">
        <v>141</v>
      </c>
      <c r="M817" s="3">
        <v>291</v>
      </c>
      <c r="N817" s="3">
        <v>328.83</v>
      </c>
      <c r="O817" s="4">
        <v>13</v>
      </c>
      <c r="P817" s="4">
        <v>41031</v>
      </c>
      <c r="Q817" s="4">
        <v>5334.03</v>
      </c>
      <c r="R817" s="4">
        <v>46365.03</v>
      </c>
      <c r="S817" s="1" t="s">
        <v>173</v>
      </c>
    </row>
    <row r="818" s="1" customFormat="1" ht="15" customHeight="1" spans="1:19">
      <c r="A818" s="1" t="s">
        <v>265</v>
      </c>
      <c r="B818" s="1" t="s">
        <v>93</v>
      </c>
      <c r="C818" s="1" t="s">
        <v>94</v>
      </c>
      <c r="D818" s="1" t="s">
        <v>95</v>
      </c>
      <c r="E818" s="1" t="s">
        <v>96</v>
      </c>
      <c r="F818" s="1" t="s">
        <v>97</v>
      </c>
      <c r="G818" s="1" t="s">
        <v>259</v>
      </c>
      <c r="H818" s="1" t="s">
        <v>266</v>
      </c>
      <c r="I818" s="1" t="s">
        <v>34</v>
      </c>
      <c r="J818" s="1" t="s">
        <v>106</v>
      </c>
      <c r="K818" s="1" t="s">
        <v>101</v>
      </c>
      <c r="L818" s="2">
        <v>398</v>
      </c>
      <c r="M818" s="3">
        <v>291</v>
      </c>
      <c r="N818" s="3">
        <v>328.83</v>
      </c>
      <c r="O818" s="4">
        <v>13</v>
      </c>
      <c r="P818" s="4">
        <v>115818</v>
      </c>
      <c r="Q818" s="4">
        <v>15056.34</v>
      </c>
      <c r="R818" s="4">
        <v>130874.34</v>
      </c>
      <c r="S818" s="1" t="s">
        <v>181</v>
      </c>
    </row>
    <row r="819" s="1" customFormat="1" ht="15" customHeight="1" spans="1:19">
      <c r="A819" s="1" t="s">
        <v>265</v>
      </c>
      <c r="B819" s="1" t="s">
        <v>93</v>
      </c>
      <c r="C819" s="1" t="s">
        <v>94</v>
      </c>
      <c r="D819" s="1" t="s">
        <v>95</v>
      </c>
      <c r="E819" s="1" t="s">
        <v>96</v>
      </c>
      <c r="F819" s="1" t="s">
        <v>97</v>
      </c>
      <c r="G819" s="1" t="s">
        <v>259</v>
      </c>
      <c r="H819" s="1" t="s">
        <v>266</v>
      </c>
      <c r="I819" s="1" t="s">
        <v>34</v>
      </c>
      <c r="J819" s="1" t="s">
        <v>106</v>
      </c>
      <c r="K819" s="1" t="s">
        <v>101</v>
      </c>
      <c r="L819" s="2">
        <v>51</v>
      </c>
      <c r="M819" s="3">
        <v>291</v>
      </c>
      <c r="N819" s="3">
        <v>328.83</v>
      </c>
      <c r="O819" s="4">
        <v>13</v>
      </c>
      <c r="P819" s="4">
        <v>14841</v>
      </c>
      <c r="Q819" s="4">
        <v>1929.33</v>
      </c>
      <c r="R819" s="4">
        <v>16770.33</v>
      </c>
      <c r="S819" s="1" t="s">
        <v>181</v>
      </c>
    </row>
    <row r="820" s="1" customFormat="1" ht="15" customHeight="1" spans="1:19">
      <c r="A820" s="1" t="s">
        <v>265</v>
      </c>
      <c r="B820" s="1" t="s">
        <v>93</v>
      </c>
      <c r="C820" s="1" t="s">
        <v>94</v>
      </c>
      <c r="D820" s="1" t="s">
        <v>95</v>
      </c>
      <c r="E820" s="1" t="s">
        <v>96</v>
      </c>
      <c r="F820" s="1" t="s">
        <v>97</v>
      </c>
      <c r="G820" s="1" t="s">
        <v>259</v>
      </c>
      <c r="H820" s="1" t="s">
        <v>266</v>
      </c>
      <c r="I820" s="1" t="s">
        <v>34</v>
      </c>
      <c r="J820" s="1" t="s">
        <v>106</v>
      </c>
      <c r="K820" s="1" t="s">
        <v>101</v>
      </c>
      <c r="L820" s="2">
        <v>366</v>
      </c>
      <c r="M820" s="3">
        <v>291</v>
      </c>
      <c r="N820" s="3">
        <v>328.83</v>
      </c>
      <c r="O820" s="4">
        <v>13</v>
      </c>
      <c r="P820" s="4">
        <v>106506</v>
      </c>
      <c r="Q820" s="4">
        <v>13845.78</v>
      </c>
      <c r="R820" s="4">
        <v>120351.78</v>
      </c>
      <c r="S820" s="1" t="s">
        <v>176</v>
      </c>
    </row>
    <row r="821" s="1" customFormat="1" ht="15" customHeight="1" spans="1:19">
      <c r="A821" s="1" t="s">
        <v>267</v>
      </c>
      <c r="B821" s="1" t="s">
        <v>93</v>
      </c>
      <c r="C821" s="1" t="s">
        <v>94</v>
      </c>
      <c r="D821" s="1" t="s">
        <v>95</v>
      </c>
      <c r="E821" s="1" t="s">
        <v>96</v>
      </c>
      <c r="F821" s="1" t="s">
        <v>97</v>
      </c>
      <c r="G821" s="1" t="s">
        <v>268</v>
      </c>
      <c r="H821" s="1" t="s">
        <v>269</v>
      </c>
      <c r="I821" s="1" t="s">
        <v>52</v>
      </c>
      <c r="J821" s="1" t="s">
        <v>204</v>
      </c>
      <c r="K821" s="1" t="s">
        <v>101</v>
      </c>
      <c r="L821" s="2">
        <v>13</v>
      </c>
      <c r="M821" s="3">
        <v>997.5</v>
      </c>
      <c r="N821" s="3">
        <v>1127.175</v>
      </c>
      <c r="O821" s="4">
        <v>13</v>
      </c>
      <c r="P821" s="4">
        <v>12967.5</v>
      </c>
      <c r="Q821" s="4">
        <v>1685.78</v>
      </c>
      <c r="R821" s="4">
        <v>14653.28</v>
      </c>
      <c r="S821" s="1" t="s">
        <v>181</v>
      </c>
    </row>
    <row r="822" s="1" customFormat="1" ht="15" customHeight="1" spans="1:19">
      <c r="A822" s="1" t="s">
        <v>267</v>
      </c>
      <c r="B822" s="1" t="s">
        <v>93</v>
      </c>
      <c r="C822" s="1" t="s">
        <v>94</v>
      </c>
      <c r="D822" s="1" t="s">
        <v>95</v>
      </c>
      <c r="E822" s="1" t="s">
        <v>96</v>
      </c>
      <c r="F822" s="1" t="s">
        <v>97</v>
      </c>
      <c r="G822" s="1" t="s">
        <v>268</v>
      </c>
      <c r="H822" s="1" t="s">
        <v>269</v>
      </c>
      <c r="I822" s="1" t="s">
        <v>43</v>
      </c>
      <c r="J822" s="1" t="s">
        <v>110</v>
      </c>
      <c r="K822" s="1" t="s">
        <v>101</v>
      </c>
      <c r="L822" s="2">
        <v>137</v>
      </c>
      <c r="M822" s="3">
        <v>833.86</v>
      </c>
      <c r="N822" s="3">
        <v>942.2618</v>
      </c>
      <c r="O822" s="4">
        <v>13</v>
      </c>
      <c r="P822" s="4">
        <v>114238.82</v>
      </c>
      <c r="Q822" s="4">
        <v>14851.05</v>
      </c>
      <c r="R822" s="4">
        <v>129089.87</v>
      </c>
      <c r="S822" s="1" t="s">
        <v>181</v>
      </c>
    </row>
    <row r="823" s="1" customFormat="1" ht="15" customHeight="1" spans="1:19">
      <c r="A823" s="1" t="s">
        <v>267</v>
      </c>
      <c r="B823" s="1" t="s">
        <v>93</v>
      </c>
      <c r="C823" s="1" t="s">
        <v>94</v>
      </c>
      <c r="D823" s="1" t="s">
        <v>95</v>
      </c>
      <c r="E823" s="1" t="s">
        <v>96</v>
      </c>
      <c r="F823" s="1" t="s">
        <v>97</v>
      </c>
      <c r="G823" s="1" t="s">
        <v>268</v>
      </c>
      <c r="H823" s="1" t="s">
        <v>269</v>
      </c>
      <c r="I823" s="1" t="s">
        <v>39</v>
      </c>
      <c r="J823" s="1" t="s">
        <v>114</v>
      </c>
      <c r="K823" s="1" t="s">
        <v>101</v>
      </c>
      <c r="L823" s="2">
        <v>155</v>
      </c>
      <c r="M823" s="3">
        <v>249.94</v>
      </c>
      <c r="N823" s="3">
        <v>282.4322</v>
      </c>
      <c r="O823" s="4">
        <v>13</v>
      </c>
      <c r="P823" s="4">
        <v>38740.7</v>
      </c>
      <c r="Q823" s="4">
        <v>5036.29</v>
      </c>
      <c r="R823" s="4">
        <v>43776.99</v>
      </c>
      <c r="S823" s="1" t="s">
        <v>181</v>
      </c>
    </row>
    <row r="824" s="1" customFormat="1" ht="15" customHeight="1" spans="1:19">
      <c r="A824" s="1" t="s">
        <v>267</v>
      </c>
      <c r="B824" s="1" t="s">
        <v>93</v>
      </c>
      <c r="C824" s="1" t="s">
        <v>94</v>
      </c>
      <c r="D824" s="1" t="s">
        <v>95</v>
      </c>
      <c r="E824" s="1" t="s">
        <v>96</v>
      </c>
      <c r="F824" s="1" t="s">
        <v>97</v>
      </c>
      <c r="G824" s="1" t="s">
        <v>268</v>
      </c>
      <c r="H824" s="1" t="s">
        <v>269</v>
      </c>
      <c r="I824" s="1" t="s">
        <v>35</v>
      </c>
      <c r="J824" s="1" t="s">
        <v>122</v>
      </c>
      <c r="K824" s="1" t="s">
        <v>101</v>
      </c>
      <c r="L824" s="2">
        <v>21</v>
      </c>
      <c r="M824" s="3">
        <v>2093.43</v>
      </c>
      <c r="N824" s="3">
        <v>2365.5759</v>
      </c>
      <c r="O824" s="4">
        <v>13</v>
      </c>
      <c r="P824" s="4">
        <v>43962.03</v>
      </c>
      <c r="Q824" s="4">
        <v>5715.06</v>
      </c>
      <c r="R824" s="4">
        <v>49677.09</v>
      </c>
      <c r="S824" s="1" t="s">
        <v>181</v>
      </c>
    </row>
    <row r="825" s="1" customFormat="1" ht="15" customHeight="1" spans="1:19">
      <c r="A825" s="1" t="s">
        <v>267</v>
      </c>
      <c r="B825" s="1" t="s">
        <v>93</v>
      </c>
      <c r="C825" s="1" t="s">
        <v>94</v>
      </c>
      <c r="D825" s="1" t="s">
        <v>95</v>
      </c>
      <c r="E825" s="1" t="s">
        <v>96</v>
      </c>
      <c r="F825" s="1" t="s">
        <v>97</v>
      </c>
      <c r="G825" s="1" t="s">
        <v>268</v>
      </c>
      <c r="H825" s="1" t="s">
        <v>269</v>
      </c>
      <c r="I825" s="1" t="s">
        <v>36</v>
      </c>
      <c r="J825" s="1" t="s">
        <v>118</v>
      </c>
      <c r="K825" s="1" t="s">
        <v>101</v>
      </c>
      <c r="L825" s="2">
        <v>4</v>
      </c>
      <c r="M825" s="3">
        <v>249.12</v>
      </c>
      <c r="N825" s="3">
        <v>281.5056</v>
      </c>
      <c r="O825" s="4">
        <v>13</v>
      </c>
      <c r="P825" s="4">
        <v>996.48</v>
      </c>
      <c r="Q825" s="4">
        <v>129.54</v>
      </c>
      <c r="R825" s="4">
        <v>1126.02</v>
      </c>
      <c r="S825" s="1" t="s">
        <v>181</v>
      </c>
    </row>
    <row r="826" s="1" customFormat="1" ht="15" customHeight="1" spans="1:19">
      <c r="A826" s="1" t="s">
        <v>267</v>
      </c>
      <c r="B826" s="1" t="s">
        <v>93</v>
      </c>
      <c r="C826" s="1" t="s">
        <v>94</v>
      </c>
      <c r="D826" s="1" t="s">
        <v>95</v>
      </c>
      <c r="E826" s="1" t="s">
        <v>160</v>
      </c>
      <c r="F826" s="1" t="s">
        <v>97</v>
      </c>
      <c r="G826" s="1" t="s">
        <v>268</v>
      </c>
      <c r="H826" s="1" t="s">
        <v>269</v>
      </c>
      <c r="I826" s="1" t="s">
        <v>42</v>
      </c>
      <c r="J826" s="1" t="s">
        <v>112</v>
      </c>
      <c r="K826" s="1" t="s">
        <v>101</v>
      </c>
      <c r="L826" s="2">
        <v>5</v>
      </c>
      <c r="M826" s="3">
        <v>792.86</v>
      </c>
      <c r="N826" s="3">
        <v>895.9318</v>
      </c>
      <c r="O826" s="4">
        <v>13</v>
      </c>
      <c r="P826" s="4">
        <v>3964.3</v>
      </c>
      <c r="Q826" s="4">
        <v>515.36</v>
      </c>
      <c r="R826" s="4">
        <v>4479.66</v>
      </c>
      <c r="S826" s="1" t="s">
        <v>181</v>
      </c>
    </row>
    <row r="827" s="1" customFormat="1" ht="15" customHeight="1" spans="1:19">
      <c r="A827" s="1" t="s">
        <v>267</v>
      </c>
      <c r="B827" s="1" t="s">
        <v>93</v>
      </c>
      <c r="C827" s="1" t="s">
        <v>94</v>
      </c>
      <c r="D827" s="1" t="s">
        <v>95</v>
      </c>
      <c r="E827" s="1" t="s">
        <v>160</v>
      </c>
      <c r="F827" s="1" t="s">
        <v>97</v>
      </c>
      <c r="G827" s="1" t="s">
        <v>268</v>
      </c>
      <c r="H827" s="1" t="s">
        <v>269</v>
      </c>
      <c r="I827" s="1" t="s">
        <v>51</v>
      </c>
      <c r="J827" s="1" t="s">
        <v>115</v>
      </c>
      <c r="K827" s="1" t="s">
        <v>101</v>
      </c>
      <c r="L827" s="2">
        <v>318</v>
      </c>
      <c r="M827" s="3">
        <v>460</v>
      </c>
      <c r="N827" s="3">
        <v>519.8</v>
      </c>
      <c r="O827" s="4">
        <v>13</v>
      </c>
      <c r="P827" s="4">
        <v>146280</v>
      </c>
      <c r="Q827" s="4">
        <v>19016.4</v>
      </c>
      <c r="R827" s="4">
        <v>165296.4</v>
      </c>
      <c r="S827" s="1" t="s">
        <v>181</v>
      </c>
    </row>
    <row r="828" s="1" customFormat="1" ht="15" customHeight="1" spans="1:19">
      <c r="A828" s="1" t="s">
        <v>267</v>
      </c>
      <c r="B828" s="1" t="s">
        <v>93</v>
      </c>
      <c r="C828" s="1" t="s">
        <v>94</v>
      </c>
      <c r="D828" s="1" t="s">
        <v>95</v>
      </c>
      <c r="E828" s="1" t="s">
        <v>243</v>
      </c>
      <c r="F828" s="1" t="s">
        <v>97</v>
      </c>
      <c r="G828" s="1" t="s">
        <v>268</v>
      </c>
      <c r="H828" s="1" t="s">
        <v>269</v>
      </c>
      <c r="I828" s="1" t="s">
        <v>37</v>
      </c>
      <c r="J828" s="1" t="s">
        <v>116</v>
      </c>
      <c r="K828" s="1" t="s">
        <v>101</v>
      </c>
      <c r="L828" s="2">
        <v>200</v>
      </c>
      <c r="M828" s="3">
        <v>6.43</v>
      </c>
      <c r="N828" s="3">
        <v>7.2659</v>
      </c>
      <c r="O828" s="4">
        <v>13</v>
      </c>
      <c r="P828" s="4">
        <v>1286</v>
      </c>
      <c r="Q828" s="4">
        <v>167.18</v>
      </c>
      <c r="R828" s="4">
        <v>1453.18</v>
      </c>
      <c r="S828" s="1" t="s">
        <v>181</v>
      </c>
    </row>
    <row r="829" s="1" customFormat="1" ht="15" customHeight="1" spans="1:19">
      <c r="A829" s="1" t="s">
        <v>267</v>
      </c>
      <c r="B829" s="1" t="s">
        <v>93</v>
      </c>
      <c r="C829" s="1" t="s">
        <v>94</v>
      </c>
      <c r="D829" s="1" t="s">
        <v>95</v>
      </c>
      <c r="E829" s="1" t="s">
        <v>160</v>
      </c>
      <c r="F829" s="1" t="s">
        <v>97</v>
      </c>
      <c r="G829" s="1" t="s">
        <v>268</v>
      </c>
      <c r="H829" s="1" t="s">
        <v>269</v>
      </c>
      <c r="I829" s="1" t="s">
        <v>43</v>
      </c>
      <c r="J829" s="1" t="s">
        <v>110</v>
      </c>
      <c r="K829" s="1" t="s">
        <v>101</v>
      </c>
      <c r="L829" s="2">
        <v>195</v>
      </c>
      <c r="M829" s="3">
        <v>833.86</v>
      </c>
      <c r="N829" s="3">
        <v>942.2618</v>
      </c>
      <c r="O829" s="4">
        <v>13</v>
      </c>
      <c r="P829" s="4">
        <v>162602.7</v>
      </c>
      <c r="Q829" s="4">
        <v>21138.35</v>
      </c>
      <c r="R829" s="4">
        <v>183741.05</v>
      </c>
      <c r="S829" s="1" t="s">
        <v>181</v>
      </c>
    </row>
    <row r="830" s="1" customFormat="1" ht="15" customHeight="1" spans="1:19">
      <c r="A830" s="1" t="s">
        <v>267</v>
      </c>
      <c r="B830" s="1" t="s">
        <v>93</v>
      </c>
      <c r="C830" s="1" t="s">
        <v>94</v>
      </c>
      <c r="D830" s="1" t="s">
        <v>95</v>
      </c>
      <c r="E830" s="1" t="s">
        <v>96</v>
      </c>
      <c r="F830" s="1" t="s">
        <v>97</v>
      </c>
      <c r="G830" s="1" t="s">
        <v>268</v>
      </c>
      <c r="H830" s="1" t="s">
        <v>269</v>
      </c>
      <c r="I830" s="1" t="s">
        <v>42</v>
      </c>
      <c r="J830" s="1" t="s">
        <v>112</v>
      </c>
      <c r="K830" s="1" t="s">
        <v>101</v>
      </c>
      <c r="L830" s="2">
        <v>29</v>
      </c>
      <c r="M830" s="3">
        <v>792.86</v>
      </c>
      <c r="N830" s="3">
        <v>895.9318</v>
      </c>
      <c r="O830" s="4">
        <v>13</v>
      </c>
      <c r="P830" s="4">
        <v>22992.94</v>
      </c>
      <c r="Q830" s="4">
        <v>2989.08</v>
      </c>
      <c r="R830" s="4">
        <v>25982.02</v>
      </c>
      <c r="S830" s="1" t="s">
        <v>181</v>
      </c>
    </row>
    <row r="831" s="1" customFormat="1" ht="15" customHeight="1" spans="1:19">
      <c r="A831" s="1" t="s">
        <v>267</v>
      </c>
      <c r="B831" s="1" t="s">
        <v>93</v>
      </c>
      <c r="C831" s="1" t="s">
        <v>94</v>
      </c>
      <c r="D831" s="1" t="s">
        <v>95</v>
      </c>
      <c r="E831" s="1" t="s">
        <v>96</v>
      </c>
      <c r="F831" s="1" t="s">
        <v>97</v>
      </c>
      <c r="G831" s="1" t="s">
        <v>268</v>
      </c>
      <c r="H831" s="1" t="s">
        <v>269</v>
      </c>
      <c r="I831" s="1" t="s">
        <v>37</v>
      </c>
      <c r="J831" s="1" t="s">
        <v>116</v>
      </c>
      <c r="K831" s="1" t="s">
        <v>101</v>
      </c>
      <c r="L831" s="2">
        <v>2000</v>
      </c>
      <c r="M831" s="3">
        <v>6.43</v>
      </c>
      <c r="N831" s="3">
        <v>7.2659</v>
      </c>
      <c r="O831" s="4">
        <v>13</v>
      </c>
      <c r="P831" s="4">
        <v>12860</v>
      </c>
      <c r="Q831" s="4">
        <v>1671.8</v>
      </c>
      <c r="R831" s="4">
        <v>14531.8</v>
      </c>
      <c r="S831" s="1" t="s">
        <v>181</v>
      </c>
    </row>
    <row r="832" s="1" customFormat="1" ht="15" customHeight="1" spans="1:19">
      <c r="A832" s="1" t="s">
        <v>267</v>
      </c>
      <c r="B832" s="1" t="s">
        <v>93</v>
      </c>
      <c r="C832" s="1" t="s">
        <v>94</v>
      </c>
      <c r="D832" s="1" t="s">
        <v>95</v>
      </c>
      <c r="E832" s="1" t="s">
        <v>160</v>
      </c>
      <c r="F832" s="1" t="s">
        <v>97</v>
      </c>
      <c r="G832" s="1" t="s">
        <v>268</v>
      </c>
      <c r="H832" s="1" t="s">
        <v>269</v>
      </c>
      <c r="I832" s="1" t="s">
        <v>52</v>
      </c>
      <c r="J832" s="1" t="s">
        <v>204</v>
      </c>
      <c r="K832" s="1" t="s">
        <v>101</v>
      </c>
      <c r="L832" s="2">
        <v>7</v>
      </c>
      <c r="M832" s="3">
        <v>997.5</v>
      </c>
      <c r="N832" s="3">
        <v>1127.175</v>
      </c>
      <c r="O832" s="4">
        <v>13</v>
      </c>
      <c r="P832" s="4">
        <v>6982.5</v>
      </c>
      <c r="Q832" s="4">
        <v>907.73</v>
      </c>
      <c r="R832" s="4">
        <v>7890.23</v>
      </c>
      <c r="S832" s="1" t="s">
        <v>181</v>
      </c>
    </row>
    <row r="833" s="1" customFormat="1" ht="15" customHeight="1" spans="1:19">
      <c r="A833" s="1" t="s">
        <v>267</v>
      </c>
      <c r="B833" s="1" t="s">
        <v>93</v>
      </c>
      <c r="C833" s="1" t="s">
        <v>94</v>
      </c>
      <c r="D833" s="1" t="s">
        <v>95</v>
      </c>
      <c r="E833" s="1" t="s">
        <v>96</v>
      </c>
      <c r="F833" s="1" t="s">
        <v>97</v>
      </c>
      <c r="G833" s="1" t="s">
        <v>268</v>
      </c>
      <c r="H833" s="1" t="s">
        <v>269</v>
      </c>
      <c r="I833" s="1" t="s">
        <v>41</v>
      </c>
      <c r="J833" s="1" t="s">
        <v>113</v>
      </c>
      <c r="K833" s="1" t="s">
        <v>101</v>
      </c>
      <c r="L833" s="2">
        <v>381</v>
      </c>
      <c r="M833" s="3">
        <v>316.76</v>
      </c>
      <c r="N833" s="3">
        <v>357.9388</v>
      </c>
      <c r="O833" s="4">
        <v>13</v>
      </c>
      <c r="P833" s="4">
        <v>120685.56</v>
      </c>
      <c r="Q833" s="4">
        <v>15689.12</v>
      </c>
      <c r="R833" s="4">
        <v>136374.68</v>
      </c>
      <c r="S833" s="1" t="s">
        <v>181</v>
      </c>
    </row>
    <row r="834" s="1" customFormat="1" ht="15" customHeight="1" spans="1:19">
      <c r="A834" s="1" t="s">
        <v>267</v>
      </c>
      <c r="B834" s="1" t="s">
        <v>93</v>
      </c>
      <c r="C834" s="1" t="s">
        <v>94</v>
      </c>
      <c r="D834" s="1" t="s">
        <v>95</v>
      </c>
      <c r="E834" s="1" t="s">
        <v>160</v>
      </c>
      <c r="F834" s="1" t="s">
        <v>97</v>
      </c>
      <c r="G834" s="1" t="s">
        <v>268</v>
      </c>
      <c r="H834" s="1" t="s">
        <v>269</v>
      </c>
      <c r="I834" s="1" t="s">
        <v>50</v>
      </c>
      <c r="J834" s="1" t="s">
        <v>111</v>
      </c>
      <c r="K834" s="1" t="s">
        <v>101</v>
      </c>
      <c r="L834" s="2">
        <v>10</v>
      </c>
      <c r="M834" s="3">
        <v>965.92</v>
      </c>
      <c r="N834" s="3">
        <v>1091.4896</v>
      </c>
      <c r="O834" s="4">
        <v>13</v>
      </c>
      <c r="P834" s="4">
        <v>9659.2</v>
      </c>
      <c r="Q834" s="4">
        <v>1255.7</v>
      </c>
      <c r="R834" s="4">
        <v>10914.9</v>
      </c>
      <c r="S834" s="1" t="s">
        <v>181</v>
      </c>
    </row>
    <row r="835" s="1" customFormat="1" ht="15" customHeight="1" spans="1:19">
      <c r="A835" s="1" t="s">
        <v>267</v>
      </c>
      <c r="B835" s="1" t="s">
        <v>93</v>
      </c>
      <c r="C835" s="1" t="s">
        <v>94</v>
      </c>
      <c r="D835" s="1" t="s">
        <v>95</v>
      </c>
      <c r="E835" s="1" t="s">
        <v>160</v>
      </c>
      <c r="F835" s="1" t="s">
        <v>97</v>
      </c>
      <c r="G835" s="1" t="s">
        <v>268</v>
      </c>
      <c r="H835" s="1" t="s">
        <v>269</v>
      </c>
      <c r="I835" s="1" t="s">
        <v>37</v>
      </c>
      <c r="J835" s="1" t="s">
        <v>116</v>
      </c>
      <c r="K835" s="1" t="s">
        <v>101</v>
      </c>
      <c r="L835" s="2">
        <v>2300</v>
      </c>
      <c r="M835" s="3">
        <v>6.43</v>
      </c>
      <c r="N835" s="3">
        <v>7.2659</v>
      </c>
      <c r="O835" s="4">
        <v>13</v>
      </c>
      <c r="P835" s="4">
        <v>14789</v>
      </c>
      <c r="Q835" s="4">
        <v>1922.57</v>
      </c>
      <c r="R835" s="4">
        <v>16711.57</v>
      </c>
      <c r="S835" s="1" t="s">
        <v>181</v>
      </c>
    </row>
    <row r="836" s="1" customFormat="1" ht="15" customHeight="1" spans="1:19">
      <c r="A836" s="1" t="s">
        <v>267</v>
      </c>
      <c r="B836" s="1" t="s">
        <v>93</v>
      </c>
      <c r="C836" s="1" t="s">
        <v>94</v>
      </c>
      <c r="D836" s="1" t="s">
        <v>95</v>
      </c>
      <c r="E836" s="1" t="s">
        <v>96</v>
      </c>
      <c r="F836" s="1" t="s">
        <v>97</v>
      </c>
      <c r="G836" s="1" t="s">
        <v>268</v>
      </c>
      <c r="H836" s="1" t="s">
        <v>269</v>
      </c>
      <c r="I836" s="1" t="s">
        <v>51</v>
      </c>
      <c r="J836" s="1" t="s">
        <v>115</v>
      </c>
      <c r="K836" s="1" t="s">
        <v>101</v>
      </c>
      <c r="L836" s="2">
        <v>148</v>
      </c>
      <c r="M836" s="3">
        <v>460</v>
      </c>
      <c r="N836" s="3">
        <v>519.8</v>
      </c>
      <c r="O836" s="4">
        <v>13</v>
      </c>
      <c r="P836" s="4">
        <v>68080</v>
      </c>
      <c r="Q836" s="4">
        <v>8850.4</v>
      </c>
      <c r="R836" s="4">
        <v>76930.4</v>
      </c>
      <c r="S836" s="1" t="s">
        <v>181</v>
      </c>
    </row>
    <row r="837" s="1" customFormat="1" ht="15" customHeight="1" spans="1:19">
      <c r="A837" s="1" t="s">
        <v>270</v>
      </c>
      <c r="B837" s="1" t="s">
        <v>93</v>
      </c>
      <c r="C837" s="1" t="s">
        <v>94</v>
      </c>
      <c r="D837" s="1" t="s">
        <v>95</v>
      </c>
      <c r="E837" s="1" t="s">
        <v>96</v>
      </c>
      <c r="F837" s="1" t="s">
        <v>97</v>
      </c>
      <c r="G837" s="1" t="s">
        <v>268</v>
      </c>
      <c r="H837" s="1" t="s">
        <v>271</v>
      </c>
      <c r="I837" s="1" t="s">
        <v>31</v>
      </c>
      <c r="J837" s="1" t="s">
        <v>119</v>
      </c>
      <c r="K837" s="1" t="s">
        <v>101</v>
      </c>
      <c r="L837" s="2">
        <v>562</v>
      </c>
      <c r="M837" s="3">
        <v>1637.73</v>
      </c>
      <c r="N837" s="3">
        <v>1850.6349</v>
      </c>
      <c r="O837" s="4">
        <v>13</v>
      </c>
      <c r="P837" s="4">
        <v>920404.26</v>
      </c>
      <c r="Q837" s="4">
        <v>119652.55</v>
      </c>
      <c r="R837" s="4">
        <v>1040056.81</v>
      </c>
      <c r="S837" s="1" t="s">
        <v>181</v>
      </c>
    </row>
    <row r="838" s="1" customFormat="1" ht="15" customHeight="1" spans="1:19">
      <c r="A838" s="1" t="s">
        <v>272</v>
      </c>
      <c r="B838" s="1" t="s">
        <v>93</v>
      </c>
      <c r="C838" s="1" t="s">
        <v>94</v>
      </c>
      <c r="D838" s="1" t="s">
        <v>95</v>
      </c>
      <c r="E838" s="1" t="s">
        <v>160</v>
      </c>
      <c r="F838" s="1" t="s">
        <v>97</v>
      </c>
      <c r="G838" s="1" t="s">
        <v>268</v>
      </c>
      <c r="H838" s="1" t="s">
        <v>273</v>
      </c>
      <c r="I838" s="1" t="s">
        <v>68</v>
      </c>
      <c r="J838" s="1" t="s">
        <v>127</v>
      </c>
      <c r="K838" s="1" t="s">
        <v>101</v>
      </c>
      <c r="L838" s="2">
        <v>187</v>
      </c>
      <c r="M838" s="3">
        <v>282.34</v>
      </c>
      <c r="N838" s="3">
        <v>319.0442</v>
      </c>
      <c r="O838" s="4">
        <v>13</v>
      </c>
      <c r="P838" s="4">
        <v>52797.58</v>
      </c>
      <c r="Q838" s="4">
        <v>6863.69</v>
      </c>
      <c r="R838" s="4">
        <v>59661.27</v>
      </c>
      <c r="S838" s="1" t="s">
        <v>181</v>
      </c>
    </row>
    <row r="839" s="1" customFormat="1" ht="15" customHeight="1" spans="1:19">
      <c r="A839" s="1" t="s">
        <v>272</v>
      </c>
      <c r="B839" s="1" t="s">
        <v>93</v>
      </c>
      <c r="C839" s="1" t="s">
        <v>94</v>
      </c>
      <c r="D839" s="1" t="s">
        <v>95</v>
      </c>
      <c r="E839" s="1" t="s">
        <v>96</v>
      </c>
      <c r="F839" s="1" t="s">
        <v>97</v>
      </c>
      <c r="G839" s="1" t="s">
        <v>268</v>
      </c>
      <c r="H839" s="1" t="s">
        <v>273</v>
      </c>
      <c r="I839" s="1" t="s">
        <v>56</v>
      </c>
      <c r="J839" s="1" t="s">
        <v>117</v>
      </c>
      <c r="K839" s="1" t="s">
        <v>101</v>
      </c>
      <c r="L839" s="2">
        <v>368</v>
      </c>
      <c r="M839" s="3">
        <v>851.36</v>
      </c>
      <c r="N839" s="3">
        <v>962.0368</v>
      </c>
      <c r="O839" s="4">
        <v>13</v>
      </c>
      <c r="P839" s="4">
        <v>313300.48</v>
      </c>
      <c r="Q839" s="4">
        <v>40729.06</v>
      </c>
      <c r="R839" s="4">
        <v>354029.54</v>
      </c>
      <c r="S839" s="1" t="s">
        <v>181</v>
      </c>
    </row>
    <row r="840" s="1" customFormat="1" ht="15" customHeight="1" spans="1:19">
      <c r="A840" s="1" t="s">
        <v>272</v>
      </c>
      <c r="B840" s="1" t="s">
        <v>93</v>
      </c>
      <c r="C840" s="1" t="s">
        <v>94</v>
      </c>
      <c r="D840" s="1" t="s">
        <v>95</v>
      </c>
      <c r="E840" s="1" t="s">
        <v>96</v>
      </c>
      <c r="F840" s="1" t="s">
        <v>97</v>
      </c>
      <c r="G840" s="1" t="s">
        <v>268</v>
      </c>
      <c r="H840" s="1" t="s">
        <v>273</v>
      </c>
      <c r="I840" s="1" t="s">
        <v>66</v>
      </c>
      <c r="J840" s="1" t="s">
        <v>126</v>
      </c>
      <c r="K840" s="1" t="s">
        <v>101</v>
      </c>
      <c r="L840" s="2">
        <v>13</v>
      </c>
      <c r="M840" s="3">
        <v>541.72</v>
      </c>
      <c r="N840" s="3">
        <v>612.1436</v>
      </c>
      <c r="O840" s="4">
        <v>13</v>
      </c>
      <c r="P840" s="4">
        <v>7042.36</v>
      </c>
      <c r="Q840" s="4">
        <v>915.51</v>
      </c>
      <c r="R840" s="4">
        <v>7957.87</v>
      </c>
      <c r="S840" s="1" t="s">
        <v>181</v>
      </c>
    </row>
    <row r="841" s="1" customFormat="1" ht="15" customHeight="1" spans="1:19">
      <c r="A841" s="1" t="s">
        <v>272</v>
      </c>
      <c r="B841" s="1" t="s">
        <v>93</v>
      </c>
      <c r="C841" s="1" t="s">
        <v>94</v>
      </c>
      <c r="D841" s="1" t="s">
        <v>95</v>
      </c>
      <c r="E841" s="1" t="s">
        <v>96</v>
      </c>
      <c r="F841" s="1" t="s">
        <v>97</v>
      </c>
      <c r="G841" s="1" t="s">
        <v>268</v>
      </c>
      <c r="H841" s="1" t="s">
        <v>273</v>
      </c>
      <c r="I841" s="1" t="s">
        <v>60</v>
      </c>
      <c r="J841" s="1" t="s">
        <v>120</v>
      </c>
      <c r="K841" s="1" t="s">
        <v>101</v>
      </c>
      <c r="L841" s="2">
        <v>13</v>
      </c>
      <c r="M841" s="3">
        <v>2003.48</v>
      </c>
      <c r="N841" s="3">
        <v>2263.9324</v>
      </c>
      <c r="O841" s="4">
        <v>13</v>
      </c>
      <c r="P841" s="4">
        <v>26045.24</v>
      </c>
      <c r="Q841" s="4">
        <v>3385.88</v>
      </c>
      <c r="R841" s="4">
        <v>29431.12</v>
      </c>
      <c r="S841" s="1" t="s">
        <v>181</v>
      </c>
    </row>
    <row r="842" s="1" customFormat="1" ht="15" customHeight="1" spans="1:19">
      <c r="A842" s="1" t="s">
        <v>272</v>
      </c>
      <c r="B842" s="1" t="s">
        <v>93</v>
      </c>
      <c r="C842" s="1" t="s">
        <v>94</v>
      </c>
      <c r="D842" s="1" t="s">
        <v>95</v>
      </c>
      <c r="E842" s="1" t="s">
        <v>96</v>
      </c>
      <c r="F842" s="1" t="s">
        <v>97</v>
      </c>
      <c r="G842" s="1" t="s">
        <v>268</v>
      </c>
      <c r="H842" s="1" t="s">
        <v>273</v>
      </c>
      <c r="I842" s="1" t="s">
        <v>58</v>
      </c>
      <c r="J842" s="1" t="s">
        <v>118</v>
      </c>
      <c r="K842" s="1" t="s">
        <v>101</v>
      </c>
      <c r="L842" s="2">
        <v>136</v>
      </c>
      <c r="M842" s="3">
        <v>1067.52</v>
      </c>
      <c r="N842" s="3">
        <v>1206.2976</v>
      </c>
      <c r="O842" s="4">
        <v>13</v>
      </c>
      <c r="P842" s="4">
        <v>145182.72</v>
      </c>
      <c r="Q842" s="4">
        <v>18873.75</v>
      </c>
      <c r="R842" s="4">
        <v>164056.47</v>
      </c>
      <c r="S842" s="1" t="s">
        <v>181</v>
      </c>
    </row>
    <row r="843" s="1" customFormat="1" ht="15" customHeight="1" spans="1:19">
      <c r="A843" s="1" t="s">
        <v>272</v>
      </c>
      <c r="B843" s="1" t="s">
        <v>93</v>
      </c>
      <c r="C843" s="1" t="s">
        <v>94</v>
      </c>
      <c r="D843" s="1" t="s">
        <v>95</v>
      </c>
      <c r="E843" s="1" t="s">
        <v>96</v>
      </c>
      <c r="F843" s="1" t="s">
        <v>97</v>
      </c>
      <c r="G843" s="1" t="s">
        <v>268</v>
      </c>
      <c r="H843" s="1" t="s">
        <v>273</v>
      </c>
      <c r="I843" s="1" t="s">
        <v>68</v>
      </c>
      <c r="J843" s="1" t="s">
        <v>127</v>
      </c>
      <c r="K843" s="1" t="s">
        <v>101</v>
      </c>
      <c r="L843" s="2">
        <v>182</v>
      </c>
      <c r="M843" s="3">
        <v>282.34</v>
      </c>
      <c r="N843" s="3">
        <v>319.0442</v>
      </c>
      <c r="O843" s="4">
        <v>13</v>
      </c>
      <c r="P843" s="4">
        <v>51385.88</v>
      </c>
      <c r="Q843" s="4">
        <v>6680.16</v>
      </c>
      <c r="R843" s="4">
        <v>58066.04</v>
      </c>
      <c r="S843" s="1" t="s">
        <v>181</v>
      </c>
    </row>
    <row r="844" s="1" customFormat="1" ht="15" customHeight="1" spans="1:19">
      <c r="A844" s="1" t="s">
        <v>272</v>
      </c>
      <c r="B844" s="1" t="s">
        <v>93</v>
      </c>
      <c r="C844" s="1" t="s">
        <v>94</v>
      </c>
      <c r="D844" s="1" t="s">
        <v>95</v>
      </c>
      <c r="E844" s="1" t="s">
        <v>96</v>
      </c>
      <c r="F844" s="1" t="s">
        <v>97</v>
      </c>
      <c r="G844" s="1" t="s">
        <v>268</v>
      </c>
      <c r="H844" s="1" t="s">
        <v>273</v>
      </c>
      <c r="I844" s="1" t="s">
        <v>64</v>
      </c>
      <c r="J844" s="1" t="s">
        <v>150</v>
      </c>
      <c r="K844" s="1" t="s">
        <v>101</v>
      </c>
      <c r="L844" s="2">
        <v>1</v>
      </c>
      <c r="M844" s="3">
        <v>752.72</v>
      </c>
      <c r="N844" s="3">
        <v>850.5736</v>
      </c>
      <c r="O844" s="4">
        <v>13</v>
      </c>
      <c r="P844" s="4">
        <v>752.72</v>
      </c>
      <c r="Q844" s="4">
        <v>97.85</v>
      </c>
      <c r="R844" s="4">
        <v>850.57</v>
      </c>
      <c r="S844" s="1" t="s">
        <v>181</v>
      </c>
    </row>
    <row r="845" s="1" customFormat="1" ht="15" customHeight="1" spans="1:19">
      <c r="A845" s="1" t="s">
        <v>272</v>
      </c>
      <c r="B845" s="1" t="s">
        <v>93</v>
      </c>
      <c r="C845" s="1" t="s">
        <v>94</v>
      </c>
      <c r="D845" s="1" t="s">
        <v>95</v>
      </c>
      <c r="E845" s="1" t="s">
        <v>160</v>
      </c>
      <c r="F845" s="1" t="s">
        <v>97</v>
      </c>
      <c r="G845" s="1" t="s">
        <v>268</v>
      </c>
      <c r="H845" s="1" t="s">
        <v>273</v>
      </c>
      <c r="I845" s="1" t="s">
        <v>58</v>
      </c>
      <c r="J845" s="1" t="s">
        <v>118</v>
      </c>
      <c r="K845" s="1" t="s">
        <v>101</v>
      </c>
      <c r="L845" s="2">
        <v>318</v>
      </c>
      <c r="M845" s="3">
        <v>1067.52</v>
      </c>
      <c r="N845" s="3">
        <v>1206.2976</v>
      </c>
      <c r="O845" s="4">
        <v>13</v>
      </c>
      <c r="P845" s="4">
        <v>339471.36</v>
      </c>
      <c r="Q845" s="4">
        <v>44131.28</v>
      </c>
      <c r="R845" s="4">
        <v>383602.64</v>
      </c>
      <c r="S845" s="1" t="s">
        <v>181</v>
      </c>
    </row>
    <row r="846" s="1" customFormat="1" ht="15" customHeight="1" spans="1:19">
      <c r="A846" s="1" t="s">
        <v>272</v>
      </c>
      <c r="B846" s="1" t="s">
        <v>93</v>
      </c>
      <c r="C846" s="1" t="s">
        <v>94</v>
      </c>
      <c r="D846" s="1" t="s">
        <v>95</v>
      </c>
      <c r="E846" s="1" t="s">
        <v>96</v>
      </c>
      <c r="F846" s="1" t="s">
        <v>97</v>
      </c>
      <c r="G846" s="1" t="s">
        <v>268</v>
      </c>
      <c r="H846" s="1" t="s">
        <v>273</v>
      </c>
      <c r="I846" s="1" t="s">
        <v>61</v>
      </c>
      <c r="J846" s="1" t="s">
        <v>135</v>
      </c>
      <c r="K846" s="1" t="s">
        <v>101</v>
      </c>
      <c r="L846" s="2">
        <v>4</v>
      </c>
      <c r="M846" s="3">
        <v>609.26</v>
      </c>
      <c r="N846" s="3">
        <v>688.4638</v>
      </c>
      <c r="O846" s="4">
        <v>13</v>
      </c>
      <c r="P846" s="4">
        <v>2437.04</v>
      </c>
      <c r="Q846" s="4">
        <v>316.82</v>
      </c>
      <c r="R846" s="4">
        <v>2753.86</v>
      </c>
      <c r="S846" s="1" t="s">
        <v>181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S15"/>
  <sheetViews>
    <sheetView workbookViewId="0">
      <selection activeCell="A1" sqref="$A1:$XFD15"/>
    </sheetView>
  </sheetViews>
  <sheetFormatPr defaultColWidth="9" defaultRowHeight="13.5"/>
  <sheetData>
    <row r="1" s="1" customFormat="1" ht="15" customHeight="1" spans="1:19">
      <c r="A1" s="1" t="s">
        <v>74</v>
      </c>
      <c r="B1" s="1" t="s">
        <v>75</v>
      </c>
      <c r="C1" s="1" t="s">
        <v>76</v>
      </c>
      <c r="D1" s="1" t="s">
        <v>77</v>
      </c>
      <c r="E1" s="1" t="s">
        <v>78</v>
      </c>
      <c r="F1" s="1" t="s">
        <v>79</v>
      </c>
      <c r="G1" s="1" t="s">
        <v>80</v>
      </c>
      <c r="H1" s="1" t="s">
        <v>81</v>
      </c>
      <c r="I1" s="1" t="s">
        <v>25</v>
      </c>
      <c r="J1" s="1" t="s">
        <v>26</v>
      </c>
      <c r="K1" s="1" t="s">
        <v>82</v>
      </c>
      <c r="L1" s="1" t="s">
        <v>83</v>
      </c>
      <c r="M1" s="1" t="s">
        <v>84</v>
      </c>
      <c r="N1" s="1" t="s">
        <v>85</v>
      </c>
      <c r="O1" s="1" t="s">
        <v>86</v>
      </c>
      <c r="P1" s="1" t="s">
        <v>87</v>
      </c>
      <c r="Q1" s="1" t="s">
        <v>88</v>
      </c>
      <c r="R1" s="1" t="s">
        <v>28</v>
      </c>
      <c r="S1" s="1" t="s">
        <v>89</v>
      </c>
    </row>
    <row r="2" s="1" customFormat="1" ht="15" customHeight="1" spans="1:19">
      <c r="A2" s="1" t="s">
        <v>156</v>
      </c>
      <c r="B2" s="1" t="s">
        <v>93</v>
      </c>
      <c r="C2" s="1" t="s">
        <v>94</v>
      </c>
      <c r="D2" s="1" t="s">
        <v>95</v>
      </c>
      <c r="E2" s="1" t="s">
        <v>160</v>
      </c>
      <c r="F2" s="1" t="s">
        <v>97</v>
      </c>
      <c r="G2" s="1" t="s">
        <v>157</v>
      </c>
      <c r="H2" s="1" t="s">
        <v>158</v>
      </c>
      <c r="I2" s="1" t="s">
        <v>45</v>
      </c>
      <c r="J2" s="1" t="s">
        <v>172</v>
      </c>
      <c r="K2" s="1" t="s">
        <v>101</v>
      </c>
      <c r="L2" s="2">
        <v>-2</v>
      </c>
      <c r="M2" s="3">
        <v>1497.0884</v>
      </c>
      <c r="N2" s="3">
        <v>1691.709892</v>
      </c>
      <c r="O2" s="4">
        <v>13</v>
      </c>
      <c r="P2" s="4">
        <v>-2994.18</v>
      </c>
      <c r="Q2" s="4">
        <v>-389.24</v>
      </c>
      <c r="R2" s="4">
        <v>-3383.42</v>
      </c>
      <c r="S2" s="1" t="s">
        <v>159</v>
      </c>
    </row>
    <row r="3" s="1" customFormat="1" ht="15" customHeight="1" spans="1:19">
      <c r="A3" s="1" t="s">
        <v>156</v>
      </c>
      <c r="B3" s="1" t="s">
        <v>93</v>
      </c>
      <c r="C3" s="1" t="s">
        <v>94</v>
      </c>
      <c r="D3" s="1" t="s">
        <v>95</v>
      </c>
      <c r="E3" s="1" t="s">
        <v>160</v>
      </c>
      <c r="F3" s="1" t="s">
        <v>97</v>
      </c>
      <c r="G3" s="1" t="s">
        <v>157</v>
      </c>
      <c r="H3" s="1" t="s">
        <v>158</v>
      </c>
      <c r="I3" s="1" t="s">
        <v>46</v>
      </c>
      <c r="J3" s="1" t="s">
        <v>105</v>
      </c>
      <c r="K3" s="1" t="s">
        <v>101</v>
      </c>
      <c r="L3" s="2">
        <v>-2</v>
      </c>
      <c r="M3" s="3">
        <v>491.8964</v>
      </c>
      <c r="N3" s="3">
        <v>555.842932</v>
      </c>
      <c r="O3" s="4">
        <v>13</v>
      </c>
      <c r="P3" s="4">
        <v>-983.79</v>
      </c>
      <c r="Q3" s="4">
        <v>-127.89</v>
      </c>
      <c r="R3" s="4">
        <v>-1111.68</v>
      </c>
      <c r="S3" s="1" t="s">
        <v>159</v>
      </c>
    </row>
    <row r="4" s="1" customFormat="1" ht="15" customHeight="1" spans="1:19">
      <c r="A4" s="1" t="s">
        <v>192</v>
      </c>
      <c r="B4" s="1" t="s">
        <v>93</v>
      </c>
      <c r="C4" s="1" t="s">
        <v>94</v>
      </c>
      <c r="D4" s="1" t="s">
        <v>95</v>
      </c>
      <c r="E4" s="1" t="s">
        <v>274</v>
      </c>
      <c r="F4" s="1" t="s">
        <v>97</v>
      </c>
      <c r="G4" s="1" t="s">
        <v>193</v>
      </c>
      <c r="H4" s="1" t="s">
        <v>194</v>
      </c>
      <c r="I4" s="1" t="s">
        <v>42</v>
      </c>
      <c r="J4" s="1" t="s">
        <v>112</v>
      </c>
      <c r="K4" s="1" t="s">
        <v>101</v>
      </c>
      <c r="L4" s="2">
        <v>-4</v>
      </c>
      <c r="M4" s="3">
        <v>792.86</v>
      </c>
      <c r="N4" s="3">
        <v>895.9318</v>
      </c>
      <c r="O4" s="4">
        <v>13</v>
      </c>
      <c r="P4" s="4">
        <v>-3171.44</v>
      </c>
      <c r="Q4" s="4">
        <v>-412.29</v>
      </c>
      <c r="R4" s="4">
        <v>-3583.73</v>
      </c>
      <c r="S4" s="1" t="s">
        <v>159</v>
      </c>
    </row>
    <row r="5" s="1" customFormat="1" ht="15" customHeight="1" spans="1:19">
      <c r="A5" s="1" t="s">
        <v>192</v>
      </c>
      <c r="B5" s="1" t="s">
        <v>93</v>
      </c>
      <c r="C5" s="1" t="s">
        <v>94</v>
      </c>
      <c r="D5" s="1" t="s">
        <v>95</v>
      </c>
      <c r="E5" s="1" t="s">
        <v>274</v>
      </c>
      <c r="F5" s="1" t="s">
        <v>97</v>
      </c>
      <c r="G5" s="1" t="s">
        <v>193</v>
      </c>
      <c r="H5" s="1" t="s">
        <v>194</v>
      </c>
      <c r="I5" s="1" t="s">
        <v>43</v>
      </c>
      <c r="J5" s="1" t="s">
        <v>110</v>
      </c>
      <c r="K5" s="1" t="s">
        <v>101</v>
      </c>
      <c r="L5" s="2">
        <v>-1</v>
      </c>
      <c r="M5" s="3">
        <v>833.86</v>
      </c>
      <c r="N5" s="3">
        <v>942.2618</v>
      </c>
      <c r="O5" s="4">
        <v>13</v>
      </c>
      <c r="P5" s="4">
        <v>-833.86</v>
      </c>
      <c r="Q5" s="4">
        <v>-108.4</v>
      </c>
      <c r="R5" s="4">
        <v>-942.26</v>
      </c>
      <c r="S5" s="1" t="s">
        <v>159</v>
      </c>
    </row>
    <row r="6" s="1" customFormat="1" ht="15" customHeight="1" spans="1:19">
      <c r="A6" s="1" t="s">
        <v>192</v>
      </c>
      <c r="B6" s="1" t="s">
        <v>93</v>
      </c>
      <c r="C6" s="1" t="s">
        <v>94</v>
      </c>
      <c r="D6" s="1" t="s">
        <v>95</v>
      </c>
      <c r="E6" s="1" t="s">
        <v>160</v>
      </c>
      <c r="F6" s="1" t="s">
        <v>97</v>
      </c>
      <c r="G6" s="1" t="s">
        <v>193</v>
      </c>
      <c r="H6" s="1" t="s">
        <v>194</v>
      </c>
      <c r="I6" s="1" t="s">
        <v>53</v>
      </c>
      <c r="J6" s="1" t="s">
        <v>103</v>
      </c>
      <c r="K6" s="1" t="s">
        <v>101</v>
      </c>
      <c r="L6" s="2">
        <v>-11</v>
      </c>
      <c r="M6" s="3">
        <v>1778</v>
      </c>
      <c r="N6" s="3">
        <v>2009.14</v>
      </c>
      <c r="O6" s="4">
        <v>13</v>
      </c>
      <c r="P6" s="4">
        <v>-19558</v>
      </c>
      <c r="Q6" s="4">
        <v>-2542.54</v>
      </c>
      <c r="R6" s="4">
        <v>-22100.54</v>
      </c>
      <c r="S6" s="1" t="s">
        <v>159</v>
      </c>
    </row>
    <row r="7" s="1" customFormat="1" ht="15" customHeight="1" spans="1:19">
      <c r="A7" s="1" t="s">
        <v>192</v>
      </c>
      <c r="B7" s="1" t="s">
        <v>93</v>
      </c>
      <c r="C7" s="1" t="s">
        <v>94</v>
      </c>
      <c r="D7" s="1" t="s">
        <v>95</v>
      </c>
      <c r="E7" s="1" t="s">
        <v>274</v>
      </c>
      <c r="F7" s="1" t="s">
        <v>97</v>
      </c>
      <c r="G7" s="1" t="s">
        <v>193</v>
      </c>
      <c r="H7" s="1" t="s">
        <v>194</v>
      </c>
      <c r="I7" s="1" t="s">
        <v>31</v>
      </c>
      <c r="J7" s="1" t="s">
        <v>119</v>
      </c>
      <c r="K7" s="1" t="s">
        <v>101</v>
      </c>
      <c r="L7" s="2">
        <v>-1</v>
      </c>
      <c r="M7" s="3">
        <v>1637.73</v>
      </c>
      <c r="N7" s="3">
        <v>1850.6349</v>
      </c>
      <c r="O7" s="4">
        <v>13</v>
      </c>
      <c r="P7" s="4">
        <v>-1637.73</v>
      </c>
      <c r="Q7" s="4">
        <v>-212.9</v>
      </c>
      <c r="R7" s="4">
        <v>-1850.63</v>
      </c>
      <c r="S7" s="1" t="s">
        <v>159</v>
      </c>
    </row>
    <row r="8" s="1" customFormat="1" ht="15" customHeight="1" spans="1:19">
      <c r="A8" s="1" t="s">
        <v>192</v>
      </c>
      <c r="B8" s="1" t="s">
        <v>93</v>
      </c>
      <c r="C8" s="1" t="s">
        <v>94</v>
      </c>
      <c r="D8" s="1" t="s">
        <v>95</v>
      </c>
      <c r="E8" s="1" t="s">
        <v>274</v>
      </c>
      <c r="F8" s="1" t="s">
        <v>97</v>
      </c>
      <c r="G8" s="1" t="s">
        <v>193</v>
      </c>
      <c r="H8" s="1" t="s">
        <v>194</v>
      </c>
      <c r="I8" s="1" t="s">
        <v>68</v>
      </c>
      <c r="J8" s="1" t="s">
        <v>127</v>
      </c>
      <c r="K8" s="1" t="s">
        <v>101</v>
      </c>
      <c r="L8" s="2">
        <v>-5</v>
      </c>
      <c r="M8" s="3">
        <v>282.34</v>
      </c>
      <c r="N8" s="3">
        <v>319.0442</v>
      </c>
      <c r="O8" s="4">
        <v>13</v>
      </c>
      <c r="P8" s="4">
        <v>-1411.7</v>
      </c>
      <c r="Q8" s="4">
        <v>-183.52</v>
      </c>
      <c r="R8" s="4">
        <v>-1595.22</v>
      </c>
      <c r="S8" s="1" t="s">
        <v>159</v>
      </c>
    </row>
    <row r="9" s="1" customFormat="1" ht="15" customHeight="1" spans="1:19">
      <c r="A9" s="1" t="s">
        <v>207</v>
      </c>
      <c r="B9" s="1" t="s">
        <v>93</v>
      </c>
      <c r="C9" s="1" t="s">
        <v>94</v>
      </c>
      <c r="D9" s="1" t="s">
        <v>95</v>
      </c>
      <c r="E9" s="1" t="s">
        <v>274</v>
      </c>
      <c r="F9" s="1" t="s">
        <v>97</v>
      </c>
      <c r="G9" s="1" t="s">
        <v>208</v>
      </c>
      <c r="H9" s="1" t="s">
        <v>209</v>
      </c>
      <c r="I9" s="1" t="s">
        <v>39</v>
      </c>
      <c r="J9" s="1" t="s">
        <v>114</v>
      </c>
      <c r="K9" s="1" t="s">
        <v>101</v>
      </c>
      <c r="L9" s="2">
        <v>-1</v>
      </c>
      <c r="M9" s="3">
        <v>249.94</v>
      </c>
      <c r="N9" s="3">
        <v>282.4322</v>
      </c>
      <c r="O9" s="4">
        <v>13</v>
      </c>
      <c r="P9" s="4">
        <v>-249.94</v>
      </c>
      <c r="Q9" s="4">
        <v>-32.49</v>
      </c>
      <c r="R9" s="4">
        <v>-282.43</v>
      </c>
      <c r="S9" s="1" t="s">
        <v>174</v>
      </c>
    </row>
    <row r="10" s="1" customFormat="1" ht="15" customHeight="1" spans="1:19">
      <c r="A10" s="1" t="s">
        <v>207</v>
      </c>
      <c r="B10" s="1" t="s">
        <v>93</v>
      </c>
      <c r="C10" s="1" t="s">
        <v>94</v>
      </c>
      <c r="D10" s="1" t="s">
        <v>95</v>
      </c>
      <c r="E10" s="1" t="s">
        <v>96</v>
      </c>
      <c r="F10" s="1" t="s">
        <v>97</v>
      </c>
      <c r="G10" s="1" t="s">
        <v>208</v>
      </c>
      <c r="H10" s="1" t="s">
        <v>209</v>
      </c>
      <c r="I10" s="1" t="s">
        <v>52</v>
      </c>
      <c r="J10" s="1" t="s">
        <v>204</v>
      </c>
      <c r="K10" s="1" t="s">
        <v>101</v>
      </c>
      <c r="L10" s="2">
        <v>-1</v>
      </c>
      <c r="M10" s="3">
        <v>997.5</v>
      </c>
      <c r="N10" s="3">
        <v>1127.175</v>
      </c>
      <c r="O10" s="4">
        <v>13</v>
      </c>
      <c r="P10" s="4">
        <v>-997.5</v>
      </c>
      <c r="Q10" s="4">
        <v>-129.68</v>
      </c>
      <c r="R10" s="4">
        <v>-1127.18</v>
      </c>
      <c r="S10" s="1" t="s">
        <v>174</v>
      </c>
    </row>
    <row r="11" s="1" customFormat="1" ht="15" customHeight="1" spans="1:19">
      <c r="A11" s="1" t="s">
        <v>234</v>
      </c>
      <c r="B11" s="1" t="s">
        <v>93</v>
      </c>
      <c r="C11" s="1" t="s">
        <v>94</v>
      </c>
      <c r="D11" s="1" t="s">
        <v>95</v>
      </c>
      <c r="E11" s="1" t="s">
        <v>274</v>
      </c>
      <c r="F11" s="1" t="s">
        <v>97</v>
      </c>
      <c r="G11" s="1" t="s">
        <v>232</v>
      </c>
      <c r="H11" s="1" t="s">
        <v>235</v>
      </c>
      <c r="I11" s="1" t="s">
        <v>31</v>
      </c>
      <c r="J11" s="1" t="s">
        <v>119</v>
      </c>
      <c r="K11" s="1" t="s">
        <v>101</v>
      </c>
      <c r="L11" s="2">
        <v>-2</v>
      </c>
      <c r="M11" s="3">
        <v>1637.73</v>
      </c>
      <c r="N11" s="3">
        <v>1850.6349</v>
      </c>
      <c r="O11" s="4">
        <v>13</v>
      </c>
      <c r="P11" s="4">
        <v>-3275.46</v>
      </c>
      <c r="Q11" s="4">
        <v>-425.81</v>
      </c>
      <c r="R11" s="4">
        <v>-3701.27</v>
      </c>
      <c r="S11" s="1" t="s">
        <v>171</v>
      </c>
    </row>
    <row r="12" s="1" customFormat="1" ht="15" customHeight="1" spans="1:19">
      <c r="A12" s="1" t="s">
        <v>234</v>
      </c>
      <c r="B12" s="1" t="s">
        <v>93</v>
      </c>
      <c r="C12" s="1" t="s">
        <v>94</v>
      </c>
      <c r="D12" s="1" t="s">
        <v>95</v>
      </c>
      <c r="E12" s="1" t="s">
        <v>274</v>
      </c>
      <c r="F12" s="1" t="s">
        <v>97</v>
      </c>
      <c r="G12" s="1" t="s">
        <v>232</v>
      </c>
      <c r="H12" s="1" t="s">
        <v>235</v>
      </c>
      <c r="I12" s="1" t="s">
        <v>54</v>
      </c>
      <c r="J12" s="1" t="s">
        <v>100</v>
      </c>
      <c r="K12" s="1" t="s">
        <v>101</v>
      </c>
      <c r="L12" s="2">
        <v>-2</v>
      </c>
      <c r="M12" s="3">
        <v>390</v>
      </c>
      <c r="N12" s="3">
        <v>440.7</v>
      </c>
      <c r="O12" s="4">
        <v>13</v>
      </c>
      <c r="P12" s="4">
        <v>-780</v>
      </c>
      <c r="Q12" s="4">
        <v>-101.4</v>
      </c>
      <c r="R12" s="4">
        <v>-881.4</v>
      </c>
      <c r="S12" s="1" t="s">
        <v>171</v>
      </c>
    </row>
    <row r="13" s="1" customFormat="1" ht="15" customHeight="1" spans="1:19">
      <c r="A13" s="1" t="s">
        <v>234</v>
      </c>
      <c r="B13" s="1" t="s">
        <v>93</v>
      </c>
      <c r="C13" s="1" t="s">
        <v>94</v>
      </c>
      <c r="D13" s="1" t="s">
        <v>95</v>
      </c>
      <c r="E13" s="1" t="s">
        <v>274</v>
      </c>
      <c r="F13" s="1" t="s">
        <v>97</v>
      </c>
      <c r="G13" s="1" t="s">
        <v>232</v>
      </c>
      <c r="H13" s="1" t="s">
        <v>235</v>
      </c>
      <c r="I13" s="1" t="s">
        <v>53</v>
      </c>
      <c r="J13" s="1" t="s">
        <v>103</v>
      </c>
      <c r="K13" s="1" t="s">
        <v>101</v>
      </c>
      <c r="L13" s="2">
        <v>-1</v>
      </c>
      <c r="M13" s="3">
        <v>1872</v>
      </c>
      <c r="N13" s="3">
        <v>2115.36</v>
      </c>
      <c r="O13" s="4">
        <v>13</v>
      </c>
      <c r="P13" s="4">
        <v>-1872</v>
      </c>
      <c r="Q13" s="4">
        <v>-243.36</v>
      </c>
      <c r="R13" s="4">
        <v>-2115.36</v>
      </c>
      <c r="S13" s="1" t="s">
        <v>171</v>
      </c>
    </row>
    <row r="14" s="1" customFormat="1" ht="15" customHeight="1" spans="1:19">
      <c r="A14" s="1" t="s">
        <v>234</v>
      </c>
      <c r="B14" s="1" t="s">
        <v>93</v>
      </c>
      <c r="C14" s="1" t="s">
        <v>94</v>
      </c>
      <c r="D14" s="1" t="s">
        <v>95</v>
      </c>
      <c r="E14" s="1" t="s">
        <v>274</v>
      </c>
      <c r="F14" s="1" t="s">
        <v>97</v>
      </c>
      <c r="G14" s="1" t="s">
        <v>232</v>
      </c>
      <c r="H14" s="1" t="s">
        <v>235</v>
      </c>
      <c r="I14" s="1" t="s">
        <v>39</v>
      </c>
      <c r="J14" s="1" t="s">
        <v>114</v>
      </c>
      <c r="K14" s="1" t="s">
        <v>101</v>
      </c>
      <c r="L14" s="2">
        <v>-1</v>
      </c>
      <c r="M14" s="3">
        <v>249.94</v>
      </c>
      <c r="N14" s="3">
        <v>282.4322</v>
      </c>
      <c r="O14" s="4">
        <v>13</v>
      </c>
      <c r="P14" s="4">
        <v>-249.94</v>
      </c>
      <c r="Q14" s="4">
        <v>-32.49</v>
      </c>
      <c r="R14" s="4">
        <v>-282.43</v>
      </c>
      <c r="S14" s="1" t="s">
        <v>171</v>
      </c>
    </row>
    <row r="15" s="1" customFormat="1" ht="15" customHeight="1" spans="1:19">
      <c r="A15" s="1" t="s">
        <v>244</v>
      </c>
      <c r="B15" s="1" t="s">
        <v>93</v>
      </c>
      <c r="C15" s="1" t="s">
        <v>94</v>
      </c>
      <c r="D15" s="1" t="s">
        <v>95</v>
      </c>
      <c r="E15" s="1" t="s">
        <v>274</v>
      </c>
      <c r="F15" s="1" t="s">
        <v>97</v>
      </c>
      <c r="G15" s="1" t="s">
        <v>239</v>
      </c>
      <c r="H15" s="1" t="s">
        <v>245</v>
      </c>
      <c r="I15" s="1" t="s">
        <v>53</v>
      </c>
      <c r="J15" s="1" t="s">
        <v>103</v>
      </c>
      <c r="K15" s="1" t="s">
        <v>101</v>
      </c>
      <c r="L15" s="2">
        <v>-1</v>
      </c>
      <c r="M15" s="3">
        <v>1872</v>
      </c>
      <c r="N15" s="3">
        <v>2115.36</v>
      </c>
      <c r="O15" s="4">
        <v>13</v>
      </c>
      <c r="P15" s="4">
        <v>-1872</v>
      </c>
      <c r="Q15" s="4">
        <v>-243.36</v>
      </c>
      <c r="R15" s="4">
        <v>-2115.36</v>
      </c>
      <c r="S15" s="1" t="s">
        <v>181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配送费用</vt:lpstr>
      <vt:lpstr>配送明细</vt:lpstr>
      <vt:lpstr>不冲减明细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。。。。。。。。</cp:lastModifiedBy>
  <dcterms:created xsi:type="dcterms:W3CDTF">2021-03-31T01:06:00Z</dcterms:created>
  <dcterms:modified xsi:type="dcterms:W3CDTF">2021-10-14T02:52:14Z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51457E80CB464419AFB9260EE2C46F42</vt:lpwstr>
  </property>
  <property fmtid="{D5CDD505-2E9C-101B-9397-08002B2CF9AE}" pid="3" name="KSOProductBuildVer">
    <vt:lpwstr>2052-11.1.0.10700</vt:lpwstr>
  </property>
</Properties>
</file>