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766" activeTab="2"/>
  </bookViews>
  <sheets>
    <sheet name="封面 " sheetId="11" r:id="rId1"/>
    <sheet name="文件修改记录表" sheetId="10" r:id="rId2"/>
    <sheet name="外购件开发申请单" sheetId="5" r:id="rId3"/>
    <sheet name="外购件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外购件开发申请单!$A$7:$P$48</definedName>
    <definedName name="_xlnm._FilterDatabase" localSheetId="3" hidden="1">'外购件-删除'!$A$7:$P$15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'外购件-删除'!$A$1:$P$15</definedName>
    <definedName name="_xlnm.Print_Titles" localSheetId="3">'外购件-删除'!$5:$7</definedName>
  </definedNames>
  <calcPr calcId="144525"/>
</workbook>
</file>

<file path=xl/sharedStrings.xml><?xml version="1.0" encoding="utf-8"?>
<sst xmlns="http://schemas.openxmlformats.org/spreadsheetml/2006/main" count="834" uniqueCount="294">
  <si>
    <t>外 购 件 开 发 申 请 单</t>
  </si>
  <si>
    <t>H4-2.2</t>
  </si>
  <si>
    <t>编制：</t>
  </si>
  <si>
    <t>李雪佳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</si>
  <si>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</si>
  <si>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</si>
  <si>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</si>
  <si>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</si>
  <si>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</si>
  <si>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</si>
  <si>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</si>
  <si>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</si>
  <si>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</si>
  <si>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</si>
  <si>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</si>
  <si>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</si>
  <si>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</si>
  <si>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</si>
  <si>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</si>
  <si>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</si>
  <si>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</si>
  <si>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</si>
  <si>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</si>
  <si>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</si>
  <si>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</si>
  <si>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</si>
  <si>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</si>
  <si>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</si>
  <si>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</si>
  <si>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</si>
  <si>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</si>
  <si>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</si>
  <si>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</si>
  <si>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</t>
  </si>
  <si>
    <t>项目代码：ZY2002</t>
  </si>
  <si>
    <t>发起日期</t>
  </si>
  <si>
    <t>2021.02.18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</si>
  <si>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</si>
  <si>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</si>
  <si>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</si>
  <si>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</si>
  <si>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</si>
  <si>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</si>
  <si>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</si>
  <si>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</si>
  <si>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</si>
  <si>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</si>
  <si>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</si>
  <si>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</si>
  <si>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</si>
  <si>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</si>
  <si>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</si>
  <si>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</si>
  <si>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</si>
  <si>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</si>
  <si>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</si>
  <si>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</si>
  <si>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</si>
  <si>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</si>
  <si>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</si>
  <si>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SHT0011065</t>
  </si>
  <si>
    <t>预埋钢丝A</t>
  </si>
  <si>
    <t>钢丝</t>
  </si>
  <si>
    <t>60#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</si>
  <si>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</si>
  <si>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</si>
  <si>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</si>
  <si>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</si>
  <si>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</si>
  <si>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</si>
  <si>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</si>
  <si>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</si>
  <si>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</si>
  <si>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</si>
  <si>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</si>
  <si>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</si>
  <si>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</si>
  <si>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</si>
  <si>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</si>
  <si>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</si>
  <si>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</si>
  <si>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</si>
  <si>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</si>
  <si>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</si>
  <si>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</si>
  <si>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</si>
  <si>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</si>
  <si>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</si>
  <si>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</si>
  <si>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</si>
  <si>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</si>
  <si>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</si>
  <si>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</si>
  <si>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</si>
  <si>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</si>
  <si>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</si>
  <si>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</si>
  <si>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</si>
  <si>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</si>
  <si>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</si>
  <si>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</si>
  <si>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</si>
  <si>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</si>
  <si>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</si>
  <si>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</si>
  <si>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</si>
  <si>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</si>
  <si>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</si>
  <si>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</si>
  <si>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</si>
  <si>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</si>
  <si>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</si>
  <si>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</si>
  <si>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</si>
  <si>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</si>
  <si>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</si>
  <si>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</si>
  <si>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</si>
  <si>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</si>
  <si>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</si>
  <si>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</si>
  <si>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</si>
  <si>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</si>
  <si>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</si>
  <si>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</si>
  <si>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</si>
  <si>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</si>
  <si>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</si>
  <si>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</si>
  <si>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</si>
  <si>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吊紧带</t>
  </si>
  <si>
    <t>380mm*27mm*N</t>
  </si>
  <si>
    <t>件</t>
  </si>
  <si>
    <t>PP+无纺布</t>
  </si>
  <si>
    <t>绽奇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</si>
  <si>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</si>
  <si>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</si>
  <si>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</si>
  <si>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</si>
  <si>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</si>
  <si>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</si>
  <si>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</si>
  <si>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</si>
  <si>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</si>
  <si>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</si>
  <si>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</si>
  <si>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</si>
  <si>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</si>
  <si>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</si>
  <si>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</si>
  <si>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</si>
  <si>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</si>
  <si>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</si>
  <si>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</si>
  <si>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</si>
  <si>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</si>
  <si>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</si>
  <si>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</si>
  <si>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</si>
  <si>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</si>
  <si>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</si>
  <si>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</si>
  <si>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</si>
  <si>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</si>
  <si>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</si>
  <si>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</si>
  <si>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</si>
  <si>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</si>
  <si>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</si>
  <si>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</si>
  <si>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</si>
  <si>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</si>
  <si>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TSY0010193</t>
  </si>
  <si>
    <t>型条</t>
  </si>
  <si>
    <t>290mm</t>
  </si>
  <si>
    <t>根</t>
  </si>
  <si>
    <t>2021.02.10</t>
  </si>
  <si>
    <t>SHT0011193</t>
  </si>
  <si>
    <t>驾驶员靠背面套总成</t>
  </si>
  <si>
    <t>个</t>
  </si>
  <si>
    <t>缝纫总成</t>
  </si>
  <si>
    <t>2022.01.19删除</t>
  </si>
  <si>
    <t>SHT0011194</t>
  </si>
  <si>
    <t>SHT0011205</t>
  </si>
  <si>
    <t>坐垫面套总成</t>
  </si>
  <si>
    <t>SHT0011206</t>
  </si>
  <si>
    <t>SHT0014026</t>
  </si>
  <si>
    <t>靠背护面总成</t>
  </si>
  <si>
    <t>SHT0014027</t>
  </si>
  <si>
    <t>座垫护面总成</t>
  </si>
  <si>
    <t>SHT0011513</t>
  </si>
  <si>
    <t>靠背泡沫预埋钢丝4</t>
  </si>
  <si>
    <t>没图纸21号</t>
  </si>
  <si>
    <t>2022.02.17删除</t>
  </si>
  <si>
    <t>SHT0011514</t>
  </si>
  <si>
    <t>靠背泡沫预埋钢丝5</t>
  </si>
  <si>
    <t>23#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</si>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</sst>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0.000_);[Red]\(0.000\)"/>
    <numFmt numFmtId="41" formatCode="_-* #,##0_-;\-* #,##0_-;_-* &quot;-&quot;_-;_-@_-"/>
    <numFmt numFmtId="177" formatCode="_-&quot;€&quot;* #,##0.00_-;\-&quot;€&quot;* #,##0.00_-;_-&quot;€&quot;* \-??_-;_-@_-"/>
    <numFmt numFmtId="178" formatCode="_-&quot;€&quot;* #,##0_-;\-&quot;€&quot;* #,##0_-;_-&quot;€&quot;* &quot;-&quot;_-;_-@_-"/>
    <numFmt numFmtId="179" formatCode="0.0000_ "/>
    <numFmt numFmtId="43" formatCode="_-* #,##0.00_-;\-* #,##0.00_-;_-* &quot;-&quot;??_-;_-@_-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1"/>
      <color theme="0"/>
      <name val="宋体"/>
      <charset val="0"/>
      <scheme val="minor"/>
    </font>
    <font>
      <sz val="9"/>
      <name val="Arial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2"/>
      <color indexed="0"/>
      <name val="宋体"/>
      <charset val="134"/>
    </font>
    <font>
      <b/>
      <sz val="10"/>
      <name val="Arial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0" borderId="0"/>
    <xf numFmtId="0" fontId="22" fillId="10" borderId="0" applyNumberFormat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/>
    <xf numFmtId="0" fontId="25" fillId="0" borderId="0"/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19" borderId="21" applyNumberFormat="0" applyAlignment="0" applyProtection="0">
      <alignment vertical="center"/>
    </xf>
    <xf numFmtId="0" fontId="41" fillId="19" borderId="18" applyNumberFormat="0" applyAlignment="0" applyProtection="0">
      <alignment vertical="center"/>
    </xf>
    <xf numFmtId="0" fontId="42" fillId="29" borderId="2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0" borderId="0"/>
    <xf numFmtId="0" fontId="22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0" borderId="0"/>
    <xf numFmtId="0" fontId="22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5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3" fillId="0" borderId="0"/>
    <xf numFmtId="0" fontId="46" fillId="35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1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2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74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74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1" fillId="3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9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69" applyFont="1" applyFill="1" applyBorder="1" applyAlignment="1">
      <alignment horizontal="center" vertical="center" wrapText="1"/>
    </xf>
    <xf numFmtId="0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179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69" applyNumberFormat="1" applyFont="1" applyFill="1" applyBorder="1" applyAlignment="1">
      <alignment horizontal="center" vertical="center" wrapText="1"/>
    </xf>
    <xf numFmtId="49" fontId="2" fillId="3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8" fillId="0" borderId="9" xfId="51" applyFont="1" applyFill="1" applyBorder="1" applyAlignment="1">
      <alignment horizontal="center" vertical="center"/>
    </xf>
    <xf numFmtId="0" fontId="19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7" xfId="70"/>
    <cellStyle name="常规 5" xfId="71"/>
    <cellStyle name="常规 50" xfId="72"/>
    <cellStyle name="常规 4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28.emf"/><Relationship Id="rId5" Type="http://schemas.openxmlformats.org/officeDocument/2006/relationships/image" Target="../media/image27.emf"/><Relationship Id="rId4" Type="http://schemas.openxmlformats.org/officeDocument/2006/relationships/image" Target="../media/image26.emf"/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7.emf"/><Relationship Id="rId8" Type="http://schemas.openxmlformats.org/officeDocument/2006/relationships/image" Target="../media/image36.wmf"/><Relationship Id="rId7" Type="http://schemas.openxmlformats.org/officeDocument/2006/relationships/image" Target="../media/image35.wmf"/><Relationship Id="rId6" Type="http://schemas.openxmlformats.org/officeDocument/2006/relationships/image" Target="../media/image34.wmf"/><Relationship Id="rId5" Type="http://schemas.openxmlformats.org/officeDocument/2006/relationships/image" Target="../media/image33.wmf"/><Relationship Id="rId4" Type="http://schemas.openxmlformats.org/officeDocument/2006/relationships/image" Target="../media/image32.wmf"/><Relationship Id="rId3" Type="http://schemas.openxmlformats.org/officeDocument/2006/relationships/image" Target="../media/image31.wmf"/><Relationship Id="rId26" Type="http://schemas.openxmlformats.org/officeDocument/2006/relationships/image" Target="../media/image54.wmf"/><Relationship Id="rId25" Type="http://schemas.openxmlformats.org/officeDocument/2006/relationships/image" Target="../media/image53.wmf"/><Relationship Id="rId24" Type="http://schemas.openxmlformats.org/officeDocument/2006/relationships/image" Target="../media/image52.wmf"/><Relationship Id="rId23" Type="http://schemas.openxmlformats.org/officeDocument/2006/relationships/image" Target="../media/image51.wmf"/><Relationship Id="rId22" Type="http://schemas.openxmlformats.org/officeDocument/2006/relationships/image" Target="../media/image50.wmf"/><Relationship Id="rId21" Type="http://schemas.openxmlformats.org/officeDocument/2006/relationships/image" Target="../media/image49.wmf"/><Relationship Id="rId20" Type="http://schemas.openxmlformats.org/officeDocument/2006/relationships/image" Target="../media/image48.emf"/><Relationship Id="rId2" Type="http://schemas.openxmlformats.org/officeDocument/2006/relationships/image" Target="../media/image30.emf"/><Relationship Id="rId19" Type="http://schemas.openxmlformats.org/officeDocument/2006/relationships/image" Target="../media/image47.emf"/><Relationship Id="rId18" Type="http://schemas.openxmlformats.org/officeDocument/2006/relationships/image" Target="../media/image46.wmf"/><Relationship Id="rId17" Type="http://schemas.openxmlformats.org/officeDocument/2006/relationships/image" Target="../media/image45.emf"/><Relationship Id="rId16" Type="http://schemas.openxmlformats.org/officeDocument/2006/relationships/image" Target="../media/image44.emf"/><Relationship Id="rId15" Type="http://schemas.openxmlformats.org/officeDocument/2006/relationships/image" Target="../media/image43.wmf"/><Relationship Id="rId14" Type="http://schemas.openxmlformats.org/officeDocument/2006/relationships/image" Target="../media/image42.emf"/><Relationship Id="rId13" Type="http://schemas.openxmlformats.org/officeDocument/2006/relationships/image" Target="../media/image41.wmf"/><Relationship Id="rId12" Type="http://schemas.openxmlformats.org/officeDocument/2006/relationships/image" Target="../media/image40.wmf"/><Relationship Id="rId11" Type="http://schemas.openxmlformats.org/officeDocument/2006/relationships/image" Target="../media/image39.emf"/><Relationship Id="rId10" Type="http://schemas.openxmlformats.org/officeDocument/2006/relationships/image" Target="../media/image38.wmf"/><Relationship Id="rId1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63500</xdr:colOff>
      <xdr:row>8</xdr:row>
      <xdr:rowOff>114300</xdr:rowOff>
    </xdr:from>
    <xdr:to>
      <xdr:col>6</xdr:col>
      <xdr:colOff>462915</xdr:colOff>
      <xdr:row>8</xdr:row>
      <xdr:rowOff>316865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0750" y="209423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10</xdr:row>
      <xdr:rowOff>108585</xdr:rowOff>
    </xdr:from>
    <xdr:to>
      <xdr:col>6</xdr:col>
      <xdr:colOff>508000</xdr:colOff>
      <xdr:row>10</xdr:row>
      <xdr:rowOff>400050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2950845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11</xdr:row>
      <xdr:rowOff>21590</xdr:rowOff>
    </xdr:from>
    <xdr:to>
      <xdr:col>6</xdr:col>
      <xdr:colOff>395605</xdr:colOff>
      <xdr:row>11</xdr:row>
      <xdr:rowOff>351155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3295015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12</xdr:row>
      <xdr:rowOff>24765</xdr:rowOff>
    </xdr:from>
    <xdr:to>
      <xdr:col>6</xdr:col>
      <xdr:colOff>394970</xdr:colOff>
      <xdr:row>12</xdr:row>
      <xdr:rowOff>338455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1395" y="3729355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9</xdr:row>
      <xdr:rowOff>119380</xdr:rowOff>
    </xdr:from>
    <xdr:to>
      <xdr:col>6</xdr:col>
      <xdr:colOff>511175</xdr:colOff>
      <xdr:row>9</xdr:row>
      <xdr:rowOff>360045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2530475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13</xdr:row>
      <xdr:rowOff>79375</xdr:rowOff>
    </xdr:from>
    <xdr:to>
      <xdr:col>6</xdr:col>
      <xdr:colOff>325120</xdr:colOff>
      <xdr:row>13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829175" y="4215130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14</xdr:row>
      <xdr:rowOff>39159</xdr:rowOff>
    </xdr:from>
    <xdr:to>
      <xdr:col>6</xdr:col>
      <xdr:colOff>396875</xdr:colOff>
      <xdr:row>14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5" y="4605655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21</xdr:row>
      <xdr:rowOff>44450</xdr:rowOff>
    </xdr:from>
    <xdr:to>
      <xdr:col>6</xdr:col>
      <xdr:colOff>479425</xdr:colOff>
      <xdr:row>21</xdr:row>
      <xdr:rowOff>333375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19650" y="7629525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114935</xdr:rowOff>
    </xdr:from>
    <xdr:to>
      <xdr:col>6</xdr:col>
      <xdr:colOff>523875</xdr:colOff>
      <xdr:row>22</xdr:row>
      <xdr:rowOff>285115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8131175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23</xdr:row>
      <xdr:rowOff>73025</xdr:rowOff>
    </xdr:from>
    <xdr:to>
      <xdr:col>6</xdr:col>
      <xdr:colOff>438785</xdr:colOff>
      <xdr:row>23</xdr:row>
      <xdr:rowOff>330200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4560" y="8520430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24</xdr:row>
      <xdr:rowOff>78740</xdr:rowOff>
    </xdr:from>
    <xdr:to>
      <xdr:col>6</xdr:col>
      <xdr:colOff>477520</xdr:colOff>
      <xdr:row>24</xdr:row>
      <xdr:rowOff>353060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760" y="8957310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25</xdr:row>
      <xdr:rowOff>73660</xdr:rowOff>
    </xdr:from>
    <xdr:to>
      <xdr:col>6</xdr:col>
      <xdr:colOff>457835</xdr:colOff>
      <xdr:row>25</xdr:row>
      <xdr:rowOff>340995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9383395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26</xdr:row>
      <xdr:rowOff>51435</xdr:rowOff>
    </xdr:from>
    <xdr:to>
      <xdr:col>6</xdr:col>
      <xdr:colOff>485775</xdr:colOff>
      <xdr:row>26</xdr:row>
      <xdr:rowOff>363855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9792335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27</xdr:row>
      <xdr:rowOff>35560</xdr:rowOff>
    </xdr:from>
    <xdr:to>
      <xdr:col>6</xdr:col>
      <xdr:colOff>469900</xdr:colOff>
      <xdr:row>27</xdr:row>
      <xdr:rowOff>400685</xdr:rowOff>
    </xdr:to>
    <xdr:pic>
      <xdr:nvPicPr>
        <xdr:cNvPr id="24" name="图片 23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752975" y="10207625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29</xdr:row>
      <xdr:rowOff>84455</xdr:rowOff>
    </xdr:from>
    <xdr:to>
      <xdr:col>6</xdr:col>
      <xdr:colOff>433705</xdr:colOff>
      <xdr:row>29</xdr:row>
      <xdr:rowOff>400685</xdr:rowOff>
    </xdr:to>
    <xdr:pic>
      <xdr:nvPicPr>
        <xdr:cNvPr id="25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800600" y="11118850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28</xdr:row>
      <xdr:rowOff>81915</xdr:rowOff>
    </xdr:from>
    <xdr:to>
      <xdr:col>6</xdr:col>
      <xdr:colOff>376555</xdr:colOff>
      <xdr:row>28</xdr:row>
      <xdr:rowOff>397510</xdr:rowOff>
    </xdr:to>
    <xdr:pic>
      <xdr:nvPicPr>
        <xdr:cNvPr id="26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743450" y="10685145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32</xdr:row>
      <xdr:rowOff>57785</xdr:rowOff>
    </xdr:from>
    <xdr:to>
      <xdr:col>6</xdr:col>
      <xdr:colOff>406400</xdr:colOff>
      <xdr:row>32</xdr:row>
      <xdr:rowOff>380365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68850" y="12385675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33</xdr:row>
      <xdr:rowOff>85725</xdr:rowOff>
    </xdr:from>
    <xdr:to>
      <xdr:col>6</xdr:col>
      <xdr:colOff>407670</xdr:colOff>
      <xdr:row>33</xdr:row>
      <xdr:rowOff>396875</xdr:rowOff>
    </xdr:to>
    <xdr:pic>
      <xdr:nvPicPr>
        <xdr:cNvPr id="28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56785" y="1284478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40</xdr:row>
      <xdr:rowOff>97155</xdr:rowOff>
    </xdr:from>
    <xdr:to>
      <xdr:col>6</xdr:col>
      <xdr:colOff>448945</xdr:colOff>
      <xdr:row>40</xdr:row>
      <xdr:rowOff>375285</xdr:rowOff>
    </xdr:to>
    <xdr:pic>
      <xdr:nvPicPr>
        <xdr:cNvPr id="29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81550" y="1587182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36</xdr:row>
      <xdr:rowOff>117475</xdr:rowOff>
    </xdr:from>
    <xdr:to>
      <xdr:col>6</xdr:col>
      <xdr:colOff>432435</xdr:colOff>
      <xdr:row>36</xdr:row>
      <xdr:rowOff>395605</xdr:rowOff>
    </xdr:to>
    <xdr:pic>
      <xdr:nvPicPr>
        <xdr:cNvPr id="31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94885" y="14170025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34</xdr:row>
      <xdr:rowOff>50165</xdr:rowOff>
    </xdr:from>
    <xdr:to>
      <xdr:col>6</xdr:col>
      <xdr:colOff>377825</xdr:colOff>
      <xdr:row>34</xdr:row>
      <xdr:rowOff>370840</xdr:rowOff>
    </xdr:to>
    <xdr:pic>
      <xdr:nvPicPr>
        <xdr:cNvPr id="33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40275" y="13240385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38</xdr:row>
      <xdr:rowOff>44450</xdr:rowOff>
    </xdr:from>
    <xdr:to>
      <xdr:col>6</xdr:col>
      <xdr:colOff>422910</xdr:colOff>
      <xdr:row>38</xdr:row>
      <xdr:rowOff>356235</xdr:rowOff>
    </xdr:to>
    <xdr:pic>
      <xdr:nvPicPr>
        <xdr:cNvPr id="34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72025" y="14956790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35</xdr:row>
      <xdr:rowOff>57150</xdr:rowOff>
    </xdr:from>
    <xdr:to>
      <xdr:col>6</xdr:col>
      <xdr:colOff>407670</xdr:colOff>
      <xdr:row>35</xdr:row>
      <xdr:rowOff>368300</xdr:rowOff>
    </xdr:to>
    <xdr:pic>
      <xdr:nvPicPr>
        <xdr:cNvPr id="35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56785" y="1367853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39</xdr:row>
      <xdr:rowOff>135255</xdr:rowOff>
    </xdr:from>
    <xdr:to>
      <xdr:col>6</xdr:col>
      <xdr:colOff>429895</xdr:colOff>
      <xdr:row>39</xdr:row>
      <xdr:rowOff>413385</xdr:rowOff>
    </xdr:to>
    <xdr:pic>
      <xdr:nvPicPr>
        <xdr:cNvPr id="36" name="图片 11" descr="拉型条.jpg"/>
        <xdr:cNvPicPr>
          <a:picLocks noChangeAspect="1"/>
        </xdr:cNvPicPr>
      </xdr:nvPicPr>
      <xdr:blipFill>
        <a:blip r:embed="rId14" cstate="print"/>
        <a:srcRect l="19051" r="13878" b="6866"/>
        <a:stretch>
          <a:fillRect/>
        </a:stretch>
      </xdr:blipFill>
      <xdr:spPr>
        <a:xfrm>
          <a:off x="4762500" y="1547876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30</xdr:row>
      <xdr:rowOff>41910</xdr:rowOff>
    </xdr:from>
    <xdr:to>
      <xdr:col>6</xdr:col>
      <xdr:colOff>509905</xdr:colOff>
      <xdr:row>30</xdr:row>
      <xdr:rowOff>389890</xdr:rowOff>
    </xdr:to>
    <xdr:pic>
      <xdr:nvPicPr>
        <xdr:cNvPr id="38" name="图片 37"/>
        <xdr:cNvPicPr>
          <a:picLocks noChangeAspect="1"/>
        </xdr:cNvPicPr>
      </xdr:nvPicPr>
      <xdr:blipFill>
        <a:blip r:embed="rId15"/>
        <a:srcRect l="33167" t="22712" r="55007" b="69974"/>
        <a:stretch>
          <a:fillRect/>
        </a:stretch>
      </xdr:blipFill>
      <xdr:spPr>
        <a:xfrm>
          <a:off x="4724400" y="11507470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18</xdr:row>
      <xdr:rowOff>41275</xdr:rowOff>
    </xdr:from>
    <xdr:to>
      <xdr:col>6</xdr:col>
      <xdr:colOff>398780</xdr:colOff>
      <xdr:row>18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829175" y="6332855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17</xdr:row>
      <xdr:rowOff>40005</xdr:rowOff>
    </xdr:from>
    <xdr:to>
      <xdr:col>6</xdr:col>
      <xdr:colOff>497840</xdr:colOff>
      <xdr:row>17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5900420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19</xdr:row>
      <xdr:rowOff>54610</xdr:rowOff>
    </xdr:from>
    <xdr:to>
      <xdr:col>6</xdr:col>
      <xdr:colOff>411480</xdr:colOff>
      <xdr:row>19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4762500" y="6777355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44</xdr:row>
      <xdr:rowOff>92710</xdr:rowOff>
    </xdr:from>
    <xdr:to>
      <xdr:col>6</xdr:col>
      <xdr:colOff>506095</xdr:colOff>
      <xdr:row>44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1865" y="1759204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43</xdr:row>
      <xdr:rowOff>123825</xdr:rowOff>
    </xdr:from>
    <xdr:to>
      <xdr:col>6</xdr:col>
      <xdr:colOff>455930</xdr:colOff>
      <xdr:row>43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913630" y="1719199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45</xdr:row>
      <xdr:rowOff>40005</xdr:rowOff>
    </xdr:from>
    <xdr:to>
      <xdr:col>6</xdr:col>
      <xdr:colOff>417195</xdr:colOff>
      <xdr:row>45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835" y="1797050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46</xdr:row>
      <xdr:rowOff>71120</xdr:rowOff>
    </xdr:from>
    <xdr:to>
      <xdr:col>6</xdr:col>
      <xdr:colOff>352425</xdr:colOff>
      <xdr:row>46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5" y="18432780"/>
          <a:ext cx="222250" cy="30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</xdr:colOff>
      <xdr:row>7</xdr:row>
      <xdr:rowOff>134620</xdr:rowOff>
    </xdr:from>
    <xdr:to>
      <xdr:col>6</xdr:col>
      <xdr:colOff>445770</xdr:colOff>
      <xdr:row>7</xdr:row>
      <xdr:rowOff>431165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1683385"/>
          <a:ext cx="42672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8</xdr:row>
      <xdr:rowOff>60325</xdr:rowOff>
    </xdr:from>
    <xdr:to>
      <xdr:col>6</xdr:col>
      <xdr:colOff>474345</xdr:colOff>
      <xdr:row>8</xdr:row>
      <xdr:rowOff>356870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2040255"/>
          <a:ext cx="426720" cy="29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10</xdr:row>
      <xdr:rowOff>66040</xdr:rowOff>
    </xdr:from>
    <xdr:to>
      <xdr:col>6</xdr:col>
      <xdr:colOff>475615</xdr:colOff>
      <xdr:row>10</xdr:row>
      <xdr:rowOff>353695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1380" y="2908300"/>
          <a:ext cx="451485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9</xdr:row>
      <xdr:rowOff>34925</xdr:rowOff>
    </xdr:from>
    <xdr:to>
      <xdr:col>6</xdr:col>
      <xdr:colOff>485140</xdr:colOff>
      <xdr:row>9</xdr:row>
      <xdr:rowOff>375920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985" y="2446020"/>
          <a:ext cx="446405" cy="34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11</xdr:row>
      <xdr:rowOff>88900</xdr:rowOff>
    </xdr:from>
    <xdr:to>
      <xdr:col>6</xdr:col>
      <xdr:colOff>514350</xdr:colOff>
      <xdr:row>11</xdr:row>
      <xdr:rowOff>401955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3362325"/>
          <a:ext cx="45847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75565</xdr:colOff>
      <xdr:row>12</xdr:row>
      <xdr:rowOff>53975</xdr:rowOff>
    </xdr:from>
    <xdr:to>
      <xdr:col>6</xdr:col>
      <xdr:colOff>523875</xdr:colOff>
      <xdr:row>12</xdr:row>
      <xdr:rowOff>381000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2815" y="3758565"/>
          <a:ext cx="448310" cy="32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189865</xdr:colOff>
      <xdr:row>13</xdr:row>
      <xdr:rowOff>60325</xdr:rowOff>
    </xdr:from>
    <xdr:to>
      <xdr:col>6</xdr:col>
      <xdr:colOff>303530</xdr:colOff>
      <xdr:row>13</xdr:row>
      <xdr:rowOff>393700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115" y="4196080"/>
          <a:ext cx="11366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53975</xdr:rowOff>
    </xdr:from>
    <xdr:to>
      <xdr:col>6</xdr:col>
      <xdr:colOff>342265</xdr:colOff>
      <xdr:row>14</xdr:row>
      <xdr:rowOff>380365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550" y="4620895"/>
          <a:ext cx="227965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7" workbookViewId="0">
      <selection activeCell="N6" sqref="N6"/>
    </sheetView>
  </sheetViews>
  <sheetFormatPr defaultColWidth="9" defaultRowHeight="13.5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69.95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69.95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69.95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4">
      <c r="E9" s="101"/>
      <c r="F9" s="101" t="s">
        <v>6</v>
      </c>
      <c r="G9" s="101"/>
      <c r="H9" s="103"/>
      <c r="I9" s="103"/>
      <c r="J9" s="103"/>
      <c r="N9" s="10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D6" sqref="D6"/>
    </sheetView>
  </sheetViews>
  <sheetFormatPr defaultColWidth="8" defaultRowHeight="13.5" outlineLevelCol="5"/>
  <cols>
    <col min="1" max="1" width="14.875" style="91" customWidth="1"/>
    <col min="2" max="2" width="9.125" style="91" customWidth="1"/>
    <col min="3" max="3" width="10.625" style="91" customWidth="1"/>
    <col min="4" max="4" width="84.875" style="91" customWidth="1"/>
    <col min="5" max="5" width="9.375" style="91" customWidth="1"/>
    <col min="6" max="6" width="7.375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5"/>
      <c r="B7" s="95"/>
      <c r="C7" s="96"/>
      <c r="D7" s="97"/>
      <c r="E7" s="95"/>
      <c r="F7" s="93"/>
    </row>
    <row r="8" ht="30" customHeight="1" spans="1:6">
      <c r="A8" s="95"/>
      <c r="B8" s="95"/>
      <c r="C8" s="96"/>
      <c r="D8" s="97"/>
      <c r="E8" s="95"/>
      <c r="F8" s="93"/>
    </row>
    <row r="9" ht="30" customHeight="1" spans="1:6">
      <c r="A9" s="95"/>
      <c r="B9" s="95"/>
      <c r="C9" s="96"/>
      <c r="D9" s="97"/>
      <c r="E9" s="95"/>
      <c r="F9" s="93"/>
    </row>
    <row r="10" ht="30" customHeight="1" spans="1:6">
      <c r="A10" s="95"/>
      <c r="B10" s="95"/>
      <c r="C10" s="96"/>
      <c r="D10" s="97"/>
      <c r="E10" s="95"/>
      <c r="F10" s="93"/>
    </row>
    <row r="11" ht="30" customHeight="1" spans="1:6">
      <c r="A11" s="95"/>
      <c r="B11" s="95"/>
      <c r="C11" s="96"/>
      <c r="D11" s="97"/>
      <c r="E11" s="95"/>
      <c r="F11" s="93"/>
    </row>
    <row r="12" ht="30" customHeight="1" spans="1:6">
      <c r="A12" s="95"/>
      <c r="B12" s="95"/>
      <c r="C12" s="96"/>
      <c r="D12" s="97"/>
      <c r="E12" s="95"/>
      <c r="F12" s="93"/>
    </row>
    <row r="13" spans="4:4">
      <c r="D13" s="9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50"/>
  <sheetViews>
    <sheetView showGridLines="0" tabSelected="1" view="pageBreakPreview" zoomScale="90" zoomScaleNormal="100" workbookViewId="0">
      <selection activeCell="L42" sqref="L42"/>
    </sheetView>
  </sheetViews>
  <sheetFormatPr defaultColWidth="9" defaultRowHeight="12"/>
  <cols>
    <col min="1" max="1" width="4.625" style="5" customWidth="1"/>
    <col min="2" max="3" width="10.625" style="5" customWidth="1"/>
    <col min="4" max="4" width="16.125" style="5" customWidth="1"/>
    <col min="5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4" width="7.625" style="5" customWidth="1"/>
    <col min="15" max="15" width="10.25" style="5" customWidth="1"/>
    <col min="16" max="16" width="13.625" style="5" customWidth="1"/>
    <col min="17" max="16346" width="8.875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1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33</v>
      </c>
      <c r="B5" s="56"/>
      <c r="C5" s="56"/>
      <c r="D5" s="55"/>
      <c r="E5" s="55"/>
      <c r="F5" s="57" t="s">
        <v>34</v>
      </c>
      <c r="G5" s="55"/>
      <c r="H5" s="55"/>
      <c r="I5" s="55"/>
      <c r="J5" s="55"/>
      <c r="K5" s="55"/>
      <c r="L5" s="37" t="s">
        <v>35</v>
      </c>
      <c r="M5" s="37"/>
      <c r="N5" s="37" t="s">
        <v>36</v>
      </c>
      <c r="O5" s="37"/>
      <c r="P5" s="37"/>
    </row>
    <row r="6" s="3" customFormat="1" ht="15" customHeight="1" spans="1:16">
      <c r="A6" s="58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>ROW()-7</f>
        <v>1</v>
      </c>
      <c r="B8" s="67" t="s">
        <v>52</v>
      </c>
      <c r="C8" s="67" t="s">
        <v>52</v>
      </c>
      <c r="D8" s="28" t="s">
        <v>53</v>
      </c>
      <c r="E8" s="28" t="s">
        <v>54</v>
      </c>
      <c r="F8" s="68" t="s">
        <v>55</v>
      </c>
      <c r="G8" s="30"/>
      <c r="H8" s="33"/>
      <c r="I8" s="33"/>
      <c r="J8" s="33"/>
      <c r="K8" s="83" t="s">
        <v>56</v>
      </c>
      <c r="L8" s="83" t="s">
        <v>57</v>
      </c>
      <c r="M8" s="50">
        <v>3</v>
      </c>
      <c r="N8" s="50"/>
      <c r="O8" s="50" t="s">
        <v>58</v>
      </c>
      <c r="P8" s="50" t="s">
        <v>59</v>
      </c>
    </row>
    <row r="9" s="4" customFormat="1" ht="33.95" customHeight="1" spans="1:16">
      <c r="A9" s="50">
        <f t="shared" ref="A9:A18" si="0">ROW()-7</f>
        <v>2</v>
      </c>
      <c r="B9" s="69" t="s">
        <v>60</v>
      </c>
      <c r="C9" s="69" t="s">
        <v>60</v>
      </c>
      <c r="D9" s="70" t="s">
        <v>61</v>
      </c>
      <c r="E9" s="28"/>
      <c r="F9" s="68" t="s">
        <v>55</v>
      </c>
      <c r="G9" s="30"/>
      <c r="H9" s="49" t="s">
        <v>62</v>
      </c>
      <c r="I9" s="49" t="s">
        <v>63</v>
      </c>
      <c r="J9" s="33"/>
      <c r="K9" s="83" t="s">
        <v>56</v>
      </c>
      <c r="L9" s="83"/>
      <c r="M9" s="50">
        <v>1</v>
      </c>
      <c r="N9" s="50"/>
      <c r="O9" s="50" t="s">
        <v>58</v>
      </c>
      <c r="P9" s="50" t="s">
        <v>59</v>
      </c>
    </row>
    <row r="10" s="4" customFormat="1" ht="33.95" customHeight="1" spans="1:16">
      <c r="A10" s="50">
        <f t="shared" si="0"/>
        <v>3</v>
      </c>
      <c r="B10" s="69" t="s">
        <v>64</v>
      </c>
      <c r="C10" s="69" t="s">
        <v>64</v>
      </c>
      <c r="D10" s="70" t="s">
        <v>65</v>
      </c>
      <c r="E10" s="28"/>
      <c r="F10" s="68" t="s">
        <v>55</v>
      </c>
      <c r="G10" s="30"/>
      <c r="H10" s="49" t="s">
        <v>62</v>
      </c>
      <c r="I10" s="49" t="s">
        <v>63</v>
      </c>
      <c r="J10" s="33"/>
      <c r="K10" s="83" t="s">
        <v>56</v>
      </c>
      <c r="L10" s="83"/>
      <c r="M10" s="50">
        <v>1</v>
      </c>
      <c r="N10" s="50"/>
      <c r="O10" s="50" t="s">
        <v>58</v>
      </c>
      <c r="P10" s="50" t="s">
        <v>59</v>
      </c>
    </row>
    <row r="11" s="4" customFormat="1" ht="33.95" customHeight="1" spans="1:16">
      <c r="A11" s="50">
        <f t="shared" si="0"/>
        <v>4</v>
      </c>
      <c r="B11" s="69" t="s">
        <v>66</v>
      </c>
      <c r="C11" s="69" t="s">
        <v>66</v>
      </c>
      <c r="D11" s="70" t="s">
        <v>67</v>
      </c>
      <c r="E11" s="28"/>
      <c r="F11" s="68" t="s">
        <v>55</v>
      </c>
      <c r="G11" s="30"/>
      <c r="H11" s="49" t="s">
        <v>62</v>
      </c>
      <c r="I11" s="49" t="s">
        <v>63</v>
      </c>
      <c r="J11" s="33"/>
      <c r="K11" s="83" t="s">
        <v>56</v>
      </c>
      <c r="L11" s="83"/>
      <c r="M11" s="50">
        <v>1</v>
      </c>
      <c r="N11" s="50"/>
      <c r="O11" s="50" t="s">
        <v>58</v>
      </c>
      <c r="P11" s="50" t="s">
        <v>59</v>
      </c>
    </row>
    <row r="12" s="4" customFormat="1" ht="33.95" customHeight="1" spans="1:16">
      <c r="A12" s="50">
        <f t="shared" si="0"/>
        <v>5</v>
      </c>
      <c r="B12" s="69" t="s">
        <v>68</v>
      </c>
      <c r="C12" s="69" t="s">
        <v>68</v>
      </c>
      <c r="D12" s="70" t="s">
        <v>69</v>
      </c>
      <c r="E12" s="28"/>
      <c r="F12" s="68" t="s">
        <v>55</v>
      </c>
      <c r="G12" s="30"/>
      <c r="H12" s="49" t="s">
        <v>62</v>
      </c>
      <c r="I12" s="49" t="s">
        <v>63</v>
      </c>
      <c r="J12" s="33"/>
      <c r="K12" s="83" t="s">
        <v>56</v>
      </c>
      <c r="L12" s="83"/>
      <c r="M12" s="50">
        <v>1</v>
      </c>
      <c r="N12" s="50"/>
      <c r="O12" s="50" t="s">
        <v>58</v>
      </c>
      <c r="P12" s="50" t="s">
        <v>59</v>
      </c>
    </row>
    <row r="13" s="4" customFormat="1" ht="33.95" customHeight="1" spans="1:16">
      <c r="A13" s="50">
        <f t="shared" si="0"/>
        <v>6</v>
      </c>
      <c r="B13" s="69" t="s">
        <v>70</v>
      </c>
      <c r="C13" s="69" t="s">
        <v>70</v>
      </c>
      <c r="D13" s="70" t="s">
        <v>71</v>
      </c>
      <c r="E13" s="28"/>
      <c r="F13" s="68" t="s">
        <v>55</v>
      </c>
      <c r="G13" s="30"/>
      <c r="H13" s="49" t="s">
        <v>62</v>
      </c>
      <c r="I13" s="49" t="s">
        <v>63</v>
      </c>
      <c r="J13" s="33"/>
      <c r="K13" s="83" t="s">
        <v>56</v>
      </c>
      <c r="L13" s="83"/>
      <c r="M13" s="50">
        <v>1</v>
      </c>
      <c r="N13" s="50"/>
      <c r="O13" s="50" t="s">
        <v>58</v>
      </c>
      <c r="P13" s="50" t="s">
        <v>59</v>
      </c>
    </row>
    <row r="14" s="4" customFormat="1" ht="33.95" customHeight="1" spans="1:16">
      <c r="A14" s="50">
        <f t="shared" si="0"/>
        <v>7</v>
      </c>
      <c r="B14" s="67" t="s">
        <v>72</v>
      </c>
      <c r="C14" s="67" t="s">
        <v>72</v>
      </c>
      <c r="D14" s="28" t="s">
        <v>73</v>
      </c>
      <c r="E14" s="28"/>
      <c r="F14" s="68" t="s">
        <v>55</v>
      </c>
      <c r="G14" s="30"/>
      <c r="H14" s="33" t="s">
        <v>74</v>
      </c>
      <c r="I14" s="33" t="s">
        <v>75</v>
      </c>
      <c r="J14" s="33"/>
      <c r="K14" s="83" t="s">
        <v>56</v>
      </c>
      <c r="L14" s="83" t="s">
        <v>76</v>
      </c>
      <c r="M14" s="50">
        <v>1</v>
      </c>
      <c r="N14" s="50"/>
      <c r="O14" s="50" t="s">
        <v>58</v>
      </c>
      <c r="P14" s="50" t="s">
        <v>59</v>
      </c>
    </row>
    <row r="15" s="4" customFormat="1" ht="33.95" customHeight="1" spans="1:16">
      <c r="A15" s="50">
        <f t="shared" si="0"/>
        <v>8</v>
      </c>
      <c r="B15" s="67" t="s">
        <v>77</v>
      </c>
      <c r="C15" s="67" t="s">
        <v>77</v>
      </c>
      <c r="D15" s="28" t="s">
        <v>78</v>
      </c>
      <c r="E15" s="28"/>
      <c r="F15" s="68" t="s">
        <v>55</v>
      </c>
      <c r="G15" s="30"/>
      <c r="H15" s="33" t="s">
        <v>79</v>
      </c>
      <c r="I15" s="33" t="s">
        <v>75</v>
      </c>
      <c r="J15" s="33"/>
      <c r="K15" s="83" t="s">
        <v>80</v>
      </c>
      <c r="L15" s="83" t="s">
        <v>81</v>
      </c>
      <c r="M15" s="50">
        <v>1</v>
      </c>
      <c r="N15" s="50"/>
      <c r="O15" s="50" t="s">
        <v>58</v>
      </c>
      <c r="P15" s="50" t="s">
        <v>59</v>
      </c>
    </row>
    <row r="16" s="4" customFormat="1" ht="33.95" customHeight="1" spans="1:16">
      <c r="A16" s="50">
        <f t="shared" si="0"/>
        <v>9</v>
      </c>
      <c r="B16" s="67" t="s">
        <v>82</v>
      </c>
      <c r="C16" s="67" t="s">
        <v>82</v>
      </c>
      <c r="D16" s="28" t="s">
        <v>83</v>
      </c>
      <c r="E16" s="28"/>
      <c r="F16" s="68" t="s">
        <v>55</v>
      </c>
      <c r="G16" s="30"/>
      <c r="H16" s="33" t="s">
        <v>79</v>
      </c>
      <c r="I16" s="33" t="s">
        <v>75</v>
      </c>
      <c r="J16" s="33"/>
      <c r="K16" s="83" t="s">
        <v>80</v>
      </c>
      <c r="L16" s="83" t="s">
        <v>84</v>
      </c>
      <c r="M16" s="50">
        <v>1</v>
      </c>
      <c r="N16" s="50"/>
      <c r="O16" s="50" t="s">
        <v>58</v>
      </c>
      <c r="P16" s="50" t="s">
        <v>59</v>
      </c>
    </row>
    <row r="17" s="4" customFormat="1" ht="33.95" customHeight="1" spans="1:16">
      <c r="A17" s="50">
        <f t="shared" si="0"/>
        <v>10</v>
      </c>
      <c r="B17" s="67" t="s">
        <v>85</v>
      </c>
      <c r="C17" s="67" t="s">
        <v>85</v>
      </c>
      <c r="D17" s="28" t="s">
        <v>86</v>
      </c>
      <c r="E17" s="28"/>
      <c r="F17" s="68" t="s">
        <v>55</v>
      </c>
      <c r="G17" s="30"/>
      <c r="H17" s="33" t="s">
        <v>79</v>
      </c>
      <c r="I17" s="33" t="s">
        <v>75</v>
      </c>
      <c r="J17" s="33"/>
      <c r="K17" s="83" t="s">
        <v>80</v>
      </c>
      <c r="L17" s="83" t="s">
        <v>81</v>
      </c>
      <c r="M17" s="50">
        <v>1</v>
      </c>
      <c r="N17" s="50"/>
      <c r="O17" s="50" t="s">
        <v>58</v>
      </c>
      <c r="P17" s="50" t="s">
        <v>59</v>
      </c>
    </row>
    <row r="18" s="4" customFormat="1" ht="33.95" customHeight="1" spans="1:16">
      <c r="A18" s="50">
        <f t="shared" si="0"/>
        <v>11</v>
      </c>
      <c r="B18" s="67" t="s">
        <v>87</v>
      </c>
      <c r="C18" s="67" t="s">
        <v>87</v>
      </c>
      <c r="D18" s="28" t="s">
        <v>88</v>
      </c>
      <c r="E18" s="28"/>
      <c r="F18" s="68" t="s">
        <v>55</v>
      </c>
      <c r="G18" s="30"/>
      <c r="H18" s="33" t="s">
        <v>74</v>
      </c>
      <c r="I18" s="33" t="s">
        <v>75</v>
      </c>
      <c r="J18" s="33"/>
      <c r="K18" s="83" t="s">
        <v>56</v>
      </c>
      <c r="L18" s="83" t="s">
        <v>89</v>
      </c>
      <c r="M18" s="50">
        <v>1</v>
      </c>
      <c r="N18" s="50"/>
      <c r="O18" s="50" t="s">
        <v>58</v>
      </c>
      <c r="P18" s="50" t="s">
        <v>59</v>
      </c>
    </row>
    <row r="19" s="4" customFormat="1" ht="33.95" customHeight="1" spans="1:16">
      <c r="A19" s="50">
        <f t="shared" ref="A19:A28" si="1">ROW()-7</f>
        <v>12</v>
      </c>
      <c r="B19" s="67" t="s">
        <v>90</v>
      </c>
      <c r="C19" s="67" t="s">
        <v>90</v>
      </c>
      <c r="D19" s="28" t="s">
        <v>91</v>
      </c>
      <c r="E19" s="28"/>
      <c r="F19" s="68" t="s">
        <v>55</v>
      </c>
      <c r="G19" s="30"/>
      <c r="H19" s="33" t="s">
        <v>74</v>
      </c>
      <c r="I19" s="33" t="s">
        <v>75</v>
      </c>
      <c r="J19" s="33"/>
      <c r="K19" s="83" t="s">
        <v>56</v>
      </c>
      <c r="L19" s="83" t="s">
        <v>89</v>
      </c>
      <c r="M19" s="50">
        <v>1</v>
      </c>
      <c r="N19" s="50"/>
      <c r="O19" s="50" t="s">
        <v>58</v>
      </c>
      <c r="P19" s="50" t="s">
        <v>59</v>
      </c>
    </row>
    <row r="20" s="4" customFormat="1" ht="33.95" customHeight="1" spans="1:16">
      <c r="A20" s="50">
        <f t="shared" si="1"/>
        <v>13</v>
      </c>
      <c r="B20" s="67" t="s">
        <v>92</v>
      </c>
      <c r="C20" s="67" t="s">
        <v>92</v>
      </c>
      <c r="D20" s="28" t="s">
        <v>93</v>
      </c>
      <c r="E20" s="28"/>
      <c r="F20" s="68" t="s">
        <v>55</v>
      </c>
      <c r="G20" s="30"/>
      <c r="H20" s="33" t="s">
        <v>74</v>
      </c>
      <c r="I20" s="33" t="s">
        <v>75</v>
      </c>
      <c r="J20" s="33"/>
      <c r="K20" s="83" t="s">
        <v>56</v>
      </c>
      <c r="L20" s="83" t="s">
        <v>57</v>
      </c>
      <c r="M20" s="50">
        <v>1</v>
      </c>
      <c r="N20" s="50"/>
      <c r="O20" s="50" t="s">
        <v>58</v>
      </c>
      <c r="P20" s="50" t="s">
        <v>59</v>
      </c>
    </row>
    <row r="21" s="4" customFormat="1" ht="33.95" customHeight="1" spans="1:16">
      <c r="A21" s="50">
        <f t="shared" si="1"/>
        <v>14</v>
      </c>
      <c r="B21" s="67" t="s">
        <v>94</v>
      </c>
      <c r="C21" s="67" t="s">
        <v>94</v>
      </c>
      <c r="D21" s="28" t="s">
        <v>95</v>
      </c>
      <c r="E21" s="28"/>
      <c r="F21" s="68" t="s">
        <v>55</v>
      </c>
      <c r="G21" s="30"/>
      <c r="H21" s="33"/>
      <c r="I21" s="33"/>
      <c r="J21" s="33"/>
      <c r="K21" s="83" t="s">
        <v>80</v>
      </c>
      <c r="L21" s="83" t="s">
        <v>84</v>
      </c>
      <c r="M21" s="50">
        <v>1</v>
      </c>
      <c r="N21" s="50"/>
      <c r="O21" s="50" t="s">
        <v>58</v>
      </c>
      <c r="P21" s="50" t="s">
        <v>59</v>
      </c>
    </row>
    <row r="22" s="4" customFormat="1" ht="33.95" customHeight="1" spans="1:16">
      <c r="A22" s="50">
        <f t="shared" si="1"/>
        <v>15</v>
      </c>
      <c r="B22" s="67" t="s">
        <v>96</v>
      </c>
      <c r="C22" s="67" t="s">
        <v>96</v>
      </c>
      <c r="D22" s="28" t="s">
        <v>97</v>
      </c>
      <c r="E22" s="28"/>
      <c r="F22" s="68" t="s">
        <v>55</v>
      </c>
      <c r="G22" s="30"/>
      <c r="H22" s="71" t="s">
        <v>62</v>
      </c>
      <c r="I22" s="84" t="s">
        <v>98</v>
      </c>
      <c r="J22" s="33"/>
      <c r="K22" s="83" t="s">
        <v>56</v>
      </c>
      <c r="L22" s="83"/>
      <c r="M22" s="50">
        <v>1</v>
      </c>
      <c r="N22" s="50"/>
      <c r="O22" s="50" t="s">
        <v>58</v>
      </c>
      <c r="P22" s="50" t="s">
        <v>59</v>
      </c>
    </row>
    <row r="23" s="4" customFormat="1" ht="33.95" customHeight="1" spans="1:16">
      <c r="A23" s="50">
        <f t="shared" si="1"/>
        <v>16</v>
      </c>
      <c r="B23" s="67" t="s">
        <v>99</v>
      </c>
      <c r="C23" s="67" t="s">
        <v>99</v>
      </c>
      <c r="D23" s="28" t="s">
        <v>100</v>
      </c>
      <c r="E23" s="28"/>
      <c r="F23" s="68" t="s">
        <v>55</v>
      </c>
      <c r="G23" s="30"/>
      <c r="H23" s="71" t="s">
        <v>62</v>
      </c>
      <c r="I23" s="84" t="s">
        <v>98</v>
      </c>
      <c r="J23" s="33"/>
      <c r="K23" s="83" t="s">
        <v>56</v>
      </c>
      <c r="L23" s="83"/>
      <c r="M23" s="50">
        <v>1</v>
      </c>
      <c r="N23" s="50"/>
      <c r="O23" s="50" t="s">
        <v>58</v>
      </c>
      <c r="P23" s="50" t="s">
        <v>59</v>
      </c>
    </row>
    <row r="24" s="4" customFormat="1" ht="33.95" customHeight="1" spans="1:16">
      <c r="A24" s="50">
        <f t="shared" si="1"/>
        <v>17</v>
      </c>
      <c r="B24" s="67" t="s">
        <v>101</v>
      </c>
      <c r="C24" s="67" t="s">
        <v>101</v>
      </c>
      <c r="D24" s="28" t="s">
        <v>102</v>
      </c>
      <c r="E24" s="28"/>
      <c r="F24" s="68" t="s">
        <v>55</v>
      </c>
      <c r="G24" s="30"/>
      <c r="H24" s="71" t="s">
        <v>62</v>
      </c>
      <c r="I24" s="84" t="s">
        <v>103</v>
      </c>
      <c r="J24" s="33"/>
      <c r="K24" s="83" t="s">
        <v>56</v>
      </c>
      <c r="L24" s="83"/>
      <c r="M24" s="50">
        <v>1</v>
      </c>
      <c r="N24" s="50"/>
      <c r="O24" s="50" t="s">
        <v>58</v>
      </c>
      <c r="P24" s="50" t="s">
        <v>59</v>
      </c>
    </row>
    <row r="25" s="4" customFormat="1" ht="33.95" customHeight="1" spans="1:16">
      <c r="A25" s="50">
        <f t="shared" si="1"/>
        <v>18</v>
      </c>
      <c r="B25" s="67" t="s">
        <v>104</v>
      </c>
      <c r="C25" s="67" t="s">
        <v>104</v>
      </c>
      <c r="D25" s="28" t="s">
        <v>105</v>
      </c>
      <c r="E25" s="28"/>
      <c r="F25" s="68" t="s">
        <v>55</v>
      </c>
      <c r="G25" s="30"/>
      <c r="H25" s="71" t="s">
        <v>62</v>
      </c>
      <c r="I25" s="84" t="s">
        <v>106</v>
      </c>
      <c r="J25" s="33"/>
      <c r="K25" s="83" t="s">
        <v>56</v>
      </c>
      <c r="L25" s="83"/>
      <c r="M25" s="50">
        <v>1</v>
      </c>
      <c r="N25" s="50"/>
      <c r="O25" s="50" t="s">
        <v>58</v>
      </c>
      <c r="P25" s="50" t="s">
        <v>59</v>
      </c>
    </row>
    <row r="26" s="4" customFormat="1" ht="33.95" customHeight="1" spans="1:16">
      <c r="A26" s="50">
        <f t="shared" si="1"/>
        <v>19</v>
      </c>
      <c r="B26" s="67" t="s">
        <v>107</v>
      </c>
      <c r="C26" s="67" t="s">
        <v>107</v>
      </c>
      <c r="D26" s="28" t="s">
        <v>108</v>
      </c>
      <c r="E26" s="28"/>
      <c r="F26" s="68" t="s">
        <v>55</v>
      </c>
      <c r="G26" s="30"/>
      <c r="H26" s="71" t="s">
        <v>62</v>
      </c>
      <c r="I26" s="84" t="s">
        <v>98</v>
      </c>
      <c r="J26" s="33"/>
      <c r="K26" s="83" t="s">
        <v>56</v>
      </c>
      <c r="L26" s="83"/>
      <c r="M26" s="50">
        <v>1</v>
      </c>
      <c r="N26" s="50"/>
      <c r="O26" s="50" t="s">
        <v>58</v>
      </c>
      <c r="P26" s="50" t="s">
        <v>59</v>
      </c>
    </row>
    <row r="27" s="4" customFormat="1" ht="33.95" customHeight="1" spans="1:16">
      <c r="A27" s="50">
        <f t="shared" si="1"/>
        <v>20</v>
      </c>
      <c r="B27" s="67" t="s">
        <v>109</v>
      </c>
      <c r="C27" s="67" t="s">
        <v>109</v>
      </c>
      <c r="D27" s="28" t="s">
        <v>110</v>
      </c>
      <c r="E27" s="28"/>
      <c r="F27" s="68" t="s">
        <v>55</v>
      </c>
      <c r="G27" s="30"/>
      <c r="H27" s="71" t="s">
        <v>62</v>
      </c>
      <c r="I27" s="84" t="s">
        <v>98</v>
      </c>
      <c r="J27" s="33"/>
      <c r="K27" s="83" t="s">
        <v>56</v>
      </c>
      <c r="L27" s="83"/>
      <c r="M27" s="50">
        <v>1</v>
      </c>
      <c r="N27" s="50"/>
      <c r="O27" s="50" t="s">
        <v>58</v>
      </c>
      <c r="P27" s="50" t="s">
        <v>59</v>
      </c>
    </row>
    <row r="28" s="4" customFormat="1" ht="33.95" customHeight="1" spans="1:16">
      <c r="A28" s="50">
        <f t="shared" ref="A28:A33" si="2">ROW()-7</f>
        <v>21</v>
      </c>
      <c r="B28" s="67" t="s">
        <v>111</v>
      </c>
      <c r="C28" s="67" t="s">
        <v>111</v>
      </c>
      <c r="D28" s="28" t="s">
        <v>112</v>
      </c>
      <c r="E28" s="28" t="s">
        <v>113</v>
      </c>
      <c r="F28" s="68" t="s">
        <v>114</v>
      </c>
      <c r="G28" s="30"/>
      <c r="H28" s="33" t="s">
        <v>115</v>
      </c>
      <c r="I28" s="33" t="s">
        <v>116</v>
      </c>
      <c r="J28" s="33"/>
      <c r="K28" s="83" t="s">
        <v>56</v>
      </c>
      <c r="L28" s="83" t="s">
        <v>117</v>
      </c>
      <c r="M28" s="50"/>
      <c r="N28" s="50"/>
      <c r="O28" s="50" t="s">
        <v>118</v>
      </c>
      <c r="P28" s="50" t="s">
        <v>59</v>
      </c>
    </row>
    <row r="29" s="4" customFormat="1" ht="33.95" customHeight="1" spans="1:16">
      <c r="A29" s="50">
        <f t="shared" si="2"/>
        <v>22</v>
      </c>
      <c r="B29" s="67" t="s">
        <v>119</v>
      </c>
      <c r="C29" s="67" t="s">
        <v>119</v>
      </c>
      <c r="D29" s="28" t="s">
        <v>112</v>
      </c>
      <c r="E29" s="28" t="s">
        <v>120</v>
      </c>
      <c r="F29" s="68" t="s">
        <v>114</v>
      </c>
      <c r="G29" s="30"/>
      <c r="H29" s="33" t="s">
        <v>115</v>
      </c>
      <c r="I29" s="33" t="s">
        <v>116</v>
      </c>
      <c r="J29" s="33"/>
      <c r="K29" s="83" t="s">
        <v>56</v>
      </c>
      <c r="L29" s="83" t="s">
        <v>117</v>
      </c>
      <c r="M29" s="50"/>
      <c r="N29" s="50"/>
      <c r="O29" s="50" t="s">
        <v>118</v>
      </c>
      <c r="P29" s="50" t="s">
        <v>59</v>
      </c>
    </row>
    <row r="30" s="4" customFormat="1" ht="33.95" customHeight="1" spans="1:16">
      <c r="A30" s="50">
        <f t="shared" si="2"/>
        <v>23</v>
      </c>
      <c r="B30" s="67" t="s">
        <v>121</v>
      </c>
      <c r="C30" s="67" t="s">
        <v>121</v>
      </c>
      <c r="D30" s="28" t="s">
        <v>112</v>
      </c>
      <c r="E30" s="28" t="s">
        <v>122</v>
      </c>
      <c r="F30" s="68" t="s">
        <v>114</v>
      </c>
      <c r="G30" s="30"/>
      <c r="H30" s="33" t="s">
        <v>115</v>
      </c>
      <c r="I30" s="33" t="s">
        <v>116</v>
      </c>
      <c r="J30" s="33"/>
      <c r="K30" s="83" t="s">
        <v>56</v>
      </c>
      <c r="L30" s="83" t="s">
        <v>117</v>
      </c>
      <c r="M30" s="50"/>
      <c r="N30" s="50"/>
      <c r="O30" s="50" t="s">
        <v>118</v>
      </c>
      <c r="P30" s="50" t="s">
        <v>59</v>
      </c>
    </row>
    <row r="31" s="4" customFormat="1" ht="33.95" customHeight="1" spans="1:16">
      <c r="A31" s="50">
        <f t="shared" si="2"/>
        <v>24</v>
      </c>
      <c r="B31" s="67" t="s">
        <v>123</v>
      </c>
      <c r="C31" s="67" t="s">
        <v>123</v>
      </c>
      <c r="D31" s="28" t="s">
        <v>124</v>
      </c>
      <c r="E31" s="28" t="s">
        <v>125</v>
      </c>
      <c r="F31" s="68" t="s">
        <v>114</v>
      </c>
      <c r="G31" s="30"/>
      <c r="H31" s="33" t="s">
        <v>115</v>
      </c>
      <c r="I31" s="33" t="s">
        <v>116</v>
      </c>
      <c r="J31" s="33"/>
      <c r="K31" s="83" t="s">
        <v>56</v>
      </c>
      <c r="L31" s="83" t="s">
        <v>117</v>
      </c>
      <c r="M31" s="50"/>
      <c r="N31" s="50"/>
      <c r="O31" s="50" t="s">
        <v>118</v>
      </c>
      <c r="P31" s="50" t="s">
        <v>59</v>
      </c>
    </row>
    <row r="32" s="4" customFormat="1" ht="33.95" customHeight="1" spans="1:16">
      <c r="A32" s="50">
        <f t="shared" si="2"/>
        <v>25</v>
      </c>
      <c r="B32" s="67" t="s">
        <v>126</v>
      </c>
      <c r="C32" s="67" t="s">
        <v>126</v>
      </c>
      <c r="D32" s="28" t="s">
        <v>127</v>
      </c>
      <c r="E32" s="28"/>
      <c r="F32" s="68" t="s">
        <v>114</v>
      </c>
      <c r="G32" s="30"/>
      <c r="H32" s="33" t="s">
        <v>115</v>
      </c>
      <c r="I32" s="33" t="s">
        <v>128</v>
      </c>
      <c r="J32" s="33"/>
      <c r="K32" s="83" t="s">
        <v>56</v>
      </c>
      <c r="L32" s="83" t="s">
        <v>117</v>
      </c>
      <c r="M32" s="50"/>
      <c r="N32" s="50"/>
      <c r="O32" s="50" t="s">
        <v>118</v>
      </c>
      <c r="P32" s="50" t="s">
        <v>59</v>
      </c>
    </row>
    <row r="33" s="4" customFormat="1" ht="33.95" customHeight="1" spans="1:16">
      <c r="A33" s="50">
        <f t="shared" si="2"/>
        <v>26</v>
      </c>
      <c r="B33" s="67" t="s">
        <v>129</v>
      </c>
      <c r="C33" s="67" t="s">
        <v>129</v>
      </c>
      <c r="D33" s="67" t="s">
        <v>130</v>
      </c>
      <c r="E33" s="28" t="s">
        <v>131</v>
      </c>
      <c r="F33" s="68" t="s">
        <v>132</v>
      </c>
      <c r="G33" s="30"/>
      <c r="H33" s="33" t="s">
        <v>130</v>
      </c>
      <c r="I33" s="32" t="s">
        <v>133</v>
      </c>
      <c r="J33" s="33"/>
      <c r="K33" s="83" t="s">
        <v>56</v>
      </c>
      <c r="L33" s="83" t="s">
        <v>134</v>
      </c>
      <c r="M33" s="50"/>
      <c r="N33" s="50"/>
      <c r="O33" s="50" t="s">
        <v>118</v>
      </c>
      <c r="P33" s="50" t="s">
        <v>59</v>
      </c>
    </row>
    <row r="34" s="4" customFormat="1" ht="33.95" customHeight="1" spans="1:16">
      <c r="A34" s="50">
        <f t="shared" ref="A34:A48" si="3">ROW()-7</f>
        <v>27</v>
      </c>
      <c r="B34" s="67" t="s">
        <v>135</v>
      </c>
      <c r="C34" s="67" t="s">
        <v>135</v>
      </c>
      <c r="D34" s="67" t="s">
        <v>130</v>
      </c>
      <c r="E34" s="28" t="s">
        <v>136</v>
      </c>
      <c r="F34" s="68" t="s">
        <v>132</v>
      </c>
      <c r="G34" s="30"/>
      <c r="H34" s="33" t="s">
        <v>130</v>
      </c>
      <c r="I34" s="32" t="s">
        <v>133</v>
      </c>
      <c r="J34" s="33"/>
      <c r="K34" s="83" t="s">
        <v>56</v>
      </c>
      <c r="L34" s="83" t="s">
        <v>134</v>
      </c>
      <c r="M34" s="50"/>
      <c r="N34" s="50"/>
      <c r="O34" s="50" t="s">
        <v>118</v>
      </c>
      <c r="P34" s="50" t="s">
        <v>59</v>
      </c>
    </row>
    <row r="35" s="4" customFormat="1" ht="33.95" customHeight="1" spans="1:16">
      <c r="A35" s="50">
        <f t="shared" si="3"/>
        <v>28</v>
      </c>
      <c r="B35" s="67" t="s">
        <v>137</v>
      </c>
      <c r="C35" s="67" t="s">
        <v>137</v>
      </c>
      <c r="D35" s="67" t="s">
        <v>130</v>
      </c>
      <c r="E35" s="28" t="s">
        <v>138</v>
      </c>
      <c r="F35" s="68" t="s">
        <v>132</v>
      </c>
      <c r="G35" s="30"/>
      <c r="H35" s="33" t="s">
        <v>130</v>
      </c>
      <c r="I35" s="32" t="s">
        <v>133</v>
      </c>
      <c r="J35" s="33"/>
      <c r="K35" s="83" t="s">
        <v>56</v>
      </c>
      <c r="L35" s="83" t="s">
        <v>134</v>
      </c>
      <c r="M35" s="50"/>
      <c r="N35" s="50"/>
      <c r="O35" s="50" t="s">
        <v>118</v>
      </c>
      <c r="P35" s="50" t="s">
        <v>59</v>
      </c>
    </row>
    <row r="36" s="4" customFormat="1" ht="33.95" customHeight="1" spans="1:16">
      <c r="A36" s="50">
        <f t="shared" si="3"/>
        <v>29</v>
      </c>
      <c r="B36" s="67" t="s">
        <v>139</v>
      </c>
      <c r="C36" s="67" t="s">
        <v>139</v>
      </c>
      <c r="D36" s="67" t="s">
        <v>130</v>
      </c>
      <c r="E36" s="28" t="s">
        <v>140</v>
      </c>
      <c r="F36" s="68" t="s">
        <v>132</v>
      </c>
      <c r="G36" s="30"/>
      <c r="H36" s="33" t="s">
        <v>130</v>
      </c>
      <c r="I36" s="32" t="s">
        <v>133</v>
      </c>
      <c r="J36" s="33"/>
      <c r="K36" s="83" t="s">
        <v>56</v>
      </c>
      <c r="L36" s="83" t="s">
        <v>134</v>
      </c>
      <c r="M36" s="50"/>
      <c r="N36" s="50"/>
      <c r="O36" s="50" t="s">
        <v>118</v>
      </c>
      <c r="P36" s="50" t="s">
        <v>59</v>
      </c>
    </row>
    <row r="37" s="4" customFormat="1" ht="33.95" customHeight="1" spans="1:16">
      <c r="A37" s="50">
        <f t="shared" si="3"/>
        <v>30</v>
      </c>
      <c r="B37" s="67" t="s">
        <v>141</v>
      </c>
      <c r="C37" s="67" t="s">
        <v>141</v>
      </c>
      <c r="D37" s="67" t="s">
        <v>130</v>
      </c>
      <c r="E37" s="28" t="s">
        <v>142</v>
      </c>
      <c r="F37" s="68" t="s">
        <v>132</v>
      </c>
      <c r="G37" s="30"/>
      <c r="H37" s="33" t="s">
        <v>130</v>
      </c>
      <c r="I37" s="32" t="s">
        <v>133</v>
      </c>
      <c r="J37" s="33"/>
      <c r="K37" s="83" t="s">
        <v>56</v>
      </c>
      <c r="L37" s="83" t="s">
        <v>134</v>
      </c>
      <c r="M37" s="50"/>
      <c r="N37" s="50"/>
      <c r="O37" s="50" t="s">
        <v>118</v>
      </c>
      <c r="P37" s="50" t="s">
        <v>59</v>
      </c>
    </row>
    <row r="38" s="66" customFormat="1" ht="33.75" customHeight="1" spans="1:16">
      <c r="A38" s="50">
        <f t="shared" si="3"/>
        <v>31</v>
      </c>
      <c r="B38" s="67" t="s">
        <v>143</v>
      </c>
      <c r="C38" s="67" t="s">
        <v>143</v>
      </c>
      <c r="D38" s="67" t="s">
        <v>130</v>
      </c>
      <c r="E38" s="28" t="s">
        <v>144</v>
      </c>
      <c r="F38" s="72" t="s">
        <v>132</v>
      </c>
      <c r="G38" s="30"/>
      <c r="H38" s="33" t="s">
        <v>130</v>
      </c>
      <c r="I38" s="32"/>
      <c r="J38" s="33"/>
      <c r="K38" s="83" t="s">
        <v>56</v>
      </c>
      <c r="L38" s="83" t="s">
        <v>134</v>
      </c>
      <c r="M38" s="50"/>
      <c r="N38" s="50"/>
      <c r="O38" s="50" t="s">
        <v>118</v>
      </c>
      <c r="P38" s="50" t="s">
        <v>59</v>
      </c>
    </row>
    <row r="39" ht="33.95" customHeight="1" spans="1:16">
      <c r="A39" s="50">
        <f t="shared" si="3"/>
        <v>32</v>
      </c>
      <c r="B39" s="50" t="s">
        <v>145</v>
      </c>
      <c r="C39" s="50" t="s">
        <v>145</v>
      </c>
      <c r="D39" s="50" t="s">
        <v>130</v>
      </c>
      <c r="E39" s="50" t="s">
        <v>146</v>
      </c>
      <c r="F39" s="50" t="s">
        <v>132</v>
      </c>
      <c r="G39" s="50"/>
      <c r="H39" s="50" t="s">
        <v>130</v>
      </c>
      <c r="I39" s="85" t="s">
        <v>133</v>
      </c>
      <c r="J39" s="50"/>
      <c r="K39" s="83" t="s">
        <v>56</v>
      </c>
      <c r="L39" s="83" t="s">
        <v>134</v>
      </c>
      <c r="M39" s="50"/>
      <c r="N39" s="50"/>
      <c r="O39" s="50" t="s">
        <v>118</v>
      </c>
      <c r="P39" s="50" t="s">
        <v>59</v>
      </c>
    </row>
    <row r="40" ht="33.95" customHeight="1" spans="1:16">
      <c r="A40" s="50">
        <f t="shared" si="3"/>
        <v>33</v>
      </c>
      <c r="B40" s="50" t="s">
        <v>147</v>
      </c>
      <c r="C40" s="50" t="s">
        <v>147</v>
      </c>
      <c r="D40" s="50" t="s">
        <v>130</v>
      </c>
      <c r="E40" s="50" t="s">
        <v>148</v>
      </c>
      <c r="F40" s="50" t="s">
        <v>132</v>
      </c>
      <c r="G40" s="50"/>
      <c r="H40" s="50" t="s">
        <v>130</v>
      </c>
      <c r="I40" s="85" t="s">
        <v>133</v>
      </c>
      <c r="J40" s="50"/>
      <c r="K40" s="83" t="s">
        <v>56</v>
      </c>
      <c r="L40" s="83" t="s">
        <v>134</v>
      </c>
      <c r="M40" s="50"/>
      <c r="N40" s="50"/>
      <c r="O40" s="50" t="s">
        <v>118</v>
      </c>
      <c r="P40" s="50" t="s">
        <v>59</v>
      </c>
    </row>
    <row r="41" ht="33.95" customHeight="1" spans="1:16">
      <c r="A41" s="50">
        <f t="shared" si="3"/>
        <v>34</v>
      </c>
      <c r="B41" s="50" t="s">
        <v>149</v>
      </c>
      <c r="C41" s="50" t="s">
        <v>149</v>
      </c>
      <c r="D41" s="50" t="s">
        <v>130</v>
      </c>
      <c r="E41" s="50" t="s">
        <v>150</v>
      </c>
      <c r="F41" s="50" t="s">
        <v>132</v>
      </c>
      <c r="G41" s="50"/>
      <c r="H41" s="50" t="s">
        <v>130</v>
      </c>
      <c r="I41" s="85" t="s">
        <v>133</v>
      </c>
      <c r="J41" s="50"/>
      <c r="K41" s="83" t="s">
        <v>56</v>
      </c>
      <c r="L41" s="83" t="s">
        <v>134</v>
      </c>
      <c r="M41" s="50"/>
      <c r="N41" s="50"/>
      <c r="O41" s="50" t="s">
        <v>118</v>
      </c>
      <c r="P41" s="50" t="s">
        <v>59</v>
      </c>
    </row>
    <row r="42" ht="33.95" customHeight="1" spans="1:16">
      <c r="A42" s="50">
        <f t="shared" si="3"/>
        <v>35</v>
      </c>
      <c r="B42" s="50" t="s">
        <v>151</v>
      </c>
      <c r="C42" s="50" t="s">
        <v>151</v>
      </c>
      <c r="D42" s="50" t="s">
        <v>152</v>
      </c>
      <c r="E42" s="50" t="s">
        <v>153</v>
      </c>
      <c r="F42" s="50" t="s">
        <v>132</v>
      </c>
      <c r="G42" s="50"/>
      <c r="H42" s="50" t="s">
        <v>154</v>
      </c>
      <c r="I42" s="50" t="s">
        <v>155</v>
      </c>
      <c r="J42" s="50"/>
      <c r="K42" s="83" t="s">
        <v>56</v>
      </c>
      <c r="L42" s="83"/>
      <c r="M42" s="50"/>
      <c r="N42" s="50"/>
      <c r="O42" s="50" t="s">
        <v>118</v>
      </c>
      <c r="P42" s="50" t="s">
        <v>59</v>
      </c>
    </row>
    <row r="43" s="4" customFormat="1" ht="33.95" customHeight="1" spans="1:16">
      <c r="A43" s="50">
        <f t="shared" si="3"/>
        <v>36</v>
      </c>
      <c r="B43" s="73" t="s">
        <v>156</v>
      </c>
      <c r="C43" s="73" t="s">
        <v>156</v>
      </c>
      <c r="D43" s="74" t="s">
        <v>157</v>
      </c>
      <c r="E43" s="74"/>
      <c r="F43" s="75" t="s">
        <v>55</v>
      </c>
      <c r="G43" s="76"/>
      <c r="H43" s="77" t="s">
        <v>158</v>
      </c>
      <c r="I43" s="86" t="s">
        <v>75</v>
      </c>
      <c r="J43" s="87"/>
      <c r="K43" s="88" t="s">
        <v>56</v>
      </c>
      <c r="L43" s="88"/>
      <c r="M43" s="81">
        <v>2</v>
      </c>
      <c r="N43" s="81"/>
      <c r="O43" s="81" t="s">
        <v>159</v>
      </c>
      <c r="P43" s="81" t="s">
        <v>160</v>
      </c>
    </row>
    <row r="44" s="4" customFormat="1" ht="33.95" customHeight="1" spans="1:16">
      <c r="A44" s="50">
        <f t="shared" si="3"/>
        <v>37</v>
      </c>
      <c r="B44" s="78" t="s">
        <v>161</v>
      </c>
      <c r="C44" s="78" t="s">
        <v>161</v>
      </c>
      <c r="D44" s="74" t="s">
        <v>162</v>
      </c>
      <c r="E44" s="79" t="s">
        <v>163</v>
      </c>
      <c r="F44" s="75" t="s">
        <v>55</v>
      </c>
      <c r="G44" s="76"/>
      <c r="H44" s="77" t="s">
        <v>158</v>
      </c>
      <c r="I44" s="86" t="s">
        <v>75</v>
      </c>
      <c r="J44" s="87"/>
      <c r="K44" s="88" t="s">
        <v>56</v>
      </c>
      <c r="L44" s="88"/>
      <c r="M44" s="81">
        <v>2</v>
      </c>
      <c r="N44" s="81"/>
      <c r="O44" s="81" t="s">
        <v>159</v>
      </c>
      <c r="P44" s="81" t="s">
        <v>160</v>
      </c>
    </row>
    <row r="45" s="4" customFormat="1" ht="33.95" customHeight="1" spans="1:16">
      <c r="A45" s="50">
        <f t="shared" si="3"/>
        <v>38</v>
      </c>
      <c r="B45" s="73" t="s">
        <v>164</v>
      </c>
      <c r="C45" s="73" t="s">
        <v>164</v>
      </c>
      <c r="D45" s="74" t="s">
        <v>165</v>
      </c>
      <c r="E45" s="74"/>
      <c r="F45" s="75" t="s">
        <v>55</v>
      </c>
      <c r="G45" s="76"/>
      <c r="H45" s="77" t="s">
        <v>166</v>
      </c>
      <c r="I45" s="86" t="s">
        <v>167</v>
      </c>
      <c r="J45" s="87"/>
      <c r="K45" s="88" t="s">
        <v>80</v>
      </c>
      <c r="L45" s="88"/>
      <c r="M45" s="81">
        <v>1</v>
      </c>
      <c r="N45" s="81"/>
      <c r="O45" s="81" t="s">
        <v>159</v>
      </c>
      <c r="P45" s="81" t="s">
        <v>160</v>
      </c>
    </row>
    <row r="46" s="4" customFormat="1" ht="33.95" customHeight="1" spans="1:16">
      <c r="A46" s="50">
        <f t="shared" si="3"/>
        <v>39</v>
      </c>
      <c r="B46" s="73" t="s">
        <v>168</v>
      </c>
      <c r="C46" s="73" t="s">
        <v>168</v>
      </c>
      <c r="D46" s="74" t="s">
        <v>169</v>
      </c>
      <c r="E46" s="74"/>
      <c r="F46" s="75" t="s">
        <v>55</v>
      </c>
      <c r="G46" s="76"/>
      <c r="H46" s="80" t="s">
        <v>79</v>
      </c>
      <c r="I46" s="89" t="s">
        <v>75</v>
      </c>
      <c r="J46" s="87"/>
      <c r="K46" s="88" t="s">
        <v>80</v>
      </c>
      <c r="L46" s="88"/>
      <c r="M46" s="81">
        <v>1</v>
      </c>
      <c r="N46" s="81"/>
      <c r="O46" s="81" t="s">
        <v>58</v>
      </c>
      <c r="P46" s="81" t="s">
        <v>160</v>
      </c>
    </row>
    <row r="47" s="4" customFormat="1" ht="33.95" customHeight="1" spans="1:16">
      <c r="A47" s="50">
        <f t="shared" si="3"/>
        <v>40</v>
      </c>
      <c r="B47" s="73" t="s">
        <v>170</v>
      </c>
      <c r="C47" s="73" t="s">
        <v>170</v>
      </c>
      <c r="D47" s="74" t="s">
        <v>171</v>
      </c>
      <c r="E47" s="79" t="s">
        <v>1</v>
      </c>
      <c r="F47" s="75" t="s">
        <v>55</v>
      </c>
      <c r="G47" s="76"/>
      <c r="H47" s="80" t="s">
        <v>79</v>
      </c>
      <c r="I47" s="89" t="s">
        <v>75</v>
      </c>
      <c r="J47" s="87"/>
      <c r="K47" s="88" t="s">
        <v>80</v>
      </c>
      <c r="L47" s="88"/>
      <c r="M47" s="81">
        <v>5</v>
      </c>
      <c r="N47" s="81"/>
      <c r="O47" s="81" t="s">
        <v>58</v>
      </c>
      <c r="P47" s="81" t="s">
        <v>160</v>
      </c>
    </row>
    <row r="48" ht="33.95" customHeight="1" spans="1:16">
      <c r="A48" s="50">
        <f t="shared" si="3"/>
        <v>41</v>
      </c>
      <c r="B48" s="81" t="s">
        <v>172</v>
      </c>
      <c r="C48" s="81" t="s">
        <v>172</v>
      </c>
      <c r="D48" s="81" t="s">
        <v>173</v>
      </c>
      <c r="E48" s="81" t="s">
        <v>174</v>
      </c>
      <c r="F48" s="81" t="s">
        <v>175</v>
      </c>
      <c r="G48" s="81"/>
      <c r="H48" s="81"/>
      <c r="I48" s="90"/>
      <c r="J48" s="81"/>
      <c r="K48" s="88" t="s">
        <v>56</v>
      </c>
      <c r="L48" s="88" t="s">
        <v>134</v>
      </c>
      <c r="M48" s="81">
        <v>1</v>
      </c>
      <c r="N48" s="81"/>
      <c r="O48" s="81" t="s">
        <v>118</v>
      </c>
      <c r="P48" s="81" t="s">
        <v>160</v>
      </c>
    </row>
    <row r="49" spans="3:3">
      <c r="C49" s="82"/>
    </row>
    <row r="50" spans="3:3">
      <c r="C50" s="82"/>
    </row>
  </sheetData>
  <autoFilter ref="A7:P4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3"/>
  </conditionalFormatting>
  <conditionalFormatting sqref="B14">
    <cfRule type="duplicateValues" dxfId="0" priority="21"/>
  </conditionalFormatting>
  <conditionalFormatting sqref="C16">
    <cfRule type="duplicateValues" dxfId="0" priority="6"/>
  </conditionalFormatting>
  <conditionalFormatting sqref="B21">
    <cfRule type="duplicateValues" dxfId="0" priority="18"/>
  </conditionalFormatting>
  <conditionalFormatting sqref="B28">
    <cfRule type="duplicateValues" dxfId="0" priority="14"/>
  </conditionalFormatting>
  <conditionalFormatting sqref="B42">
    <cfRule type="duplicateValues" dxfId="0" priority="7"/>
    <cfRule type="duplicateValues" dxfId="0" priority="8"/>
  </conditionalFormatting>
  <conditionalFormatting sqref="B47">
    <cfRule type="duplicateValues" dxfId="0" priority="4"/>
  </conditionalFormatting>
  <conditionalFormatting sqref="B48">
    <cfRule type="duplicateValues" dxfId="0" priority="1"/>
    <cfRule type="duplicateValues" dxfId="0" priority="2"/>
    <cfRule type="duplicateValues" dxfId="0" priority="3"/>
  </conditionalFormatting>
  <conditionalFormatting sqref="B9:B13">
    <cfRule type="duplicateValues" dxfId="0" priority="22"/>
  </conditionalFormatting>
  <conditionalFormatting sqref="B15:B16">
    <cfRule type="duplicateValues" dxfId="0" priority="20"/>
  </conditionalFormatting>
  <conditionalFormatting sqref="B22:B25">
    <cfRule type="duplicateValues" dxfId="0" priority="16"/>
  </conditionalFormatting>
  <conditionalFormatting sqref="B29:B30">
    <cfRule type="duplicateValues" dxfId="0" priority="13"/>
  </conditionalFormatting>
  <conditionalFormatting sqref="B31:B32">
    <cfRule type="duplicateValues" dxfId="0" priority="54"/>
  </conditionalFormatting>
  <conditionalFormatting sqref="B33:B38">
    <cfRule type="duplicateValues" dxfId="0" priority="19"/>
  </conditionalFormatting>
  <conditionalFormatting sqref="C$1:C$1048576">
    <cfRule type="duplicateValues" dxfId="0" priority="5"/>
  </conditionalFormatting>
  <conditionalFormatting sqref="C33:C38">
    <cfRule type="duplicateValues" dxfId="0" priority="9"/>
  </conditionalFormatting>
  <conditionalFormatting sqref="B1:B7 B49:B1048576 B39:B41">
    <cfRule type="duplicateValues" dxfId="0" priority="47"/>
    <cfRule type="duplicateValues" dxfId="0" priority="51"/>
  </conditionalFormatting>
  <conditionalFormatting sqref="B26:B27 B43:B45">
    <cfRule type="duplicateValues" dxfId="0" priority="15"/>
  </conditionalFormatting>
  <conditionalFormatting sqref="C48 C39:C42">
    <cfRule type="duplicateValues" dxfId="0" priority="52"/>
    <cfRule type="duplicateValues" dxfId="0" priority="53"/>
  </conditionalFormatting>
  <dataValidations count="1">
    <dataValidation type="list" allowBlank="1" showInputMessage="1" showErrorMessage="1" sqref="H8:H21 H28:H38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rowBreaks count="1" manualBreakCount="1">
    <brk id="18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5"/>
  <sheetViews>
    <sheetView showGridLines="0" view="pageBreakPreview" zoomScale="90" zoomScaleNormal="100" workbookViewId="0">
      <selection activeCell="C15" sqref="C15"/>
    </sheetView>
  </sheetViews>
  <sheetFormatPr defaultColWidth="9" defaultRowHeight="12"/>
  <cols>
    <col min="1" max="1" width="4.625" style="5" customWidth="1"/>
    <col min="2" max="3" width="10.625" style="5" customWidth="1"/>
    <col min="4" max="4" width="16.125" style="5" customWidth="1"/>
    <col min="5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4" width="7.625" style="5" customWidth="1"/>
    <col min="15" max="15" width="10.25" style="5" customWidth="1"/>
    <col min="16" max="16" width="13.625" style="5" customWidth="1"/>
    <col min="17" max="16346" width="8.875" style="5"/>
    <col min="16347" max="16384" width="9" style="5"/>
  </cols>
  <sheetData>
    <row r="1" s="2" customFormat="1" ht="17.25" customHeight="1" spans="1:16">
      <c r="A1" s="53"/>
      <c r="B1" s="53"/>
      <c r="C1" s="14" t="s">
        <v>25</v>
      </c>
      <c r="D1" s="14"/>
      <c r="E1" s="14"/>
      <c r="F1" s="54"/>
      <c r="G1" s="14"/>
      <c r="H1" s="14"/>
      <c r="I1" s="14"/>
      <c r="J1" s="14"/>
      <c r="K1" s="14"/>
      <c r="L1" s="37" t="s">
        <v>26</v>
      </c>
      <c r="M1" s="37"/>
      <c r="N1" s="38" t="s">
        <v>27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30</v>
      </c>
      <c r="M3" s="37"/>
      <c r="N3" s="37" t="s">
        <v>22</v>
      </c>
      <c r="O3" s="37"/>
      <c r="P3" s="37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37"/>
    </row>
    <row r="5" s="2" customFormat="1" ht="20.1" customHeight="1" spans="1:16">
      <c r="A5" s="55" t="s">
        <v>33</v>
      </c>
      <c r="B5" s="56"/>
      <c r="C5" s="56"/>
      <c r="D5" s="55"/>
      <c r="E5" s="55"/>
      <c r="F5" s="57" t="s">
        <v>34</v>
      </c>
      <c r="G5" s="55"/>
      <c r="H5" s="55"/>
      <c r="I5" s="55"/>
      <c r="J5" s="55"/>
      <c r="K5" s="55"/>
      <c r="L5" s="37" t="s">
        <v>35</v>
      </c>
      <c r="M5" s="37"/>
      <c r="N5" s="37" t="s">
        <v>176</v>
      </c>
      <c r="O5" s="37"/>
      <c r="P5" s="37"/>
    </row>
    <row r="6" s="3" customFormat="1" ht="15" customHeight="1" spans="1:16">
      <c r="A6" s="58" t="s">
        <v>37</v>
      </c>
      <c r="B6" s="24" t="s">
        <v>38</v>
      </c>
      <c r="C6" s="24" t="s">
        <v>39</v>
      </c>
      <c r="D6" s="25" t="s">
        <v>40</v>
      </c>
      <c r="E6" s="25" t="s">
        <v>41</v>
      </c>
      <c r="F6" s="25" t="s">
        <v>42</v>
      </c>
      <c r="G6" s="25" t="s">
        <v>43</v>
      </c>
      <c r="H6" s="26" t="s">
        <v>44</v>
      </c>
      <c r="I6" s="26" t="s">
        <v>45</v>
      </c>
      <c r="J6" s="25" t="s">
        <v>46</v>
      </c>
      <c r="K6" s="46" t="s">
        <v>47</v>
      </c>
      <c r="L6" s="46" t="s">
        <v>48</v>
      </c>
      <c r="M6" s="46" t="s">
        <v>49</v>
      </c>
      <c r="N6" s="47" t="s">
        <v>50</v>
      </c>
      <c r="O6" s="47" t="s">
        <v>51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 t="shared" ref="A8:A15" si="0">ROW()-7</f>
        <v>1</v>
      </c>
      <c r="B8" s="60" t="s">
        <v>177</v>
      </c>
      <c r="C8" s="60" t="s">
        <v>177</v>
      </c>
      <c r="D8" s="60" t="s">
        <v>178</v>
      </c>
      <c r="E8" s="60"/>
      <c r="F8" s="59" t="s">
        <v>179</v>
      </c>
      <c r="G8" s="61"/>
      <c r="H8" s="62" t="s">
        <v>180</v>
      </c>
      <c r="I8" s="62" t="s">
        <v>75</v>
      </c>
      <c r="J8" s="62"/>
      <c r="K8" s="65" t="s">
        <v>56</v>
      </c>
      <c r="L8" s="65"/>
      <c r="M8" s="59">
        <v>1</v>
      </c>
      <c r="N8" s="59"/>
      <c r="O8" s="59" t="s">
        <v>118</v>
      </c>
      <c r="P8" s="59" t="s">
        <v>181</v>
      </c>
    </row>
    <row r="9" s="52" customFormat="1" ht="33.95" customHeight="1" spans="1:16">
      <c r="A9" s="59">
        <f t="shared" si="0"/>
        <v>2</v>
      </c>
      <c r="B9" s="60" t="s">
        <v>182</v>
      </c>
      <c r="C9" s="60" t="s">
        <v>182</v>
      </c>
      <c r="D9" s="60" t="s">
        <v>178</v>
      </c>
      <c r="E9" s="60"/>
      <c r="F9" s="59" t="s">
        <v>179</v>
      </c>
      <c r="G9" s="61"/>
      <c r="H9" s="62" t="s">
        <v>180</v>
      </c>
      <c r="I9" s="62" t="s">
        <v>75</v>
      </c>
      <c r="J9" s="62"/>
      <c r="K9" s="65" t="s">
        <v>56</v>
      </c>
      <c r="L9" s="65"/>
      <c r="M9" s="59">
        <v>1</v>
      </c>
      <c r="N9" s="59"/>
      <c r="O9" s="59" t="s">
        <v>118</v>
      </c>
      <c r="P9" s="59" t="s">
        <v>181</v>
      </c>
    </row>
    <row r="10" s="52" customFormat="1" ht="33.95" customHeight="1" spans="1:16">
      <c r="A10" s="59">
        <f t="shared" si="0"/>
        <v>3</v>
      </c>
      <c r="B10" s="60" t="s">
        <v>183</v>
      </c>
      <c r="C10" s="60" t="s">
        <v>183</v>
      </c>
      <c r="D10" s="60" t="s">
        <v>184</v>
      </c>
      <c r="E10" s="60"/>
      <c r="F10" s="59" t="s">
        <v>179</v>
      </c>
      <c r="G10" s="61"/>
      <c r="H10" s="62" t="s">
        <v>180</v>
      </c>
      <c r="I10" s="62" t="s">
        <v>75</v>
      </c>
      <c r="J10" s="62"/>
      <c r="K10" s="65" t="s">
        <v>56</v>
      </c>
      <c r="L10" s="65"/>
      <c r="M10" s="59">
        <v>1</v>
      </c>
      <c r="N10" s="59"/>
      <c r="O10" s="59" t="s">
        <v>118</v>
      </c>
      <c r="P10" s="59" t="s">
        <v>181</v>
      </c>
    </row>
    <row r="11" s="52" customFormat="1" ht="33.95" customHeight="1" spans="1:16">
      <c r="A11" s="59">
        <f t="shared" si="0"/>
        <v>4</v>
      </c>
      <c r="B11" s="60" t="s">
        <v>185</v>
      </c>
      <c r="C11" s="60" t="s">
        <v>185</v>
      </c>
      <c r="D11" s="60" t="s">
        <v>184</v>
      </c>
      <c r="E11" s="60"/>
      <c r="F11" s="59" t="s">
        <v>179</v>
      </c>
      <c r="G11" s="61"/>
      <c r="H11" s="62" t="s">
        <v>180</v>
      </c>
      <c r="I11" s="62" t="s">
        <v>75</v>
      </c>
      <c r="J11" s="62"/>
      <c r="K11" s="65" t="s">
        <v>56</v>
      </c>
      <c r="L11" s="65"/>
      <c r="M11" s="59">
        <v>1</v>
      </c>
      <c r="N11" s="59"/>
      <c r="O11" s="59" t="s">
        <v>118</v>
      </c>
      <c r="P11" s="59" t="s">
        <v>181</v>
      </c>
    </row>
    <row r="12" s="52" customFormat="1" ht="33.95" customHeight="1" spans="1:16">
      <c r="A12" s="59">
        <f t="shared" si="0"/>
        <v>5</v>
      </c>
      <c r="B12" s="63" t="s">
        <v>186</v>
      </c>
      <c r="C12" s="63" t="s">
        <v>186</v>
      </c>
      <c r="D12" s="60" t="s">
        <v>187</v>
      </c>
      <c r="E12" s="60"/>
      <c r="F12" s="59" t="s">
        <v>179</v>
      </c>
      <c r="G12" s="61"/>
      <c r="H12" s="62" t="s">
        <v>180</v>
      </c>
      <c r="I12" s="62" t="s">
        <v>75</v>
      </c>
      <c r="J12" s="62"/>
      <c r="K12" s="65" t="s">
        <v>56</v>
      </c>
      <c r="L12" s="65"/>
      <c r="M12" s="59">
        <v>1</v>
      </c>
      <c r="N12" s="59"/>
      <c r="O12" s="59" t="s">
        <v>118</v>
      </c>
      <c r="P12" s="59" t="s">
        <v>181</v>
      </c>
    </row>
    <row r="13" s="52" customFormat="1" ht="33.95" customHeight="1" spans="1:16">
      <c r="A13" s="59">
        <f t="shared" si="0"/>
        <v>6</v>
      </c>
      <c r="B13" s="63" t="s">
        <v>188</v>
      </c>
      <c r="C13" s="63" t="s">
        <v>188</v>
      </c>
      <c r="D13" s="60" t="s">
        <v>189</v>
      </c>
      <c r="E13" s="60"/>
      <c r="F13" s="59" t="s">
        <v>179</v>
      </c>
      <c r="G13" s="61"/>
      <c r="H13" s="62" t="s">
        <v>180</v>
      </c>
      <c r="I13" s="62" t="s">
        <v>75</v>
      </c>
      <c r="J13" s="62"/>
      <c r="K13" s="65" t="s">
        <v>56</v>
      </c>
      <c r="L13" s="65"/>
      <c r="M13" s="59">
        <v>1</v>
      </c>
      <c r="N13" s="59"/>
      <c r="O13" s="59" t="s">
        <v>118</v>
      </c>
      <c r="P13" s="59" t="s">
        <v>181</v>
      </c>
    </row>
    <row r="14" s="52" customFormat="1" ht="33.95" customHeight="1" spans="1:16">
      <c r="A14" s="59">
        <f t="shared" si="0"/>
        <v>7</v>
      </c>
      <c r="B14" s="63" t="s">
        <v>190</v>
      </c>
      <c r="C14" s="63" t="s">
        <v>190</v>
      </c>
      <c r="D14" s="60" t="s">
        <v>191</v>
      </c>
      <c r="E14" s="60" t="s">
        <v>192</v>
      </c>
      <c r="F14" s="64" t="s">
        <v>55</v>
      </c>
      <c r="G14" s="61"/>
      <c r="H14" s="62" t="s">
        <v>62</v>
      </c>
      <c r="I14" s="62" t="s">
        <v>106</v>
      </c>
      <c r="J14" s="62"/>
      <c r="K14" s="65" t="s">
        <v>56</v>
      </c>
      <c r="L14" s="65"/>
      <c r="M14" s="59">
        <v>1</v>
      </c>
      <c r="N14" s="59"/>
      <c r="O14" s="59" t="s">
        <v>58</v>
      </c>
      <c r="P14" s="59" t="s">
        <v>193</v>
      </c>
    </row>
    <row r="15" s="52" customFormat="1" ht="33.95" customHeight="1" spans="1:16">
      <c r="A15" s="59">
        <f t="shared" si="0"/>
        <v>8</v>
      </c>
      <c r="B15" s="63" t="s">
        <v>194</v>
      </c>
      <c r="C15" s="63" t="s">
        <v>194</v>
      </c>
      <c r="D15" s="60" t="s">
        <v>195</v>
      </c>
      <c r="E15" s="60" t="s">
        <v>192</v>
      </c>
      <c r="F15" s="64" t="s">
        <v>55</v>
      </c>
      <c r="G15" s="61"/>
      <c r="H15" s="62" t="s">
        <v>62</v>
      </c>
      <c r="I15" s="62" t="s">
        <v>196</v>
      </c>
      <c r="J15" s="62"/>
      <c r="K15" s="65" t="s">
        <v>56</v>
      </c>
      <c r="L15" s="65"/>
      <c r="M15" s="59">
        <v>1</v>
      </c>
      <c r="N15" s="59"/>
      <c r="O15" s="59" t="s">
        <v>58</v>
      </c>
      <c r="P15" s="59" t="s">
        <v>193</v>
      </c>
    </row>
  </sheetData>
  <autoFilter ref="A7:P1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2">
    <cfRule type="duplicateValues" dxfId="0" priority="18"/>
  </conditionalFormatting>
  <conditionalFormatting sqref="B13">
    <cfRule type="duplicateValues" dxfId="0" priority="16"/>
  </conditionalFormatting>
  <conditionalFormatting sqref="B9:B11">
    <cfRule type="duplicateValues" dxfId="0" priority="17"/>
  </conditionalFormatting>
  <conditionalFormatting sqref="B14:B15">
    <cfRule type="duplicateValues" dxfId="0" priority="9"/>
  </conditionalFormatting>
  <conditionalFormatting sqref="B1:B7 B16:B1048576">
    <cfRule type="duplicateValues" dxfId="0" priority="19"/>
    <cfRule type="duplicateValues" dxfId="0" priority="20"/>
  </conditionalFormatting>
  <dataValidations count="1">
    <dataValidation type="list" allowBlank="1" showInputMessage="1" showErrorMessage="1" sqref="H8:H13 H14:H15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197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198</v>
      </c>
      <c r="B5" s="18"/>
      <c r="C5" s="18"/>
      <c r="D5" s="18"/>
      <c r="E5" s="18"/>
      <c r="F5" s="18" t="s">
        <v>199</v>
      </c>
      <c r="G5" s="18"/>
      <c r="H5" s="18"/>
      <c r="I5" s="18"/>
      <c r="J5" s="18"/>
      <c r="K5" s="18"/>
      <c r="L5" s="41" t="s">
        <v>35</v>
      </c>
      <c r="M5" s="41"/>
      <c r="N5" s="41" t="s">
        <v>200</v>
      </c>
      <c r="O5" s="41"/>
      <c r="P5" s="42"/>
    </row>
    <row r="6" s="3" customFormat="1" ht="15" customHeight="1" spans="1:16">
      <c r="A6" s="19" t="s">
        <v>37</v>
      </c>
      <c r="B6" s="20" t="s">
        <v>38</v>
      </c>
      <c r="C6" s="20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2" t="s">
        <v>44</v>
      </c>
      <c r="I6" s="22" t="s">
        <v>45</v>
      </c>
      <c r="J6" s="21" t="s">
        <v>46</v>
      </c>
      <c r="K6" s="43" t="s">
        <v>47</v>
      </c>
      <c r="L6" s="43" t="s">
        <v>48</v>
      </c>
      <c r="M6" s="43" t="s">
        <v>49</v>
      </c>
      <c r="N6" s="44" t="s">
        <v>50</v>
      </c>
      <c r="O6" s="44" t="s">
        <v>51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201</v>
      </c>
      <c r="C8" s="28" t="s">
        <v>201</v>
      </c>
      <c r="D8" s="29" t="s">
        <v>202</v>
      </c>
      <c r="E8" s="30"/>
      <c r="F8" s="31" t="s">
        <v>55</v>
      </c>
      <c r="G8" s="30"/>
      <c r="H8" s="32" t="s">
        <v>180</v>
      </c>
      <c r="I8" s="33" t="s">
        <v>75</v>
      </c>
      <c r="J8" s="33"/>
      <c r="K8" s="49" t="s">
        <v>56</v>
      </c>
      <c r="L8" s="49"/>
      <c r="M8" s="50">
        <v>1</v>
      </c>
      <c r="N8" s="50">
        <f t="shared" ref="N8:N16" si="0">M8*40000</f>
        <v>40000</v>
      </c>
      <c r="O8" s="50" t="s">
        <v>203</v>
      </c>
      <c r="P8" s="51"/>
    </row>
    <row r="9" s="4" customFormat="1" ht="30" customHeight="1" spans="1:16">
      <c r="A9" s="27">
        <f>ROW()-7</f>
        <v>2</v>
      </c>
      <c r="B9" s="28" t="s">
        <v>204</v>
      </c>
      <c r="C9" s="28" t="s">
        <v>204</v>
      </c>
      <c r="D9" s="29" t="s">
        <v>205</v>
      </c>
      <c r="E9" s="30"/>
      <c r="F9" s="31" t="s">
        <v>55</v>
      </c>
      <c r="G9" s="30"/>
      <c r="H9" s="32" t="s">
        <v>180</v>
      </c>
      <c r="I9" s="33" t="s">
        <v>75</v>
      </c>
      <c r="J9" s="33"/>
      <c r="K9" s="49" t="s">
        <v>56</v>
      </c>
      <c r="L9" s="49"/>
      <c r="M9" s="50">
        <v>1</v>
      </c>
      <c r="N9" s="50">
        <f t="shared" si="0"/>
        <v>40000</v>
      </c>
      <c r="O9" s="50" t="s">
        <v>203</v>
      </c>
      <c r="P9" s="51"/>
    </row>
    <row r="10" s="4" customFormat="1" ht="30" customHeight="1" spans="1:16">
      <c r="A10" s="27">
        <f>ROW()-7</f>
        <v>3</v>
      </c>
      <c r="B10" s="28" t="s">
        <v>206</v>
      </c>
      <c r="C10" s="28" t="s">
        <v>206</v>
      </c>
      <c r="D10" s="29" t="s">
        <v>207</v>
      </c>
      <c r="E10" s="30"/>
      <c r="F10" s="31" t="s">
        <v>55</v>
      </c>
      <c r="G10" s="30"/>
      <c r="H10" s="32" t="s">
        <v>180</v>
      </c>
      <c r="I10" s="33" t="s">
        <v>75</v>
      </c>
      <c r="J10" s="33"/>
      <c r="K10" s="49" t="s">
        <v>56</v>
      </c>
      <c r="L10" s="49"/>
      <c r="M10" s="50">
        <v>1</v>
      </c>
      <c r="N10" s="50">
        <f t="shared" si="0"/>
        <v>40000</v>
      </c>
      <c r="O10" s="50" t="s">
        <v>203</v>
      </c>
      <c r="P10" s="51"/>
    </row>
    <row r="11" s="4" customFormat="1" ht="30" customHeight="1" spans="1:16">
      <c r="A11" s="27">
        <v>14</v>
      </c>
      <c r="B11" s="28" t="s">
        <v>208</v>
      </c>
      <c r="C11" s="28" t="s">
        <v>208</v>
      </c>
      <c r="D11" s="29" t="s">
        <v>209</v>
      </c>
      <c r="E11" s="30"/>
      <c r="F11" s="31" t="s">
        <v>55</v>
      </c>
      <c r="G11" s="30"/>
      <c r="H11" s="32" t="s">
        <v>180</v>
      </c>
      <c r="I11" s="33" t="s">
        <v>75</v>
      </c>
      <c r="J11" s="33"/>
      <c r="K11" s="49" t="s">
        <v>56</v>
      </c>
      <c r="L11" s="49"/>
      <c r="M11" s="50">
        <v>1</v>
      </c>
      <c r="N11" s="50">
        <f t="shared" si="0"/>
        <v>40000</v>
      </c>
      <c r="O11" s="50" t="s">
        <v>203</v>
      </c>
      <c r="P11" s="51"/>
    </row>
    <row r="12" s="4" customFormat="1" ht="30" customHeight="1" spans="1:16">
      <c r="A12" s="27">
        <v>17</v>
      </c>
      <c r="B12" s="28" t="s">
        <v>210</v>
      </c>
      <c r="C12" s="28" t="s">
        <v>210</v>
      </c>
      <c r="D12" s="29" t="s">
        <v>211</v>
      </c>
      <c r="E12" s="30"/>
      <c r="F12" s="31" t="s">
        <v>55</v>
      </c>
      <c r="G12" s="30"/>
      <c r="H12" s="32" t="s">
        <v>180</v>
      </c>
      <c r="I12" s="33" t="s">
        <v>75</v>
      </c>
      <c r="J12" s="33"/>
      <c r="K12" s="49" t="s">
        <v>56</v>
      </c>
      <c r="L12" s="49"/>
      <c r="M12" s="50">
        <v>1</v>
      </c>
      <c r="N12" s="50">
        <f t="shared" si="0"/>
        <v>40000</v>
      </c>
      <c r="O12" s="50" t="s">
        <v>203</v>
      </c>
      <c r="P12" s="51"/>
    </row>
    <row r="13" s="4" customFormat="1" ht="30" customHeight="1" spans="1:16">
      <c r="A13" s="27">
        <v>16</v>
      </c>
      <c r="B13" s="28" t="s">
        <v>212</v>
      </c>
      <c r="C13" s="28" t="s">
        <v>212</v>
      </c>
      <c r="D13" s="29" t="s">
        <v>213</v>
      </c>
      <c r="E13" s="30"/>
      <c r="F13" s="31" t="s">
        <v>55</v>
      </c>
      <c r="G13" s="30"/>
      <c r="H13" s="32" t="s">
        <v>180</v>
      </c>
      <c r="I13" s="33" t="s">
        <v>75</v>
      </c>
      <c r="J13" s="33"/>
      <c r="K13" s="49" t="s">
        <v>56</v>
      </c>
      <c r="L13" s="49"/>
      <c r="M13" s="50">
        <v>1</v>
      </c>
      <c r="N13" s="50">
        <f t="shared" si="0"/>
        <v>40000</v>
      </c>
      <c r="O13" s="50" t="s">
        <v>203</v>
      </c>
      <c r="P13" s="51"/>
    </row>
    <row r="14" s="4" customFormat="1" ht="30" customHeight="1" spans="1:16">
      <c r="A14" s="27">
        <f>ROW()-7</f>
        <v>7</v>
      </c>
      <c r="B14" s="28" t="s">
        <v>214</v>
      </c>
      <c r="C14" s="28" t="s">
        <v>214</v>
      </c>
      <c r="D14" s="29" t="s">
        <v>215</v>
      </c>
      <c r="E14" s="30"/>
      <c r="F14" s="31" t="s">
        <v>55</v>
      </c>
      <c r="G14" s="30"/>
      <c r="H14" s="33" t="s">
        <v>216</v>
      </c>
      <c r="I14" s="33" t="s">
        <v>217</v>
      </c>
      <c r="J14" s="33"/>
      <c r="K14" s="49" t="s">
        <v>56</v>
      </c>
      <c r="L14" s="49"/>
      <c r="M14" s="50">
        <v>1</v>
      </c>
      <c r="N14" s="50">
        <f t="shared" si="0"/>
        <v>40000</v>
      </c>
      <c r="O14" s="50" t="s">
        <v>203</v>
      </c>
      <c r="P14" s="51"/>
    </row>
    <row r="15" s="4" customFormat="1" ht="30" customHeight="1" spans="1:16">
      <c r="A15" s="27">
        <f>ROW()-7</f>
        <v>8</v>
      </c>
      <c r="B15" s="28" t="s">
        <v>218</v>
      </c>
      <c r="C15" s="28" t="s">
        <v>218</v>
      </c>
      <c r="D15" s="29" t="s">
        <v>219</v>
      </c>
      <c r="E15" s="30"/>
      <c r="F15" s="31" t="s">
        <v>55</v>
      </c>
      <c r="G15" s="30"/>
      <c r="H15" s="33" t="s">
        <v>216</v>
      </c>
      <c r="I15" s="33" t="s">
        <v>217</v>
      </c>
      <c r="J15" s="33"/>
      <c r="K15" s="49" t="s">
        <v>56</v>
      </c>
      <c r="L15" s="49"/>
      <c r="M15" s="50">
        <v>1</v>
      </c>
      <c r="N15" s="50">
        <f t="shared" si="0"/>
        <v>40000</v>
      </c>
      <c r="O15" s="50" t="s">
        <v>203</v>
      </c>
      <c r="P15" s="51"/>
    </row>
    <row r="16" s="4" customFormat="1" ht="30" customHeight="1" spans="1:16">
      <c r="A16" s="27">
        <v>15</v>
      </c>
      <c r="B16" s="28" t="s">
        <v>220</v>
      </c>
      <c r="C16" s="28" t="s">
        <v>220</v>
      </c>
      <c r="D16" s="29" t="s">
        <v>221</v>
      </c>
      <c r="E16" s="30"/>
      <c r="F16" s="31" t="s">
        <v>55</v>
      </c>
      <c r="G16" s="30"/>
      <c r="H16" s="33" t="s">
        <v>216</v>
      </c>
      <c r="I16" s="33" t="s">
        <v>217</v>
      </c>
      <c r="J16" s="33"/>
      <c r="K16" s="49" t="s">
        <v>56</v>
      </c>
      <c r="L16" s="49"/>
      <c r="M16" s="50">
        <v>1</v>
      </c>
      <c r="N16" s="50">
        <f t="shared" si="0"/>
        <v>40000</v>
      </c>
      <c r="O16" s="50" t="s">
        <v>203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222</v>
      </c>
      <c r="C17" s="28" t="s">
        <v>222</v>
      </c>
      <c r="D17" s="29" t="s">
        <v>223</v>
      </c>
      <c r="E17" s="30"/>
      <c r="F17" s="31" t="s">
        <v>55</v>
      </c>
      <c r="G17" s="30"/>
      <c r="H17" s="32" t="s">
        <v>166</v>
      </c>
      <c r="I17" s="33" t="s">
        <v>224</v>
      </c>
      <c r="J17" s="33"/>
      <c r="K17" s="49" t="s">
        <v>56</v>
      </c>
      <c r="L17" s="49"/>
      <c r="M17" s="50">
        <v>1</v>
      </c>
      <c r="N17" s="50">
        <f t="shared" ref="N17:N27" si="2">M17*40000</f>
        <v>40000</v>
      </c>
      <c r="O17" s="50" t="s">
        <v>225</v>
      </c>
      <c r="P17" s="51"/>
    </row>
    <row r="18" s="4" customFormat="1" ht="30" customHeight="1" spans="1:16">
      <c r="A18" s="27">
        <f t="shared" si="1"/>
        <v>11</v>
      </c>
      <c r="B18" s="28" t="s">
        <v>226</v>
      </c>
      <c r="C18" s="28" t="s">
        <v>226</v>
      </c>
      <c r="D18" s="29" t="s">
        <v>227</v>
      </c>
      <c r="E18" s="30"/>
      <c r="F18" s="31" t="s">
        <v>55</v>
      </c>
      <c r="G18" s="30"/>
      <c r="H18" s="32" t="s">
        <v>228</v>
      </c>
      <c r="I18" s="33" t="s">
        <v>229</v>
      </c>
      <c r="J18" s="33"/>
      <c r="K18" s="49" t="s">
        <v>56</v>
      </c>
      <c r="L18" s="49"/>
      <c r="M18" s="50">
        <v>1</v>
      </c>
      <c r="N18" s="50">
        <f t="shared" si="2"/>
        <v>40000</v>
      </c>
      <c r="O18" s="50" t="s">
        <v>225</v>
      </c>
      <c r="P18" s="51"/>
    </row>
    <row r="19" s="4" customFormat="1" ht="30" customHeight="1" spans="1:16">
      <c r="A19" s="27">
        <f t="shared" si="1"/>
        <v>12</v>
      </c>
      <c r="B19" s="28" t="s">
        <v>230</v>
      </c>
      <c r="C19" s="28" t="s">
        <v>230</v>
      </c>
      <c r="D19" s="29" t="s">
        <v>231</v>
      </c>
      <c r="E19" s="30"/>
      <c r="F19" s="31" t="s">
        <v>55</v>
      </c>
      <c r="G19" s="30"/>
      <c r="H19" s="32" t="s">
        <v>232</v>
      </c>
      <c r="I19" s="33" t="s">
        <v>233</v>
      </c>
      <c r="J19" s="33" t="s">
        <v>234</v>
      </c>
      <c r="K19" s="49" t="s">
        <v>56</v>
      </c>
      <c r="L19" s="49"/>
      <c r="M19" s="50">
        <v>1</v>
      </c>
      <c r="N19" s="50">
        <f t="shared" si="2"/>
        <v>40000</v>
      </c>
      <c r="O19" s="50" t="s">
        <v>225</v>
      </c>
      <c r="P19" s="51"/>
    </row>
    <row r="20" s="4" customFormat="1" ht="30" customHeight="1" spans="1:16">
      <c r="A20" s="27">
        <f t="shared" si="1"/>
        <v>13</v>
      </c>
      <c r="B20" s="28" t="s">
        <v>235</v>
      </c>
      <c r="C20" s="28" t="s">
        <v>235</v>
      </c>
      <c r="D20" s="29" t="s">
        <v>236</v>
      </c>
      <c r="E20" s="30"/>
      <c r="F20" s="31" t="s">
        <v>55</v>
      </c>
      <c r="G20" s="30"/>
      <c r="H20" s="32" t="s">
        <v>232</v>
      </c>
      <c r="I20" s="33" t="s">
        <v>233</v>
      </c>
      <c r="J20" s="33" t="s">
        <v>234</v>
      </c>
      <c r="K20" s="49" t="s">
        <v>56</v>
      </c>
      <c r="L20" s="49"/>
      <c r="M20" s="50">
        <v>1</v>
      </c>
      <c r="N20" s="50">
        <f t="shared" si="2"/>
        <v>40000</v>
      </c>
      <c r="O20" s="50" t="s">
        <v>225</v>
      </c>
      <c r="P20" s="51"/>
    </row>
    <row r="21" s="4" customFormat="1" ht="30" customHeight="1" spans="1:16">
      <c r="A21" s="27">
        <f t="shared" si="1"/>
        <v>14</v>
      </c>
      <c r="B21" s="28" t="s">
        <v>237</v>
      </c>
      <c r="C21" s="28" t="s">
        <v>237</v>
      </c>
      <c r="D21" s="29" t="s">
        <v>238</v>
      </c>
      <c r="E21" s="30"/>
      <c r="F21" s="31" t="s">
        <v>55</v>
      </c>
      <c r="G21" s="30"/>
      <c r="H21" s="32" t="s">
        <v>239</v>
      </c>
      <c r="I21" s="33" t="s">
        <v>75</v>
      </c>
      <c r="J21" s="33"/>
      <c r="K21" s="49" t="s">
        <v>56</v>
      </c>
      <c r="L21" s="49"/>
      <c r="M21" s="50">
        <v>1</v>
      </c>
      <c r="N21" s="50">
        <f t="shared" si="2"/>
        <v>40000</v>
      </c>
      <c r="O21" s="50" t="s">
        <v>225</v>
      </c>
      <c r="P21" s="51"/>
    </row>
    <row r="22" s="4" customFormat="1" ht="30" customHeight="1" spans="1:16">
      <c r="A22" s="27">
        <f t="shared" si="1"/>
        <v>15</v>
      </c>
      <c r="B22" s="28" t="s">
        <v>240</v>
      </c>
      <c r="C22" s="28" t="s">
        <v>240</v>
      </c>
      <c r="D22" s="29" t="s">
        <v>241</v>
      </c>
      <c r="E22" s="30"/>
      <c r="F22" s="31" t="s">
        <v>55</v>
      </c>
      <c r="G22" s="30"/>
      <c r="H22" s="32" t="s">
        <v>232</v>
      </c>
      <c r="I22" s="33" t="s">
        <v>233</v>
      </c>
      <c r="J22" s="33"/>
      <c r="K22" s="49" t="s">
        <v>56</v>
      </c>
      <c r="L22" s="49"/>
      <c r="M22" s="50">
        <v>2</v>
      </c>
      <c r="N22" s="50">
        <f t="shared" si="2"/>
        <v>80000</v>
      </c>
      <c r="O22" s="50" t="s">
        <v>225</v>
      </c>
      <c r="P22" s="51"/>
    </row>
    <row r="23" s="4" customFormat="1" ht="30" customHeight="1" spans="1:16">
      <c r="A23" s="27">
        <f t="shared" si="1"/>
        <v>16</v>
      </c>
      <c r="B23" s="28" t="s">
        <v>242</v>
      </c>
      <c r="C23" s="28" t="s">
        <v>242</v>
      </c>
      <c r="D23" s="29" t="s">
        <v>243</v>
      </c>
      <c r="E23" s="30"/>
      <c r="F23" s="31" t="s">
        <v>55</v>
      </c>
      <c r="G23" s="30"/>
      <c r="H23" s="32" t="s">
        <v>166</v>
      </c>
      <c r="I23" s="33" t="s">
        <v>244</v>
      </c>
      <c r="J23" s="33"/>
      <c r="K23" s="49" t="s">
        <v>56</v>
      </c>
      <c r="L23" s="49"/>
      <c r="M23" s="50">
        <v>1</v>
      </c>
      <c r="N23" s="50">
        <f t="shared" si="2"/>
        <v>40000</v>
      </c>
      <c r="O23" s="50" t="s">
        <v>225</v>
      </c>
      <c r="P23" s="51"/>
    </row>
    <row r="24" s="4" customFormat="1" ht="30" customHeight="1" spans="1:16">
      <c r="A24" s="27">
        <v>13</v>
      </c>
      <c r="B24" s="28" t="s">
        <v>245</v>
      </c>
      <c r="C24" s="28" t="s">
        <v>245</v>
      </c>
      <c r="D24" s="29" t="s">
        <v>246</v>
      </c>
      <c r="E24" s="30"/>
      <c r="F24" s="31" t="s">
        <v>55</v>
      </c>
      <c r="G24" s="30"/>
      <c r="H24" s="32" t="s">
        <v>166</v>
      </c>
      <c r="I24" s="33" t="s">
        <v>244</v>
      </c>
      <c r="J24" s="33"/>
      <c r="K24" s="49" t="s">
        <v>56</v>
      </c>
      <c r="L24" s="49"/>
      <c r="M24" s="50">
        <v>1</v>
      </c>
      <c r="N24" s="50">
        <f t="shared" si="2"/>
        <v>40000</v>
      </c>
      <c r="O24" s="50" t="s">
        <v>225</v>
      </c>
      <c r="P24" s="51"/>
    </row>
    <row r="25" s="4" customFormat="1" ht="30" customHeight="1" spans="1:16">
      <c r="A25" s="27">
        <v>18</v>
      </c>
      <c r="B25" s="28" t="s">
        <v>247</v>
      </c>
      <c r="C25" s="28" t="s">
        <v>247</v>
      </c>
      <c r="D25" s="29" t="s">
        <v>248</v>
      </c>
      <c r="E25" s="30"/>
      <c r="F25" s="31" t="s">
        <v>55</v>
      </c>
      <c r="G25" s="30"/>
      <c r="H25" s="32" t="s">
        <v>249</v>
      </c>
      <c r="I25" s="33" t="s">
        <v>75</v>
      </c>
      <c r="J25" s="33"/>
      <c r="K25" s="49" t="s">
        <v>56</v>
      </c>
      <c r="L25" s="49"/>
      <c r="M25" s="50">
        <v>1</v>
      </c>
      <c r="N25" s="50">
        <f t="shared" si="2"/>
        <v>40000</v>
      </c>
      <c r="O25" s="50" t="s">
        <v>225</v>
      </c>
      <c r="P25" s="51"/>
    </row>
    <row r="26" s="4" customFormat="1" ht="30" customHeight="1" spans="1:16">
      <c r="A26" s="27">
        <v>19</v>
      </c>
      <c r="B26" s="28" t="s">
        <v>250</v>
      </c>
      <c r="C26" s="28" t="s">
        <v>250</v>
      </c>
      <c r="D26" s="29" t="s">
        <v>251</v>
      </c>
      <c r="E26" s="30"/>
      <c r="F26" s="31" t="s">
        <v>55</v>
      </c>
      <c r="G26" s="30"/>
      <c r="H26" s="32" t="s">
        <v>232</v>
      </c>
      <c r="I26" s="33" t="s">
        <v>252</v>
      </c>
      <c r="J26" s="33"/>
      <c r="K26" s="49" t="s">
        <v>56</v>
      </c>
      <c r="L26" s="49"/>
      <c r="M26" s="50">
        <v>1</v>
      </c>
      <c r="N26" s="50">
        <f t="shared" si="2"/>
        <v>40000</v>
      </c>
      <c r="O26" s="50" t="s">
        <v>225</v>
      </c>
      <c r="P26" s="51"/>
    </row>
    <row r="27" s="4" customFormat="1" ht="30" customHeight="1" spans="1:16">
      <c r="A27" s="27">
        <v>20</v>
      </c>
      <c r="B27" s="28" t="s">
        <v>253</v>
      </c>
      <c r="C27" s="28" t="s">
        <v>253</v>
      </c>
      <c r="D27" s="29" t="s">
        <v>254</v>
      </c>
      <c r="E27" s="30"/>
      <c r="F27" s="31" t="s">
        <v>55</v>
      </c>
      <c r="G27" s="30"/>
      <c r="H27" s="32" t="s">
        <v>232</v>
      </c>
      <c r="I27" s="33" t="s">
        <v>255</v>
      </c>
      <c r="J27" s="33"/>
      <c r="K27" s="49" t="s">
        <v>56</v>
      </c>
      <c r="L27" s="49"/>
      <c r="M27" s="50">
        <v>1</v>
      </c>
      <c r="N27" s="50">
        <f t="shared" si="2"/>
        <v>40000</v>
      </c>
      <c r="O27" s="50" t="s">
        <v>225</v>
      </c>
      <c r="P27" s="51"/>
    </row>
    <row r="28" s="4" customFormat="1" ht="30" customHeight="1" spans="1:16">
      <c r="A28" s="27">
        <v>21</v>
      </c>
      <c r="B28" s="28" t="s">
        <v>256</v>
      </c>
      <c r="C28" s="28" t="s">
        <v>256</v>
      </c>
      <c r="D28" s="29" t="s">
        <v>257</v>
      </c>
      <c r="E28" s="30"/>
      <c r="F28" s="31" t="s">
        <v>55</v>
      </c>
      <c r="G28" s="30"/>
      <c r="H28" s="32" t="s">
        <v>249</v>
      </c>
      <c r="I28" s="33" t="s">
        <v>75</v>
      </c>
      <c r="J28" s="33"/>
      <c r="K28" s="49" t="s">
        <v>56</v>
      </c>
      <c r="L28" s="49"/>
      <c r="M28" s="50">
        <v>1</v>
      </c>
      <c r="N28" s="50">
        <f t="shared" ref="N28:N33" si="3">M28*40000</f>
        <v>40000</v>
      </c>
      <c r="O28" s="50" t="s">
        <v>225</v>
      </c>
      <c r="P28" s="51"/>
    </row>
    <row r="29" s="4" customFormat="1" ht="30" customHeight="1" spans="1:16">
      <c r="A29" s="27">
        <v>22</v>
      </c>
      <c r="B29" s="28" t="s">
        <v>258</v>
      </c>
      <c r="C29" s="28" t="s">
        <v>258</v>
      </c>
      <c r="D29" s="29" t="s">
        <v>259</v>
      </c>
      <c r="E29" s="30"/>
      <c r="F29" s="31" t="s">
        <v>55</v>
      </c>
      <c r="G29" s="30"/>
      <c r="H29" s="32" t="s">
        <v>166</v>
      </c>
      <c r="I29" s="33" t="s">
        <v>260</v>
      </c>
      <c r="J29" s="33"/>
      <c r="K29" s="49" t="s">
        <v>56</v>
      </c>
      <c r="L29" s="49"/>
      <c r="M29" s="50">
        <v>2</v>
      </c>
      <c r="N29" s="50">
        <f t="shared" si="3"/>
        <v>80000</v>
      </c>
      <c r="O29" s="50" t="s">
        <v>225</v>
      </c>
      <c r="P29" s="51"/>
    </row>
    <row r="30" s="4" customFormat="1" ht="30" customHeight="1" spans="1:16">
      <c r="A30" s="27">
        <v>23</v>
      </c>
      <c r="B30" s="28" t="s">
        <v>261</v>
      </c>
      <c r="C30" s="28" t="s">
        <v>261</v>
      </c>
      <c r="D30" s="29" t="s">
        <v>262</v>
      </c>
      <c r="E30" s="30"/>
      <c r="F30" s="31" t="s">
        <v>55</v>
      </c>
      <c r="G30" s="30"/>
      <c r="H30" s="32" t="s">
        <v>232</v>
      </c>
      <c r="I30" s="33" t="s">
        <v>263</v>
      </c>
      <c r="J30" s="33"/>
      <c r="K30" s="49" t="s">
        <v>56</v>
      </c>
      <c r="L30" s="49"/>
      <c r="M30" s="50">
        <v>1</v>
      </c>
      <c r="N30" s="50">
        <f t="shared" si="3"/>
        <v>40000</v>
      </c>
      <c r="O30" s="50" t="s">
        <v>225</v>
      </c>
      <c r="P30" s="51"/>
    </row>
    <row r="31" s="4" customFormat="1" ht="30" customHeight="1" spans="1:16">
      <c r="A31" s="27">
        <v>24</v>
      </c>
      <c r="B31" s="28" t="s">
        <v>264</v>
      </c>
      <c r="C31" s="28" t="s">
        <v>264</v>
      </c>
      <c r="D31" s="29" t="s">
        <v>265</v>
      </c>
      <c r="E31" s="30"/>
      <c r="F31" s="31" t="s">
        <v>55</v>
      </c>
      <c r="G31" s="30"/>
      <c r="H31" s="32" t="s">
        <v>166</v>
      </c>
      <c r="I31" s="33" t="s">
        <v>266</v>
      </c>
      <c r="J31" s="33"/>
      <c r="K31" s="49" t="s">
        <v>56</v>
      </c>
      <c r="L31" s="49"/>
      <c r="M31" s="50">
        <v>1</v>
      </c>
      <c r="N31" s="50">
        <f t="shared" si="3"/>
        <v>40000</v>
      </c>
      <c r="O31" s="50" t="s">
        <v>225</v>
      </c>
      <c r="P31" s="51"/>
    </row>
    <row r="32" s="4" customFormat="1" ht="30" customHeight="1" spans="1:16">
      <c r="A32" s="27">
        <v>25</v>
      </c>
      <c r="B32" s="28" t="s">
        <v>267</v>
      </c>
      <c r="C32" s="28" t="s">
        <v>267</v>
      </c>
      <c r="D32" s="29" t="s">
        <v>268</v>
      </c>
      <c r="E32" s="30"/>
      <c r="F32" s="31" t="s">
        <v>55</v>
      </c>
      <c r="G32" s="30"/>
      <c r="H32" s="32" t="s">
        <v>249</v>
      </c>
      <c r="I32" s="33" t="s">
        <v>75</v>
      </c>
      <c r="J32" s="33"/>
      <c r="K32" s="49" t="s">
        <v>56</v>
      </c>
      <c r="L32" s="49"/>
      <c r="M32" s="50">
        <v>2</v>
      </c>
      <c r="N32" s="50">
        <f t="shared" si="3"/>
        <v>80000</v>
      </c>
      <c r="O32" s="50" t="s">
        <v>225</v>
      </c>
      <c r="P32" s="51"/>
    </row>
    <row r="33" s="4" customFormat="1" ht="30" customHeight="1" spans="1:16">
      <c r="A33" s="27">
        <v>26</v>
      </c>
      <c r="B33" s="28" t="s">
        <v>269</v>
      </c>
      <c r="C33" s="28" t="s">
        <v>269</v>
      </c>
      <c r="D33" s="29" t="s">
        <v>270</v>
      </c>
      <c r="E33" s="30"/>
      <c r="F33" s="31" t="s">
        <v>55</v>
      </c>
      <c r="G33" s="30"/>
      <c r="H33" s="32" t="s">
        <v>232</v>
      </c>
      <c r="I33" s="33" t="s">
        <v>271</v>
      </c>
      <c r="J33" s="33"/>
      <c r="K33" s="49" t="s">
        <v>56</v>
      </c>
      <c r="L33" s="49"/>
      <c r="M33" s="50">
        <v>1</v>
      </c>
      <c r="N33" s="50">
        <f t="shared" si="3"/>
        <v>40000</v>
      </c>
      <c r="O33" s="50" t="s">
        <v>225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272</v>
      </c>
    </row>
    <row r="2" spans="1:1">
      <c r="A2" s="1" t="s">
        <v>273</v>
      </c>
    </row>
    <row r="3" spans="1:1">
      <c r="A3" s="1" t="s">
        <v>180</v>
      </c>
    </row>
    <row r="4" spans="1:1">
      <c r="A4" s="1" t="s">
        <v>274</v>
      </c>
    </row>
    <row r="5" spans="1:1">
      <c r="A5" s="1" t="s">
        <v>249</v>
      </c>
    </row>
    <row r="6" spans="1:1">
      <c r="A6" s="1" t="s">
        <v>239</v>
      </c>
    </row>
    <row r="7" spans="1:1">
      <c r="A7" s="1" t="s">
        <v>275</v>
      </c>
    </row>
    <row r="8" spans="1:1">
      <c r="A8" s="1" t="s">
        <v>276</v>
      </c>
    </row>
    <row r="9" spans="1:1">
      <c r="A9" s="1" t="s">
        <v>277</v>
      </c>
    </row>
    <row r="10" spans="1:1">
      <c r="A10" s="1" t="s">
        <v>278</v>
      </c>
    </row>
    <row r="11" spans="1:1">
      <c r="A11" s="1" t="s">
        <v>279</v>
      </c>
    </row>
    <row r="12" spans="1:1">
      <c r="A12" s="1" t="s">
        <v>280</v>
      </c>
    </row>
    <row r="13" spans="1:1">
      <c r="A13" s="1" t="s">
        <v>281</v>
      </c>
    </row>
    <row r="14" spans="1:1">
      <c r="A14" s="1" t="s">
        <v>282</v>
      </c>
    </row>
    <row r="15" spans="1:1">
      <c r="A15" s="1" t="s">
        <v>283</v>
      </c>
    </row>
    <row r="16" spans="1:1">
      <c r="A16" s="1" t="s">
        <v>79</v>
      </c>
    </row>
    <row r="17" spans="1:1">
      <c r="A17" s="1" t="s">
        <v>284</v>
      </c>
    </row>
    <row r="18" spans="1:1">
      <c r="A18" s="1" t="s">
        <v>285</v>
      </c>
    </row>
    <row r="19" spans="1:1">
      <c r="A19" s="1" t="s">
        <v>286</v>
      </c>
    </row>
    <row r="20" spans="1:1">
      <c r="A20" s="1" t="s">
        <v>287</v>
      </c>
    </row>
    <row r="21" spans="1:1">
      <c r="A21" s="1" t="s">
        <v>288</v>
      </c>
    </row>
    <row r="22" spans="1:1">
      <c r="A22" s="1" t="s">
        <v>232</v>
      </c>
    </row>
    <row r="23" spans="1:1">
      <c r="A23" s="1" t="s">
        <v>289</v>
      </c>
    </row>
    <row r="24" spans="1:1">
      <c r="A24" s="1" t="s">
        <v>166</v>
      </c>
    </row>
    <row r="25" spans="1:1">
      <c r="A25" s="1" t="s">
        <v>290</v>
      </c>
    </row>
    <row r="26" spans="1:1">
      <c r="A26" s="1" t="s">
        <v>291</v>
      </c>
    </row>
    <row r="27" spans="1:1">
      <c r="A27" s="1" t="s">
        <v>228</v>
      </c>
    </row>
    <row r="28" spans="1:1">
      <c r="A28" s="1" t="s">
        <v>292</v>
      </c>
    </row>
    <row r="29" spans="1:1">
      <c r="A29" s="1" t="s">
        <v>293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2006-09-13T11:21:00Z</dcterms:created>
  <cp:lastPrinted>2022-02-10T08:09:00Z</cp:lastPrinted>
  <dcterms:modified xsi:type="dcterms:W3CDTF">2022-02-19T00:41:49Z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79B214438E87432FB092BE42917C4223</vt:lpwstr>
  </property>
</Properties>
</file>