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926"/>
  </bookViews>
  <sheets>
    <sheet name="Sheet2" sheetId="8" r:id="rId1"/>
  </sheets>
  <calcPr calcId="144525"/>
</workbook>
</file>

<file path=xl/sharedStrings.xml><?xml version="1.0" encoding="utf-8"?>
<sst xmlns="http://schemas.openxmlformats.org/spreadsheetml/2006/main" count="48" uniqueCount="40">
  <si>
    <t>物料采购价格调整审批表（未税、元）</t>
  </si>
  <si>
    <t>供应商：盐城默成汽车内饰科技有限公司</t>
  </si>
  <si>
    <t xml:space="preserve">编号：2022-03-03 </t>
  </si>
  <si>
    <t>序号</t>
  </si>
  <si>
    <r>
      <rPr>
        <sz val="12"/>
        <rFont val="宋体"/>
        <charset val="134"/>
      </rPr>
      <t>图</t>
    </r>
    <r>
      <rPr>
        <sz val="12"/>
        <rFont val="Times New Roman"/>
        <charset val="0"/>
      </rPr>
      <t xml:space="preserve">      </t>
    </r>
    <r>
      <rPr>
        <sz val="12"/>
        <color indexed="8"/>
        <rFont val="宋体"/>
        <charset val="134"/>
      </rPr>
      <t>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编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码</t>
    </r>
  </si>
  <si>
    <r>
      <rPr>
        <sz val="12"/>
        <color indexed="8"/>
        <rFont val="宋体"/>
        <charset val="134"/>
      </rPr>
      <t>物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料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名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称</t>
    </r>
  </si>
  <si>
    <t>单位</t>
  </si>
  <si>
    <t>产品原价</t>
  </si>
  <si>
    <t>厂家报价</t>
  </si>
  <si>
    <t>相同/类似物料价格</t>
  </si>
  <si>
    <t>报批价格</t>
  </si>
  <si>
    <t>增减幅度</t>
  </si>
  <si>
    <t>审批价格</t>
  </si>
  <si>
    <t>平均月使用量</t>
  </si>
  <si>
    <t>平均月增减采购成本</t>
  </si>
  <si>
    <t>备注</t>
  </si>
  <si>
    <t>SHT0000151</t>
  </si>
  <si>
    <t>陕汽重卡安全带锁扣总成</t>
  </si>
  <si>
    <t>件</t>
  </si>
  <si>
    <t>SHT0000239</t>
  </si>
  <si>
    <t>陕汽重卡二点式安全带总成</t>
  </si>
  <si>
    <t>SHT0000191</t>
  </si>
  <si>
    <t>报警带扣</t>
  </si>
  <si>
    <t>SHT0001657</t>
  </si>
  <si>
    <t>安全带锁扣总成</t>
  </si>
  <si>
    <t>SHT0001670</t>
  </si>
  <si>
    <t>副驾驶员安全带锁扣总成</t>
  </si>
  <si>
    <t>SHT0013504</t>
  </si>
  <si>
    <t>X5000左边安全带总成</t>
  </si>
  <si>
    <t>供应商20年报批价格29.5元，因前期试装延迟等原因，一直未批量供货，经过同供应商沟通，供应商申请本年度维持20年的报批价格</t>
  </si>
  <si>
    <t>SHT0013505</t>
  </si>
  <si>
    <t>X5000右边安全带总成</t>
  </si>
  <si>
    <t>SHT0001645</t>
  </si>
  <si>
    <t>X3000左边安全带总成</t>
  </si>
  <si>
    <t>SHT0001669</t>
  </si>
  <si>
    <t>X3000右边安全带总成</t>
  </si>
  <si>
    <t>合计</t>
  </si>
  <si>
    <t>价格调整原因：为降低公司采购成本，经过同供应商进行2022年降本商谈，供应商同意在21年价格的基础上降3个点。</t>
  </si>
  <si>
    <t>编制：罗让平</t>
  </si>
  <si>
    <t>日期：2022.3.3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</si>
</sst>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21" fillId="22" borderId="14" applyNumberFormat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14</xdr:col>
          <xdr:colOff>238125</xdr:colOff>
          <xdr:row>10</xdr:row>
          <xdr:rowOff>266700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72750" y="2714625"/>
              <a:ext cx="923925" cy="8382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N17" sqref="N17"/>
    </sheetView>
  </sheetViews>
  <sheetFormatPr defaultColWidth="9" defaultRowHeight="14.25"/>
  <cols>
    <col min="1" max="1" width="4.375" style="1" customWidth="1"/>
    <col min="2" max="2" width="14.25" style="1" customWidth="1"/>
    <col min="3" max="3" width="24.625" style="1" customWidth="1"/>
    <col min="4" max="4" width="5.75" style="1" customWidth="1"/>
    <col min="5" max="5" width="8.375" style="1" customWidth="1"/>
    <col min="6" max="6" width="7" style="1" customWidth="1"/>
    <col min="7" max="8" width="9.125" style="1" customWidth="1"/>
    <col min="9" max="9" width="4.875" style="1" customWidth="1"/>
    <col min="10" max="10" width="9" style="1" customWidth="1"/>
    <col min="11" max="11" width="9.125" style="1" customWidth="1"/>
    <col min="12" max="12" width="9.875" style="1" customWidth="1"/>
    <col min="13" max="13" width="23.25" style="1" customWidth="1"/>
    <col min="14" max="16384" width="9" style="1"/>
  </cols>
  <sheetData>
    <row r="1" s="1" customFormat="1" ht="34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3.25" customHeight="1" spans="1:13">
      <c r="A2" s="6" t="s">
        <v>1</v>
      </c>
      <c r="B2" s="6"/>
      <c r="C2" s="6"/>
      <c r="D2" s="7"/>
      <c r="E2" s="7"/>
      <c r="F2" s="7"/>
      <c r="G2" s="7"/>
      <c r="H2" s="7"/>
      <c r="I2" s="26" t="s">
        <v>2</v>
      </c>
      <c r="J2" s="26"/>
      <c r="K2" s="26"/>
      <c r="L2" s="26"/>
      <c r="M2" s="26"/>
    </row>
    <row r="3" s="3" customFormat="1" ht="43.5" customHeight="1" spans="1:13">
      <c r="A3" s="8" t="s">
        <v>3</v>
      </c>
      <c r="B3" s="9" t="s">
        <v>4</v>
      </c>
      <c r="C3" s="8" t="s">
        <v>5</v>
      </c>
      <c r="D3" s="8" t="s">
        <v>6</v>
      </c>
      <c r="E3" s="10" t="s">
        <v>7</v>
      </c>
      <c r="F3" s="11" t="s">
        <v>8</v>
      </c>
      <c r="G3" s="3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8" t="s">
        <v>15</v>
      </c>
    </row>
    <row r="4" s="2" customFormat="1" ht="22.5" customHeight="1" spans="1:13">
      <c r="A4" s="12">
        <v>1</v>
      </c>
      <c r="B4" s="13" t="s">
        <v>16</v>
      </c>
      <c r="C4" s="14" t="s">
        <v>17</v>
      </c>
      <c r="D4" s="15" t="s">
        <v>18</v>
      </c>
      <c r="E4" s="16">
        <v>9.5</v>
      </c>
      <c r="F4" s="16">
        <v>9.5</v>
      </c>
      <c r="G4" s="17">
        <v>9.94</v>
      </c>
      <c r="H4" s="18">
        <v>9.22</v>
      </c>
      <c r="I4" s="27">
        <v>0.279999999999999</v>
      </c>
      <c r="J4" s="18">
        <v>9.22</v>
      </c>
      <c r="K4" s="28">
        <v>4166.66666666667</v>
      </c>
      <c r="L4" s="29">
        <f>I4*K4</f>
        <v>1166.66666666666</v>
      </c>
      <c r="M4" s="9"/>
    </row>
    <row r="5" s="2" customFormat="1" ht="22.5" customHeight="1" spans="1:13">
      <c r="A5" s="12">
        <v>2</v>
      </c>
      <c r="B5" s="13" t="s">
        <v>19</v>
      </c>
      <c r="C5" s="14" t="s">
        <v>20</v>
      </c>
      <c r="D5" s="15" t="s">
        <v>18</v>
      </c>
      <c r="E5" s="16">
        <v>14.2</v>
      </c>
      <c r="F5" s="16">
        <v>14.2</v>
      </c>
      <c r="G5" s="17">
        <v>17.07</v>
      </c>
      <c r="H5" s="18">
        <v>13.77</v>
      </c>
      <c r="I5" s="27">
        <v>0.43</v>
      </c>
      <c r="J5" s="18">
        <v>13.77</v>
      </c>
      <c r="K5" s="28">
        <v>500</v>
      </c>
      <c r="L5" s="29">
        <f t="shared" ref="L5:L12" si="0">I5*K5</f>
        <v>215</v>
      </c>
      <c r="M5" s="9"/>
    </row>
    <row r="6" s="2" customFormat="1" ht="22.5" customHeight="1" spans="1:13">
      <c r="A6" s="12">
        <v>3</v>
      </c>
      <c r="B6" s="13" t="s">
        <v>21</v>
      </c>
      <c r="C6" s="14" t="s">
        <v>22</v>
      </c>
      <c r="D6" s="15" t="s">
        <v>18</v>
      </c>
      <c r="E6" s="16">
        <v>12.45</v>
      </c>
      <c r="F6" s="16">
        <v>12.45</v>
      </c>
      <c r="G6" s="17">
        <v>13.3</v>
      </c>
      <c r="H6" s="18">
        <v>12.08</v>
      </c>
      <c r="I6" s="27">
        <v>0.369999999999999</v>
      </c>
      <c r="J6" s="18">
        <v>12.08</v>
      </c>
      <c r="K6" s="28">
        <v>333.333333333333</v>
      </c>
      <c r="L6" s="29">
        <f t="shared" si="0"/>
        <v>123.333333333333</v>
      </c>
      <c r="M6" s="9"/>
    </row>
    <row r="7" s="2" customFormat="1" ht="22.5" customHeight="1" spans="1:13">
      <c r="A7" s="12">
        <v>4</v>
      </c>
      <c r="B7" s="13" t="s">
        <v>23</v>
      </c>
      <c r="C7" s="14" t="s">
        <v>24</v>
      </c>
      <c r="D7" s="15" t="s">
        <v>18</v>
      </c>
      <c r="E7" s="16">
        <v>11.9</v>
      </c>
      <c r="F7" s="16">
        <v>11.9</v>
      </c>
      <c r="G7" s="17">
        <v>12.5</v>
      </c>
      <c r="H7" s="18">
        <v>11.54</v>
      </c>
      <c r="I7" s="27">
        <v>0.360000000000001</v>
      </c>
      <c r="J7" s="18">
        <v>11.54</v>
      </c>
      <c r="K7" s="28">
        <v>5000</v>
      </c>
      <c r="L7" s="29">
        <f t="shared" si="0"/>
        <v>1800</v>
      </c>
      <c r="M7" s="9"/>
    </row>
    <row r="8" s="2" customFormat="1" ht="22.5" customHeight="1" spans="1:13">
      <c r="A8" s="12">
        <v>5</v>
      </c>
      <c r="B8" s="13" t="s">
        <v>25</v>
      </c>
      <c r="C8" s="14" t="s">
        <v>26</v>
      </c>
      <c r="D8" s="15" t="s">
        <v>18</v>
      </c>
      <c r="E8" s="16">
        <v>9.1</v>
      </c>
      <c r="F8" s="16">
        <v>9.1</v>
      </c>
      <c r="G8" s="17">
        <v>9.4</v>
      </c>
      <c r="H8" s="18">
        <v>8.83</v>
      </c>
      <c r="I8" s="27">
        <v>0.27</v>
      </c>
      <c r="J8" s="18">
        <v>8.83</v>
      </c>
      <c r="K8" s="28">
        <v>2083.33333333333</v>
      </c>
      <c r="L8" s="29">
        <f t="shared" si="0"/>
        <v>562.5</v>
      </c>
      <c r="M8" s="9"/>
    </row>
    <row r="9" s="2" customFormat="1" ht="22.5" customHeight="1" spans="1:13">
      <c r="A9" s="12">
        <v>6</v>
      </c>
      <c r="B9" s="19" t="s">
        <v>27</v>
      </c>
      <c r="C9" s="14" t="s">
        <v>28</v>
      </c>
      <c r="D9" s="15" t="s">
        <v>18</v>
      </c>
      <c r="E9" s="16">
        <v>29.5</v>
      </c>
      <c r="F9" s="16">
        <v>29.5</v>
      </c>
      <c r="G9" s="17">
        <v>31</v>
      </c>
      <c r="H9" s="18">
        <v>29.5</v>
      </c>
      <c r="I9" s="27">
        <v>0</v>
      </c>
      <c r="J9" s="18">
        <v>29.5</v>
      </c>
      <c r="K9" s="28">
        <v>1250</v>
      </c>
      <c r="L9" s="29">
        <f t="shared" si="0"/>
        <v>0</v>
      </c>
      <c r="M9" s="30" t="s">
        <v>29</v>
      </c>
    </row>
    <row r="10" s="2" customFormat="1" ht="22.5" customHeight="1" spans="1:13">
      <c r="A10" s="12">
        <v>7</v>
      </c>
      <c r="B10" s="19" t="s">
        <v>30</v>
      </c>
      <c r="C10" s="14" t="s">
        <v>31</v>
      </c>
      <c r="D10" s="15" t="s">
        <v>18</v>
      </c>
      <c r="E10" s="16">
        <v>29.5</v>
      </c>
      <c r="F10" s="16">
        <v>29.5</v>
      </c>
      <c r="G10" s="17">
        <v>31</v>
      </c>
      <c r="H10" s="18">
        <v>29.5</v>
      </c>
      <c r="I10" s="27">
        <v>0</v>
      </c>
      <c r="J10" s="18">
        <v>29.5</v>
      </c>
      <c r="K10" s="28">
        <v>1250</v>
      </c>
      <c r="L10" s="29">
        <f t="shared" si="0"/>
        <v>0</v>
      </c>
      <c r="M10" s="31"/>
    </row>
    <row r="11" s="2" customFormat="1" ht="22.5" customHeight="1" spans="1:13">
      <c r="A11" s="12">
        <v>8</v>
      </c>
      <c r="B11" s="13" t="s">
        <v>32</v>
      </c>
      <c r="C11" s="14" t="s">
        <v>33</v>
      </c>
      <c r="D11" s="15" t="s">
        <v>18</v>
      </c>
      <c r="E11" s="16">
        <v>29.5</v>
      </c>
      <c r="F11" s="16">
        <v>29.5</v>
      </c>
      <c r="G11" s="17">
        <v>31</v>
      </c>
      <c r="H11" s="18">
        <v>29.5</v>
      </c>
      <c r="I11" s="27">
        <v>0</v>
      </c>
      <c r="J11" s="18">
        <v>29.5</v>
      </c>
      <c r="K11" s="28">
        <v>250</v>
      </c>
      <c r="L11" s="29">
        <f t="shared" si="0"/>
        <v>0</v>
      </c>
      <c r="M11" s="31"/>
    </row>
    <row r="12" s="2" customFormat="1" ht="22.5" customHeight="1" spans="1:13">
      <c r="A12" s="12">
        <v>9</v>
      </c>
      <c r="B12" s="13" t="s">
        <v>34</v>
      </c>
      <c r="C12" s="14" t="s">
        <v>35</v>
      </c>
      <c r="D12" s="15" t="s">
        <v>18</v>
      </c>
      <c r="E12" s="16">
        <v>29.5</v>
      </c>
      <c r="F12" s="16">
        <v>29.5</v>
      </c>
      <c r="G12" s="17">
        <v>31</v>
      </c>
      <c r="H12" s="18">
        <v>29.5</v>
      </c>
      <c r="I12" s="27">
        <v>0</v>
      </c>
      <c r="J12" s="18">
        <v>29.5</v>
      </c>
      <c r="K12" s="28">
        <v>250</v>
      </c>
      <c r="L12" s="29">
        <f t="shared" si="0"/>
        <v>0</v>
      </c>
      <c r="M12" s="32"/>
    </row>
    <row r="13" s="2" customFormat="1" ht="22.5" customHeight="1" spans="1:13">
      <c r="A13" s="12">
        <v>10</v>
      </c>
      <c r="B13" s="20"/>
      <c r="C13" s="8" t="s">
        <v>36</v>
      </c>
      <c r="D13" s="8"/>
      <c r="E13" s="8"/>
      <c r="F13" s="16"/>
      <c r="G13" s="21"/>
      <c r="H13" s="22"/>
      <c r="I13" s="18"/>
      <c r="J13" s="18"/>
      <c r="K13" s="18"/>
      <c r="L13" s="18">
        <f>SUM(L4:L12)</f>
        <v>3867.5</v>
      </c>
      <c r="M13" s="9"/>
    </row>
    <row r="14" s="2" customFormat="1" ht="29.25" customHeight="1" spans="1:13">
      <c r="A14" s="23" t="s">
        <v>37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33"/>
    </row>
    <row r="15" s="4" customFormat="1" ht="32" customHeight="1" spans="1:12">
      <c r="A15" s="25" t="s">
        <v>38</v>
      </c>
      <c r="B15" s="25"/>
      <c r="L15" s="4" t="s">
        <v>39</v>
      </c>
    </row>
  </sheetData>
  <mergeCells count="5">
    <mergeCell ref="A1:M1"/>
    <mergeCell ref="I2:M2"/>
    <mergeCell ref="A14:M14"/>
    <mergeCell ref="A15:B15"/>
    <mergeCell ref="M9:M12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>
              <from>
                <xdr:col>13</xdr:col>
                <xdr:colOff>0</xdr:colOff>
                <xdr:row>8</xdr:row>
                <xdr:rowOff>0</xdr:rowOff>
              </from>
              <to>
                <xdr:col>14</xdr:col>
                <xdr:colOff>238125</xdr:colOff>
                <xdr:row>10</xdr:row>
                <xdr:rowOff>266700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2022-03-03T11:48:22Z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0D61044974D34206AD6D172A00A4F21F</vt:lpwstr>
  </property>
  <property fmtid="{D5CDD505-2E9C-101B-9397-08002B2CF9AE}" pid="3" name="KSOProductBuildVer">
    <vt:lpwstr>2052-11.1.0.11365</vt:lpwstr>
  </property>
</Properties>
</file>