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7" windowHeight="88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<sst xmlns="http://schemas.openxmlformats.org/spreadsheetml/2006/main" count="14" uniqueCount="14">
  <si>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价格差异对比</t>
  </si>
  <si>
    <t>图号/编码</t>
  </si>
  <si>
    <t>物料/工装名称</t>
  </si>
  <si>
    <t>22年预测用量</t>
  </si>
  <si>
    <t>成都现用发之源进口件价格</t>
  </si>
  <si>
    <t>博迩森国产件报价</t>
  </si>
  <si>
    <t>价差</t>
  </si>
  <si>
    <t>全年总计差额</t>
  </si>
  <si>
    <t>8202739X1001B</t>
  </si>
  <si>
    <t>BC316-1-MP2线束</t>
  </si>
  <si>
    <t>8202539X1001B</t>
  </si>
  <si>
    <t>BC316-1-ML线束</t>
  </si>
  <si>
    <t>8202129X1004A</t>
  </si>
  <si>
    <t>BC311线束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</si>
</sst>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5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5" borderId="8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21" fillId="28" borderId="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J6"/>
  <sheetViews>
    <sheetView tabSelected="1" workbookViewId="0">
      <selection activeCell="D13" sqref="D13"/>
    </sheetView>
  </sheetViews>
  <sheetFormatPr defaultColWidth="9" defaultRowHeight="13.5" outlineLevelRow="5"/>
  <cols>
    <col min="1" max="1" width="2.66371681415929" customWidth="1"/>
    <col min="2" max="2" width="3.72566371681416" customWidth="1"/>
    <col min="3" max="4" width="22.3097345132743" customWidth="1"/>
    <col min="7" max="8" width="9" style="1"/>
    <col min="9" max="9" width="13.1504424778761" style="1" customWidth="1"/>
    <col min="10" max="10" width="10.5309734513274" style="2"/>
    <col min="12" max="12" width="10.5309734513274"/>
  </cols>
  <sheetData>
    <row r="2" ht="39" customHeight="1" spans="3:9">
      <c r="C2" s="3" t="s">
        <v>0</v>
      </c>
      <c r="D2" s="3"/>
      <c r="E2" s="3"/>
      <c r="F2" s="3"/>
      <c r="G2" s="3"/>
      <c r="H2" s="3"/>
      <c r="I2" s="3"/>
    </row>
    <row r="3" ht="44" customHeight="1" spans="3:9">
      <c r="C3" s="4" t="s">
        <v>1</v>
      </c>
      <c r="D3" s="4" t="s">
        <v>2</v>
      </c>
      <c r="E3" s="5" t="s">
        <v>3</v>
      </c>
      <c r="F3" s="6" t="s">
        <v>4</v>
      </c>
      <c r="G3" s="6" t="s">
        <v>5</v>
      </c>
      <c r="H3" s="7" t="s">
        <v>6</v>
      </c>
      <c r="I3" s="5" t="s">
        <v>7</v>
      </c>
    </row>
    <row r="4" ht="44" customHeight="1" spans="3:10">
      <c r="C4" s="8" t="s">
        <v>8</v>
      </c>
      <c r="D4" s="8" t="s">
        <v>9</v>
      </c>
      <c r="E4" s="5">
        <v>5959</v>
      </c>
      <c r="F4" s="9">
        <v>65.87</v>
      </c>
      <c r="G4" s="8">
        <v>46.09</v>
      </c>
      <c r="H4" s="10">
        <f>G4-F4</f>
        <v>-19.78</v>
      </c>
      <c r="I4" s="10">
        <f>H4*E4</f>
        <v>-117869.02</v>
      </c>
      <c r="J4" s="12"/>
    </row>
    <row r="5" ht="44" customHeight="1" spans="3:10">
      <c r="C5" s="8" t="s">
        <v>10</v>
      </c>
      <c r="D5" s="8" t="s">
        <v>11</v>
      </c>
      <c r="E5" s="5">
        <v>53632</v>
      </c>
      <c r="F5" s="8">
        <v>20.27</v>
      </c>
      <c r="G5" s="11">
        <v>18.7</v>
      </c>
      <c r="H5" s="10">
        <f>G5-F5</f>
        <v>-1.57</v>
      </c>
      <c r="I5" s="10">
        <f>H5*E5</f>
        <v>-84202.24</v>
      </c>
      <c r="J5" s="12"/>
    </row>
    <row r="6" ht="44" customHeight="1" spans="3:10">
      <c r="C6" s="8" t="s">
        <v>12</v>
      </c>
      <c r="D6" s="8" t="s">
        <v>13</v>
      </c>
      <c r="E6" s="5">
        <v>62644</v>
      </c>
      <c r="F6" s="8">
        <v>10.77</v>
      </c>
      <c r="G6" s="11">
        <v>10.8</v>
      </c>
      <c r="H6" s="10">
        <f>G6-F6</f>
        <v>0.0300000000000011</v>
      </c>
      <c r="I6" s="10">
        <f>H6*E6</f>
        <v>1879.32000000007</v>
      </c>
      <c r="J6" s="12"/>
    </row>
  </sheetData>
  <mergeCells count="1">
    <mergeCell ref="C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风雷</dc:creator>
  <cp:lastModifiedBy>♡腾♡</cp:lastModifiedBy>
  <dcterms:created xsi:type="dcterms:W3CDTF">2022-03-07T02:20:00Z</dcterms:created>
  <dcterms:modified xsi:type="dcterms:W3CDTF">2022-03-07T02:40:24Z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0D91F8363E854942809F39F643CCBB1C</vt:lpwstr>
  </property>
  <property fmtid="{D5CDD505-2E9C-101B-9397-08002B2CF9AE}" pid="3" name="KSOProductBuildVer">
    <vt:lpwstr>2052-11.1.0.10950</vt:lpwstr>
  </property>
</Properties>
</file>