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样品订单\结算单\"/>
    </mc:Choice>
  </mc:AlternateContent>
  <xr:revisionPtr revIDLastSave="0" documentId="13_ncr:1_{475AA020-C433-4888-9785-EC888F032C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Sheet1!$A$3:$O$14</definedName>
    <definedName name="_xlnm.Print_Area" localSheetId="0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N8" i="1" s="1"/>
  <c r="M9" i="1"/>
  <c r="N9" i="1" s="1"/>
  <c r="M10" i="1"/>
  <c r="N10" i="1" s="1"/>
  <c r="M11" i="1"/>
  <c r="N11" i="1" s="1"/>
  <c r="M12" i="1"/>
  <c r="N12" i="1" s="1"/>
  <c r="M4" i="1"/>
  <c r="N13" i="1" l="1"/>
  <c r="N14" i="1" s="1"/>
</calcChain>
</file>

<file path=xl/sharedStrings.xml><?xml version="1.0" encoding="utf-8"?>
<sst xmlns="http://schemas.openxmlformats.org/spreadsheetml/2006/main" count="110" uniqueCount="52">
  <si>
    <t>序号</t>
  </si>
  <si>
    <t>项目</t>
    <phoneticPr fontId="3" type="noConversion"/>
  </si>
  <si>
    <t>QAD</t>
  </si>
  <si>
    <t>中文名称</t>
  </si>
  <si>
    <t>供应商</t>
  </si>
  <si>
    <t>订单号</t>
    <phoneticPr fontId="3" type="noConversion"/>
  </si>
  <si>
    <t>需求数量</t>
    <phoneticPr fontId="3" type="noConversion"/>
  </si>
  <si>
    <t>单位</t>
    <phoneticPr fontId="3" type="noConversion"/>
  </si>
  <si>
    <t>需求日期</t>
    <phoneticPr fontId="3" type="noConversion"/>
  </si>
  <si>
    <t>到货数量（件）</t>
    <phoneticPr fontId="3" type="noConversion"/>
  </si>
  <si>
    <t>到货日期</t>
    <phoneticPr fontId="3" type="noConversion"/>
  </si>
  <si>
    <t>存放地点</t>
    <phoneticPr fontId="3" type="noConversion"/>
  </si>
  <si>
    <t>SLT0010230</t>
  </si>
  <si>
    <t>驾驶员座垫右侧安装板总成</t>
    <phoneticPr fontId="3" type="noConversion"/>
  </si>
  <si>
    <t>文安县恒德汽车座椅制造有限公司</t>
    <phoneticPr fontId="3" type="noConversion"/>
  </si>
  <si>
    <t>HBCG-20210008</t>
    <phoneticPr fontId="3" type="noConversion"/>
  </si>
  <si>
    <t>2021.10.30</t>
    <phoneticPr fontId="3" type="noConversion"/>
  </si>
  <si>
    <t>试制车间</t>
    <phoneticPr fontId="3" type="noConversion"/>
  </si>
  <si>
    <t>SLT0010222</t>
  </si>
  <si>
    <t>驾驶员左侧调角器下连接板焊接总成</t>
    <phoneticPr fontId="3" type="noConversion"/>
  </si>
  <si>
    <t>SLT0010599</t>
  </si>
  <si>
    <t>副驾靠背左侧装车钣金焊接总成</t>
    <phoneticPr fontId="3" type="noConversion"/>
  </si>
  <si>
    <t>无</t>
    <phoneticPr fontId="3" type="noConversion"/>
  </si>
  <si>
    <t>SLT0010686</t>
    <phoneticPr fontId="3" type="noConversion"/>
  </si>
  <si>
    <t>驾驶员座垫右侧安装板</t>
    <phoneticPr fontId="3" type="noConversion"/>
  </si>
  <si>
    <t>轻卡减震</t>
    <phoneticPr fontId="3" type="noConversion"/>
  </si>
  <si>
    <t>驾驶员左侧调角器下连接板焊接总成</t>
  </si>
  <si>
    <t>文安县恒德汽车座椅制造有限公司</t>
  </si>
  <si>
    <t>HBCG-20210018</t>
  </si>
  <si>
    <t>2021.11.29</t>
    <phoneticPr fontId="3" type="noConversion"/>
  </si>
  <si>
    <t>驾驶员座垫右侧安装板总成</t>
  </si>
  <si>
    <t>HBCG-20210046</t>
  </si>
  <si>
    <t>件</t>
    <phoneticPr fontId="3" type="noConversion"/>
  </si>
  <si>
    <t>2022.1.6</t>
    <phoneticPr fontId="3" type="noConversion"/>
  </si>
  <si>
    <t>统帅1880</t>
    <phoneticPr fontId="3" type="noConversion"/>
  </si>
  <si>
    <t>副驾靠背左侧装车钣金焊接总成</t>
  </si>
  <si>
    <t>HBCG-20210052</t>
  </si>
  <si>
    <t>2022.1.7</t>
    <phoneticPr fontId="3" type="noConversion"/>
  </si>
  <si>
    <t>未税单价</t>
    <phoneticPr fontId="3" type="noConversion"/>
  </si>
  <si>
    <t>含税单价</t>
    <phoneticPr fontId="3" type="noConversion"/>
  </si>
  <si>
    <t>备注</t>
    <phoneticPr fontId="3" type="noConversion"/>
  </si>
  <si>
    <t>2021.11.19</t>
  </si>
  <si>
    <t>金属件库</t>
    <phoneticPr fontId="3" type="noConversion"/>
  </si>
  <si>
    <t>样品对账单</t>
    <phoneticPr fontId="3" type="noConversion"/>
  </si>
  <si>
    <t>前50件免费</t>
    <phoneticPr fontId="3" type="noConversion"/>
  </si>
  <si>
    <t>减40件免费送</t>
    <phoneticPr fontId="3" type="noConversion"/>
  </si>
  <si>
    <t>前50件免费，累加送货15件</t>
    <phoneticPr fontId="3" type="noConversion"/>
  </si>
  <si>
    <t>含13%税单价</t>
    <phoneticPr fontId="3" type="noConversion"/>
  </si>
  <si>
    <t>采购员/日期：</t>
  </si>
  <si>
    <t>库管员/日期：</t>
  </si>
  <si>
    <t>厂家确认/日期：</t>
    <phoneticPr fontId="3" type="noConversion"/>
  </si>
  <si>
    <t>2021.12.3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</si>
</sst>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0"/>
  </numFmts>
  <fonts count="12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8" fillId="0" borderId="0"/>
  </cellStyleXfs>
  <cellXfs count="31">
    <xf numFmtId="0" fontId="0" fillId="0" borderId="0" xfId="0"/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3" applyNumberFormat="1" applyFont="1" applyFill="1" applyBorder="1" applyAlignment="1">
      <alignment vertical="center" wrapText="1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0" fillId="0" borderId="1" xfId="0" applyFill="1" applyBorder="1"/>
    <xf numFmtId="0" fontId="7" fillId="0" borderId="4" xfId="4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</cellXfs>
  <cellStyles count="7">
    <cellStyle name="_x000a_mouse.drv=lm" xfId="4" xr:uid="{B87431CC-4EFE-46C4-89F5-838470836E09}"/>
    <cellStyle name="BOM_Level_Below3" xfId="1" xr:uid="{DF5A37D7-35C7-4D00-88DD-37C2FE3BCB9D}"/>
    <cellStyle name="常规" xfId="0" builtinId="0"/>
    <cellStyle name="常规 2" xfId="3" xr:uid="{2169196B-552D-4811-B182-F2F02ED2DB8E}"/>
    <cellStyle name="常规 3" xfId="5" xr:uid="{FAEF353B-EB73-4088-AE54-8D89FFB3014E}"/>
    <cellStyle name="样式 1" xfId="2" xr:uid="{FF7BE4EB-E2DA-4A22-A903-9B9D7A86E29B}"/>
    <cellStyle name="样式 1 2" xfId="6" xr:uid="{3BE194CD-817F-43C5-923B-5180ED4AFB18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  <cell r="S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  <cell r="S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  <cell r="S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  <cell r="S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  <cell r="S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  <cell r="S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  <cell r="S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  <cell r="S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  <cell r="S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  <cell r="S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  <cell r="S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  <cell r="S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  <cell r="S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  <cell r="S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  <cell r="S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  <cell r="S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  <cell r="S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  <cell r="S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  <cell r="S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  <cell r="S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  <cell r="S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  <cell r="S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  <cell r="S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  <cell r="S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  <cell r="S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  <cell r="S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  <cell r="S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  <cell r="S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  <cell r="S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  <cell r="S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  <cell r="S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  <cell r="S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  <cell r="S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  <cell r="S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  <cell r="S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  <cell r="S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  <cell r="S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  <cell r="S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  <cell r="S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  <cell r="S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  <cell r="S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  <cell r="S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  <cell r="S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  <cell r="S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  <cell r="S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  <cell r="S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  <cell r="S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  <cell r="S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  <cell r="S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  <cell r="S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  <cell r="S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  <cell r="S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  <cell r="S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  <cell r="S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  <cell r="S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  <cell r="S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  <cell r="S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  <cell r="S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  <cell r="S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  <cell r="S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  <cell r="S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  <cell r="S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  <cell r="S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  <cell r="S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  <cell r="S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  <cell r="S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  <cell r="S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  <cell r="S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  <cell r="S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  <cell r="S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  <cell r="S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  <cell r="S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  <cell r="S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  <cell r="S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  <cell r="S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  <cell r="S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  <cell r="S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  <cell r="S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  <cell r="S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  <cell r="S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  <cell r="S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  <cell r="S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  <cell r="S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  <cell r="S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  <cell r="S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  <cell r="S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  <cell r="S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  <cell r="S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  <cell r="S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  <cell r="S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  <cell r="S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  <cell r="S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  <cell r="S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  <cell r="S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  <cell r="S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  <cell r="S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  <cell r="S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  <cell r="S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  <cell r="S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  <cell r="S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  <cell r="S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  <cell r="S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  <cell r="S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  <cell r="S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  <cell r="S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  <cell r="S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  <cell r="S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  <cell r="S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  <cell r="S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  <cell r="S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  <cell r="S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  <cell r="S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  <cell r="S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  <cell r="S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  <cell r="S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  <cell r="S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  <cell r="S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  <cell r="S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  <cell r="S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  <cell r="S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  <cell r="S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  <cell r="S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  <cell r="S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  <cell r="S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  <cell r="S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  <cell r="S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  <cell r="S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  <cell r="S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  <cell r="S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  <cell r="S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  <cell r="S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  <cell r="S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  <cell r="S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  <cell r="S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  <cell r="S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  <cell r="S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  <cell r="S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  <cell r="S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  <cell r="S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  <cell r="S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  <cell r="S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  <cell r="S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  <cell r="S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  <cell r="S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  <cell r="S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  <cell r="S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  <cell r="S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  <cell r="S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  <cell r="S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  <cell r="S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  <cell r="S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  <cell r="S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  <cell r="S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  <cell r="S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  <cell r="S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  <cell r="S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  <cell r="S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  <cell r="S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  <cell r="S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  <cell r="S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  <cell r="S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  <cell r="S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  <cell r="S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  <cell r="S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  <cell r="S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  <cell r="S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  <cell r="S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  <cell r="S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  <cell r="S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  <cell r="S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  <cell r="S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  <cell r="S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  <cell r="S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  <cell r="S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  <cell r="S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  <cell r="S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  <cell r="S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  <cell r="S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  <cell r="S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  <cell r="S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  <cell r="S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  <cell r="S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  <cell r="S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  <cell r="S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  <cell r="S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  <cell r="S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  <cell r="S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  <cell r="S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  <cell r="S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  <cell r="S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  <cell r="S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  <cell r="S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  <cell r="S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  <cell r="S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  <cell r="S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  <cell r="S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  <cell r="S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  <cell r="S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  <cell r="S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  <cell r="S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  <cell r="S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  <cell r="S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  <cell r="S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  <cell r="S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  <cell r="S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  <cell r="S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  <cell r="S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  <cell r="S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  <cell r="S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  <cell r="S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  <cell r="S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  <cell r="S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  <cell r="S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  <cell r="S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  <cell r="S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  <cell r="S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  <cell r="S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  <cell r="S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  <cell r="S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  <cell r="S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  <cell r="S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  <cell r="S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  <cell r="S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  <cell r="S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  <cell r="S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  <cell r="S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  <cell r="S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  <cell r="S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  <cell r="S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  <cell r="S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  <cell r="S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  <cell r="S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  <cell r="S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  <cell r="S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  <cell r="S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  <cell r="S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  <cell r="S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  <cell r="S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  <cell r="S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  <cell r="S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  <cell r="S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  <cell r="S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  <cell r="S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  <cell r="S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  <cell r="S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  <cell r="S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  <cell r="S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  <cell r="S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  <cell r="S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  <cell r="S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  <cell r="S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  <cell r="S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  <cell r="S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  <cell r="S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  <cell r="S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  <cell r="S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  <cell r="S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  <cell r="S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  <cell r="S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  <cell r="S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  <cell r="S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  <cell r="S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  <cell r="S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  <cell r="S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  <cell r="S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  <cell r="S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  <cell r="S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  <cell r="S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  <cell r="S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  <cell r="S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  <cell r="S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  <cell r="S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  <cell r="S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  <cell r="S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  <cell r="S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  <cell r="S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  <cell r="S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  <cell r="S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  <cell r="S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  <cell r="S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  <cell r="S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  <cell r="S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  <cell r="S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  <cell r="S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  <cell r="S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  <cell r="S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  <cell r="S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  <cell r="S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  <cell r="S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  <cell r="S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  <cell r="S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  <cell r="S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  <cell r="S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  <cell r="S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  <cell r="S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  <cell r="S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  <cell r="S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  <cell r="S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  <cell r="S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  <cell r="S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  <cell r="S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  <cell r="S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  <cell r="S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  <cell r="S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  <cell r="S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  <cell r="S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  <cell r="S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  <cell r="S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  <cell r="S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  <cell r="S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  <cell r="S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  <cell r="S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  <cell r="S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  <cell r="S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  <cell r="S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  <cell r="S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  <cell r="S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  <cell r="S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  <cell r="S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  <cell r="S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  <cell r="S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  <cell r="S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  <cell r="S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  <cell r="S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  <cell r="S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  <cell r="S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  <cell r="S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  <cell r="S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  <cell r="S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  <cell r="S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  <cell r="S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  <cell r="S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  <cell r="S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  <cell r="S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  <cell r="S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  <cell r="S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  <cell r="S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  <cell r="S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  <cell r="S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  <cell r="S342">
            <v>0.214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  <cell r="S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  <cell r="S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  <cell r="S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  <cell r="S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  <cell r="S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  <cell r="S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  <cell r="S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  <cell r="S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  <cell r="S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  <cell r="S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  <cell r="S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  <cell r="S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  <cell r="S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  <cell r="S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  <cell r="S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  <cell r="S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  <cell r="S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  <cell r="S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  <cell r="S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  <cell r="S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  <cell r="S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  <cell r="S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  <cell r="S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  <cell r="S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  <cell r="S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  <cell r="S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  <cell r="S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  <cell r="S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  <cell r="S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  <cell r="S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  <cell r="S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  <cell r="S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  <cell r="S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  <cell r="S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  <cell r="S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  <cell r="S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  <cell r="S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  <cell r="S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  <cell r="S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  <cell r="S382">
            <v>0.24529999999999999</v>
          </cell>
        </row>
        <row r="383">
          <cell r="F383" t="str">
            <v>TSY0010188</v>
          </cell>
          <cell r="G383" t="str">
            <v>上海绽奇工贸有限公司</v>
          </cell>
          <cell r="H383" t="str">
            <v>拉型布</v>
          </cell>
          <cell r="I383" t="e">
            <v>#N/A</v>
          </cell>
          <cell r="J383" t="str">
            <v>针刺无纺布245*34</v>
          </cell>
          <cell r="M383" t="str">
            <v>件</v>
          </cell>
          <cell r="O383">
            <v>0.32</v>
          </cell>
          <cell r="S383">
            <v>0.32</v>
          </cell>
        </row>
        <row r="384">
          <cell r="F384" t="str">
            <v>TSY0000753</v>
          </cell>
          <cell r="G384" t="str">
            <v>上海绽奇工贸有限公司</v>
          </cell>
          <cell r="H384" t="str">
            <v>KT135-2-420mm*25mm（正背）</v>
          </cell>
          <cell r="I384" t="str">
            <v>02.12.01.465</v>
          </cell>
          <cell r="M384" t="str">
            <v>根</v>
          </cell>
          <cell r="O384">
            <v>0.24516953999999996</v>
          </cell>
          <cell r="S384">
            <v>0.24516953999999996</v>
          </cell>
        </row>
        <row r="385">
          <cell r="F385" t="str">
            <v>TSY0000724</v>
          </cell>
          <cell r="G385" t="str">
            <v>上海绽奇工贸有限公司</v>
          </cell>
          <cell r="H385" t="str">
            <v>KT135-2-380mm*25mm</v>
          </cell>
          <cell r="I385" t="str">
            <v>02.12.01.466</v>
          </cell>
          <cell r="M385" t="str">
            <v>根</v>
          </cell>
          <cell r="O385">
            <v>0.22188474</v>
          </cell>
          <cell r="S385">
            <v>0.22188474</v>
          </cell>
        </row>
        <row r="386">
          <cell r="F386" t="str">
            <v>TSY0000725</v>
          </cell>
          <cell r="G386" t="str">
            <v>上海绽奇工贸有限公司</v>
          </cell>
          <cell r="H386" t="str">
            <v>KT135-2-175mm*25mm</v>
          </cell>
          <cell r="I386" t="str">
            <v>02.12.01.467</v>
          </cell>
          <cell r="M386" t="str">
            <v>根</v>
          </cell>
          <cell r="O386">
            <v>0.10216206000000001</v>
          </cell>
          <cell r="S386">
            <v>0.10216206000000001</v>
          </cell>
        </row>
        <row r="387">
          <cell r="F387" t="str">
            <v>TSY0000756</v>
          </cell>
          <cell r="G387" t="str">
            <v>上海绽奇工贸有限公司</v>
          </cell>
          <cell r="H387" t="str">
            <v>KT135-2-280mm*25mm（正背）</v>
          </cell>
          <cell r="I387" t="str">
            <v>02.12.01.468</v>
          </cell>
          <cell r="M387" t="str">
            <v>根</v>
          </cell>
          <cell r="O387">
            <v>0.1634787</v>
          </cell>
          <cell r="S387">
            <v>0.1634787</v>
          </cell>
        </row>
        <row r="388">
          <cell r="F388" t="str">
            <v>TSY0000780</v>
          </cell>
          <cell r="G388" t="str">
            <v>上海绽奇工贸有限公司</v>
          </cell>
          <cell r="H388" t="str">
            <v>KT135-2-325mm*25mm</v>
          </cell>
          <cell r="I388" t="str">
            <v>02.12.01.469</v>
          </cell>
          <cell r="M388" t="str">
            <v>根</v>
          </cell>
          <cell r="O388">
            <v>0.18977111999999999</v>
          </cell>
          <cell r="S388">
            <v>0.18977111999999999</v>
          </cell>
        </row>
        <row r="389">
          <cell r="F389" t="str">
            <v>TSY0000726</v>
          </cell>
          <cell r="G389" t="str">
            <v>上海绽奇工贸有限公司</v>
          </cell>
          <cell r="H389" t="str">
            <v>KT135-2-290mm*25mm（正背）</v>
          </cell>
          <cell r="I389" t="str">
            <v>02.12.01.470</v>
          </cell>
          <cell r="M389" t="str">
            <v>根</v>
          </cell>
          <cell r="O389">
            <v>0.1692999</v>
          </cell>
          <cell r="S389">
            <v>0.1692999</v>
          </cell>
        </row>
        <row r="390">
          <cell r="F390" t="str">
            <v>TSY0000757</v>
          </cell>
          <cell r="G390" t="str">
            <v>上海绽奇工贸有限公司</v>
          </cell>
          <cell r="H390" t="str">
            <v>KT135-2-280mm*25mm（正座）</v>
          </cell>
          <cell r="I390" t="str">
            <v>02.12.01.471</v>
          </cell>
          <cell r="M390" t="str">
            <v>根</v>
          </cell>
          <cell r="O390">
            <v>0.1634787</v>
          </cell>
          <cell r="S390">
            <v>0.1634787</v>
          </cell>
        </row>
        <row r="391">
          <cell r="F391" t="str">
            <v>TSY0000781</v>
          </cell>
          <cell r="G391" t="str">
            <v>上海绽奇工贸有限公司</v>
          </cell>
          <cell r="H391" t="str">
            <v>KT135-2-400mm*25mm</v>
          </cell>
          <cell r="I391" t="str">
            <v>02.12.01.472</v>
          </cell>
          <cell r="M391" t="str">
            <v>根</v>
          </cell>
          <cell r="O391">
            <v>0.23352713999999999</v>
          </cell>
          <cell r="S391">
            <v>0.23352713999999999</v>
          </cell>
        </row>
        <row r="392">
          <cell r="F392" t="str">
            <v>TSY0000727</v>
          </cell>
          <cell r="G392" t="str">
            <v>上海绽奇工贸有限公司</v>
          </cell>
          <cell r="H392" t="str">
            <v>KT135-2-820mm*25mm</v>
          </cell>
          <cell r="I392" t="str">
            <v>02.12.01.473</v>
          </cell>
          <cell r="M392" t="str">
            <v>根</v>
          </cell>
          <cell r="O392">
            <v>0.47879369999999999</v>
          </cell>
          <cell r="S392">
            <v>0.47879369999999999</v>
          </cell>
        </row>
        <row r="393">
          <cell r="F393" t="str">
            <v>TSY0000754</v>
          </cell>
          <cell r="G393" t="str">
            <v>上海绽奇工贸有限公司</v>
          </cell>
          <cell r="H393" t="str">
            <v>KT135-2-420mm*25mm（副背）</v>
          </cell>
          <cell r="I393" t="str">
            <v>02.12.01.474</v>
          </cell>
          <cell r="M393" t="str">
            <v>根</v>
          </cell>
          <cell r="O393">
            <v>0.24526656000000002</v>
          </cell>
          <cell r="S393">
            <v>0.24526656000000002</v>
          </cell>
        </row>
        <row r="394">
          <cell r="F394" t="str">
            <v>TSY0000728</v>
          </cell>
          <cell r="G394" t="str">
            <v>上海绽奇工贸有限公司</v>
          </cell>
          <cell r="H394" t="str">
            <v>KT135-2-390mm*25mm</v>
          </cell>
          <cell r="I394" t="str">
            <v>02.12.01.475</v>
          </cell>
          <cell r="M394" t="str">
            <v>根</v>
          </cell>
          <cell r="O394">
            <v>0.22751189999999999</v>
          </cell>
          <cell r="S394">
            <v>0.22751189999999999</v>
          </cell>
        </row>
        <row r="395">
          <cell r="F395" t="str">
            <v>TSY0000729</v>
          </cell>
          <cell r="G395" t="str">
            <v>上海绽奇工贸有限公司</v>
          </cell>
          <cell r="H395" t="str">
            <v>KT135-2-320mm*25mm</v>
          </cell>
          <cell r="I395" t="str">
            <v>02.12.01.476</v>
          </cell>
          <cell r="M395" t="str">
            <v>根</v>
          </cell>
          <cell r="O395">
            <v>0.18686052</v>
          </cell>
          <cell r="S395">
            <v>0.18686052</v>
          </cell>
        </row>
        <row r="396">
          <cell r="F396" t="str">
            <v>TSY0000758</v>
          </cell>
          <cell r="G396" t="str">
            <v>上海绽奇工贸有限公司</v>
          </cell>
          <cell r="H396" t="str">
            <v>KT135-2-270mm*25mm</v>
          </cell>
          <cell r="I396" t="str">
            <v>02.12.01.477</v>
          </cell>
          <cell r="M396" t="str">
            <v>根</v>
          </cell>
          <cell r="O396">
            <v>0.15765750000000001</v>
          </cell>
          <cell r="S396">
            <v>0.15765750000000001</v>
          </cell>
        </row>
        <row r="397">
          <cell r="F397" t="str">
            <v>TSY0000730</v>
          </cell>
          <cell r="G397" t="str">
            <v>上海绽奇工贸有限公司</v>
          </cell>
          <cell r="H397" t="str">
            <v>KT135-2-180mm*25mm</v>
          </cell>
          <cell r="I397" t="str">
            <v>02.12.01.478</v>
          </cell>
          <cell r="M397" t="str">
            <v>根</v>
          </cell>
          <cell r="O397">
            <v>0.10507266</v>
          </cell>
          <cell r="S397">
            <v>0.10507266</v>
          </cell>
        </row>
        <row r="398">
          <cell r="F398" t="str">
            <v>TSY0000755</v>
          </cell>
          <cell r="G398" t="str">
            <v>上海绽奇工贸有限公司</v>
          </cell>
          <cell r="H398" t="str">
            <v>KT135-2-290mm*25mm（副背）</v>
          </cell>
          <cell r="I398" t="str">
            <v>02.12.01.479</v>
          </cell>
          <cell r="M398" t="str">
            <v>根</v>
          </cell>
          <cell r="O398">
            <v>0.1692999</v>
          </cell>
          <cell r="S398">
            <v>0.1692999</v>
          </cell>
        </row>
        <row r="399">
          <cell r="F399" t="str">
            <v>TSY0000023</v>
          </cell>
          <cell r="G399" t="str">
            <v>上海绽奇工贸有限公司</v>
          </cell>
          <cell r="H399" t="str">
            <v>卡条KT-135-2-230</v>
          </cell>
          <cell r="I399" t="str">
            <v>02.13.02.150</v>
          </cell>
          <cell r="M399" t="str">
            <v>根</v>
          </cell>
          <cell r="O399">
            <v>0.13047517241379311</v>
          </cell>
          <cell r="S399">
            <v>0.13047517241379311</v>
          </cell>
        </row>
        <row r="400">
          <cell r="F400" t="str">
            <v>TSY0000722</v>
          </cell>
          <cell r="G400" t="str">
            <v>上海绽奇工贸有限公司</v>
          </cell>
          <cell r="H400" t="str">
            <v>卡条KT-135-2-410</v>
          </cell>
          <cell r="I400" t="str">
            <v>02.13.02.375</v>
          </cell>
          <cell r="M400" t="str">
            <v>根</v>
          </cell>
          <cell r="O400">
            <v>0.23334982758620693</v>
          </cell>
          <cell r="S400">
            <v>0.23334982758620693</v>
          </cell>
        </row>
        <row r="401">
          <cell r="F401" t="str">
            <v>TSY0000721</v>
          </cell>
          <cell r="G401" t="str">
            <v>上海绽奇工贸有限公司</v>
          </cell>
          <cell r="H401" t="str">
            <v>卡条KT-135-2-770</v>
          </cell>
          <cell r="I401" t="str">
            <v>02.13.02.377</v>
          </cell>
          <cell r="M401" t="str">
            <v>根</v>
          </cell>
          <cell r="O401">
            <v>0.43826275862068975</v>
          </cell>
          <cell r="S401">
            <v>0.43826275862068975</v>
          </cell>
        </row>
        <row r="402">
          <cell r="F402" t="str">
            <v>SLT0010094</v>
          </cell>
          <cell r="G402" t="str">
            <v>上海绽奇工贸有限公司</v>
          </cell>
          <cell r="H402" t="str">
            <v>KT-135-2-360mm（SLT0010094）</v>
          </cell>
          <cell r="I402" t="str">
            <v>02.12.01.483</v>
          </cell>
          <cell r="M402" t="str">
            <v>根</v>
          </cell>
          <cell r="O402">
            <v>0.21014532</v>
          </cell>
          <cell r="S402">
            <v>0.21014532</v>
          </cell>
        </row>
        <row r="403">
          <cell r="F403" t="str">
            <v>SLT0010095</v>
          </cell>
          <cell r="G403" t="str">
            <v>上海绽奇工贸有限公司</v>
          </cell>
          <cell r="H403" t="str">
            <v>KT-135-2-290mm（SLT0010095）</v>
          </cell>
          <cell r="I403" t="str">
            <v>02.12.01.484</v>
          </cell>
          <cell r="M403" t="str">
            <v>根</v>
          </cell>
          <cell r="O403">
            <v>0.1692999</v>
          </cell>
          <cell r="S403">
            <v>0.1692999</v>
          </cell>
        </row>
        <row r="404">
          <cell r="F404" t="str">
            <v>SLT0010096</v>
          </cell>
          <cell r="G404" t="str">
            <v>上海绽奇工贸有限公司</v>
          </cell>
          <cell r="H404" t="str">
            <v>KT-135-2-430mm（SLT0010096）</v>
          </cell>
          <cell r="I404" t="str">
            <v>02.12.01.485</v>
          </cell>
          <cell r="M404" t="str">
            <v>根</v>
          </cell>
          <cell r="O404">
            <v>0.25108775999999994</v>
          </cell>
          <cell r="S404">
            <v>0.25108775999999994</v>
          </cell>
        </row>
        <row r="405">
          <cell r="F405" t="str">
            <v>SLT0010097</v>
          </cell>
          <cell r="G405" t="str">
            <v>上海绽奇工贸有限公司</v>
          </cell>
          <cell r="H405" t="str">
            <v>KT-135-2-380mm（SLT0010097）</v>
          </cell>
          <cell r="I405" t="str">
            <v>02.12.01.486</v>
          </cell>
          <cell r="M405" t="str">
            <v>根</v>
          </cell>
          <cell r="O405">
            <v>0.22188474</v>
          </cell>
          <cell r="S405">
            <v>0.22188474</v>
          </cell>
        </row>
        <row r="406">
          <cell r="F406" t="str">
            <v>SLT0010098</v>
          </cell>
          <cell r="G406" t="str">
            <v>上海绽奇工贸有限公司</v>
          </cell>
          <cell r="H406" t="str">
            <v>KT-135-2-430mm（SLT0010098）</v>
          </cell>
          <cell r="I406" t="str">
            <v>02.12.01.487</v>
          </cell>
          <cell r="M406" t="str">
            <v>根</v>
          </cell>
          <cell r="O406">
            <v>0.25108775999999994</v>
          </cell>
          <cell r="S406">
            <v>0.25108775999999994</v>
          </cell>
        </row>
        <row r="407">
          <cell r="F407" t="str">
            <v>SLT0010099</v>
          </cell>
          <cell r="G407" t="str">
            <v>上海绽奇工贸有限公司</v>
          </cell>
          <cell r="H407" t="str">
            <v>KT-135-2-260mm（SLT0010099）</v>
          </cell>
          <cell r="I407" t="str">
            <v>02.12.01.488</v>
          </cell>
          <cell r="M407" t="str">
            <v>根</v>
          </cell>
          <cell r="O407">
            <v>0.15183630000000001</v>
          </cell>
          <cell r="S407">
            <v>0.15183630000000001</v>
          </cell>
        </row>
        <row r="408">
          <cell r="F408" t="str">
            <v>SLT0010100</v>
          </cell>
          <cell r="G408" t="str">
            <v>上海绽奇工贸有限公司</v>
          </cell>
          <cell r="H408" t="str">
            <v>KT-135-2-315mm（SLT0010100）</v>
          </cell>
          <cell r="I408" t="str">
            <v>02.12.01.489</v>
          </cell>
          <cell r="M408" t="str">
            <v>根</v>
          </cell>
          <cell r="O408">
            <v>0.18394991999999999</v>
          </cell>
          <cell r="S408">
            <v>0.18394991999999999</v>
          </cell>
        </row>
        <row r="409">
          <cell r="F409" t="str">
            <v>SLT0010101</v>
          </cell>
          <cell r="G409" t="str">
            <v>上海绽奇工贸有限公司</v>
          </cell>
          <cell r="H409" t="str">
            <v>KT-135-2-400mm（SLT0010101）</v>
          </cell>
          <cell r="I409" t="str">
            <v>02.12.01.490</v>
          </cell>
          <cell r="M409" t="str">
            <v>根</v>
          </cell>
          <cell r="O409">
            <v>0.23352713999999999</v>
          </cell>
          <cell r="S409">
            <v>0.23352713999999999</v>
          </cell>
        </row>
        <row r="410">
          <cell r="F410" t="str">
            <v>SLT0010102</v>
          </cell>
          <cell r="G410" t="str">
            <v>上海绽奇工贸有限公司</v>
          </cell>
          <cell r="H410" t="str">
            <v>KT-135-2-295mm（SLT0010102）</v>
          </cell>
          <cell r="I410" t="str">
            <v>02.12.01.491</v>
          </cell>
          <cell r="M410" t="str">
            <v>根</v>
          </cell>
          <cell r="O410">
            <v>0.17221049999999999</v>
          </cell>
          <cell r="S410">
            <v>0.17221049999999999</v>
          </cell>
        </row>
        <row r="411">
          <cell r="F411" t="str">
            <v>SLT0010103</v>
          </cell>
          <cell r="G411" t="str">
            <v>上海绽奇工贸有限公司</v>
          </cell>
          <cell r="H411" t="str">
            <v>KT-135-2-420mm（SLT0010103）</v>
          </cell>
          <cell r="I411" t="str">
            <v>02.12.01.492</v>
          </cell>
          <cell r="M411" t="str">
            <v>根</v>
          </cell>
          <cell r="O411">
            <v>0.24512399999999998</v>
          </cell>
          <cell r="S411">
            <v>0.24512399999999998</v>
          </cell>
        </row>
        <row r="412">
          <cell r="F412" t="str">
            <v>SLT0010104</v>
          </cell>
          <cell r="G412" t="str">
            <v>上海绽奇工贸有限公司</v>
          </cell>
          <cell r="H412" t="str">
            <v>KT-135-2-820mm（SLT0010104）</v>
          </cell>
          <cell r="I412" t="str">
            <v>02.12.01.493</v>
          </cell>
          <cell r="M412" t="str">
            <v>根</v>
          </cell>
          <cell r="O412">
            <v>0.47879369999999999</v>
          </cell>
          <cell r="S412">
            <v>0.47879369999999999</v>
          </cell>
        </row>
        <row r="413">
          <cell r="F413" t="str">
            <v>SLT0010088</v>
          </cell>
          <cell r="G413" t="str">
            <v>上海绽奇工贸有限公司</v>
          </cell>
          <cell r="H413" t="str">
            <v>KT-135-27-255mm（SLT0010088）</v>
          </cell>
          <cell r="I413" t="str">
            <v>02.12.01.494</v>
          </cell>
          <cell r="M413" t="str">
            <v>根</v>
          </cell>
          <cell r="O413">
            <v>0.14882867999999999</v>
          </cell>
          <cell r="S413">
            <v>0.14882867999999999</v>
          </cell>
        </row>
        <row r="414">
          <cell r="F414" t="str">
            <v>SLT0010089</v>
          </cell>
          <cell r="G414" t="str">
            <v>上海绽奇工贸有限公司</v>
          </cell>
          <cell r="H414" t="str">
            <v>KT-135-2-770mm（SLT0010089）</v>
          </cell>
          <cell r="I414" t="str">
            <v>02.12.01.495</v>
          </cell>
          <cell r="M414" t="str">
            <v>根</v>
          </cell>
          <cell r="O414">
            <v>0.44959067999999996</v>
          </cell>
          <cell r="S414">
            <v>0.44959067999999996</v>
          </cell>
        </row>
        <row r="415">
          <cell r="F415" t="str">
            <v>SLT0010087</v>
          </cell>
          <cell r="G415" t="str">
            <v>上海绽奇工贸有限公司</v>
          </cell>
          <cell r="H415" t="str">
            <v>KT-135-2-820mm（SLT0010087）</v>
          </cell>
          <cell r="I415" t="str">
            <v>02.12.01.496</v>
          </cell>
          <cell r="M415" t="str">
            <v>根</v>
          </cell>
          <cell r="O415">
            <v>0.47879369999999999</v>
          </cell>
          <cell r="S415">
            <v>0.47879369999999999</v>
          </cell>
        </row>
        <row r="416">
          <cell r="F416" t="str">
            <v>SLT0010090</v>
          </cell>
          <cell r="G416" t="str">
            <v>上海绽奇工贸有限公司</v>
          </cell>
          <cell r="H416" t="str">
            <v>KT-135-2-285mm（SLT0010090）</v>
          </cell>
          <cell r="I416" t="str">
            <v>02.12.01.497</v>
          </cell>
          <cell r="M416" t="str">
            <v>根</v>
          </cell>
          <cell r="O416">
            <v>0.16638929999999999</v>
          </cell>
          <cell r="S416">
            <v>0.16638929999999999</v>
          </cell>
        </row>
        <row r="417">
          <cell r="F417" t="str">
            <v>SLT0010091</v>
          </cell>
          <cell r="G417" t="str">
            <v>上海绽奇工贸有限公司</v>
          </cell>
          <cell r="H417" t="str">
            <v>KT-135-2-365mm（SLT0010091）</v>
          </cell>
          <cell r="I417" t="str">
            <v>02.12.01.498</v>
          </cell>
          <cell r="M417" t="str">
            <v>根</v>
          </cell>
          <cell r="O417">
            <v>0.21315293999999999</v>
          </cell>
          <cell r="S417">
            <v>0.21315293999999999</v>
          </cell>
        </row>
        <row r="418">
          <cell r="F418">
            <v>0</v>
          </cell>
          <cell r="G418" t="str">
            <v>上海绽奇工贸有限公司</v>
          </cell>
          <cell r="H418" t="str">
            <v>KT-135-2-235mm</v>
          </cell>
          <cell r="I418" t="str">
            <v>02.13.02.373</v>
          </cell>
          <cell r="M418" t="str">
            <v>根</v>
          </cell>
          <cell r="O418">
            <v>0.13330548</v>
          </cell>
          <cell r="S418">
            <v>0.13330548</v>
          </cell>
        </row>
        <row r="419">
          <cell r="F419" t="str">
            <v>TSY0000748</v>
          </cell>
          <cell r="G419" t="str">
            <v>上海绽奇工贸有限公司</v>
          </cell>
          <cell r="H419" t="str">
            <v>M3000塑料板250mm*50mm</v>
          </cell>
          <cell r="I419" t="str">
            <v>02.13.02.464</v>
          </cell>
          <cell r="M419" t="str">
            <v>根</v>
          </cell>
          <cell r="O419">
            <v>0.42931349999999996</v>
          </cell>
          <cell r="S419">
            <v>0.42931349999999996</v>
          </cell>
        </row>
        <row r="420">
          <cell r="F420" t="str">
            <v>TSY0010002</v>
          </cell>
          <cell r="G420" t="str">
            <v>上海绽奇工贸有限公司</v>
          </cell>
          <cell r="H420" t="str">
            <v>吊紧带KT-135-2-330mm（TSY0010002）</v>
          </cell>
          <cell r="I420" t="str">
            <v>02.12.01.516</v>
          </cell>
          <cell r="M420" t="str">
            <v>根</v>
          </cell>
          <cell r="O420">
            <v>0.196713</v>
          </cell>
          <cell r="S420">
            <v>0.196713</v>
          </cell>
        </row>
        <row r="421">
          <cell r="F421" t="str">
            <v>TSY0010003</v>
          </cell>
          <cell r="G421" t="str">
            <v>上海绽奇工贸有限公司</v>
          </cell>
          <cell r="H421" t="str">
            <v>吊紧带KT-135-2-190mm（TSY0010003）</v>
          </cell>
          <cell r="I421" t="str">
            <v>02.12.01.517</v>
          </cell>
          <cell r="M421" t="str">
            <v>根</v>
          </cell>
          <cell r="O421">
            <v>0.113256</v>
          </cell>
          <cell r="S421">
            <v>0.113256</v>
          </cell>
        </row>
        <row r="422">
          <cell r="F422" t="str">
            <v>TSY0010004</v>
          </cell>
          <cell r="G422" t="str">
            <v>上海绽奇工贸有限公司</v>
          </cell>
          <cell r="H422" t="str">
            <v>吊紧带KT-135-2-280mm（TSY0010004）</v>
          </cell>
          <cell r="I422" t="str">
            <v>02.12.01.518</v>
          </cell>
          <cell r="M422" t="str">
            <v>根</v>
          </cell>
          <cell r="O422">
            <v>0.16691400000000001</v>
          </cell>
          <cell r="S422">
            <v>0.16691400000000001</v>
          </cell>
        </row>
        <row r="423">
          <cell r="F423" t="str">
            <v>TSY0010005</v>
          </cell>
          <cell r="G423" t="str">
            <v>上海绽奇工贸有限公司</v>
          </cell>
          <cell r="H423" t="str">
            <v>吊紧带KT-135-2-375mm（TSY0010005）</v>
          </cell>
          <cell r="I423" t="str">
            <v>02.12.01.519</v>
          </cell>
          <cell r="M423" t="str">
            <v>根</v>
          </cell>
          <cell r="O423">
            <v>0.22354199999999999</v>
          </cell>
          <cell r="S423">
            <v>0.22354199999999999</v>
          </cell>
        </row>
        <row r="424">
          <cell r="F424" t="str">
            <v>TSY0010006</v>
          </cell>
          <cell r="G424" t="str">
            <v>上海绽奇工贸有限公司</v>
          </cell>
          <cell r="H424" t="str">
            <v>吊紧带KT-135-2-360mm（TSY0010006）</v>
          </cell>
          <cell r="I424" t="str">
            <v>02.12.01.520</v>
          </cell>
          <cell r="M424" t="str">
            <v>根</v>
          </cell>
          <cell r="O424">
            <v>0.214533</v>
          </cell>
          <cell r="S424">
            <v>0.214533</v>
          </cell>
        </row>
        <row r="425">
          <cell r="F425" t="str">
            <v>TSY0010007</v>
          </cell>
          <cell r="G425" t="str">
            <v>上海绽奇工贸有限公司</v>
          </cell>
          <cell r="H425" t="str">
            <v>吊紧带KT-135-2-260mm（TSY0010007）</v>
          </cell>
          <cell r="I425" t="str">
            <v>02.12.01.521</v>
          </cell>
          <cell r="M425" t="str">
            <v>根</v>
          </cell>
          <cell r="O425">
            <v>0.15493499999999999</v>
          </cell>
          <cell r="S425">
            <v>0.15493499999999999</v>
          </cell>
        </row>
        <row r="426">
          <cell r="F426" t="str">
            <v>TSY0010008</v>
          </cell>
          <cell r="G426" t="str">
            <v>上海绽奇工贸有限公司</v>
          </cell>
          <cell r="H426" t="str">
            <v>吊紧带KT-135-2-340mm（TSY0010008）</v>
          </cell>
          <cell r="I426" t="str">
            <v>02.12.01.522</v>
          </cell>
          <cell r="M426" t="str">
            <v>根</v>
          </cell>
          <cell r="O426">
            <v>0.202653</v>
          </cell>
          <cell r="S426">
            <v>0.202653</v>
          </cell>
        </row>
        <row r="427">
          <cell r="F427" t="str">
            <v>TSY0010009</v>
          </cell>
          <cell r="G427" t="str">
            <v>上海绽奇工贸有限公司</v>
          </cell>
          <cell r="H427" t="str">
            <v>吊紧带KT-135-2-305mm（TSY0010009）</v>
          </cell>
          <cell r="I427" t="str">
            <v>02.12.01.523</v>
          </cell>
          <cell r="M427" t="str">
            <v>根</v>
          </cell>
          <cell r="O427">
            <v>0.18176400000000001</v>
          </cell>
          <cell r="S427">
            <v>0.18176400000000001</v>
          </cell>
        </row>
        <row r="428">
          <cell r="F428" t="str">
            <v>TSY0010061</v>
          </cell>
          <cell r="G428" t="str">
            <v>上海绽奇工贸有限公司</v>
          </cell>
          <cell r="H428" t="str">
            <v>KT-15-65mm</v>
          </cell>
          <cell r="I428" t="str">
            <v>02.13.02.237</v>
          </cell>
          <cell r="M428" t="str">
            <v>根</v>
          </cell>
          <cell r="O428">
            <v>5.3559000000000002E-2</v>
          </cell>
          <cell r="S428">
            <v>5.3559000000000002E-2</v>
          </cell>
        </row>
        <row r="429">
          <cell r="F429" t="str">
            <v>TSY0010681</v>
          </cell>
          <cell r="G429" t="str">
            <v>上海绽奇工贸有限公司</v>
          </cell>
          <cell r="H429" t="str">
            <v>KT-15-105mm</v>
          </cell>
          <cell r="I429" t="str">
            <v>02.13.02.462</v>
          </cell>
          <cell r="M429" t="str">
            <v>根</v>
          </cell>
          <cell r="O429">
            <v>8.6526000000000006E-2</v>
          </cell>
          <cell r="S429">
            <v>8.6526000000000006E-2</v>
          </cell>
        </row>
        <row r="430">
          <cell r="F430" t="str">
            <v>TSY0010743</v>
          </cell>
          <cell r="G430" t="str">
            <v>上海绽奇工贸有限公司</v>
          </cell>
          <cell r="H430" t="str">
            <v>KT-15-1240mm</v>
          </cell>
          <cell r="I430" t="str">
            <v>02.13.02.468</v>
          </cell>
          <cell r="M430" t="str">
            <v>根</v>
          </cell>
          <cell r="O430">
            <v>1.0213830000000002</v>
          </cell>
          <cell r="S430">
            <v>1.0213830000000002</v>
          </cell>
        </row>
        <row r="431">
          <cell r="F431" t="str">
            <v>TSY0010764</v>
          </cell>
          <cell r="G431" t="str">
            <v>上海绽奇工贸有限公司</v>
          </cell>
          <cell r="H431" t="str">
            <v>塑料板465*65mm</v>
          </cell>
          <cell r="I431" t="str">
            <v>02.12.01.525</v>
          </cell>
          <cell r="M431" t="str">
            <v>根</v>
          </cell>
          <cell r="O431">
            <v>1.1681999999999999</v>
          </cell>
          <cell r="S431">
            <v>1.1681999999999999</v>
          </cell>
        </row>
        <row r="432">
          <cell r="F432" t="str">
            <v>TSY0010012</v>
          </cell>
          <cell r="G432" t="str">
            <v>上海绽奇工贸有限公司</v>
          </cell>
          <cell r="H432" t="str">
            <v>吊紧带KT-135-2-990mm（TSY0010012）</v>
          </cell>
          <cell r="I432" t="str">
            <v>02.12.01.528</v>
          </cell>
          <cell r="M432" t="str">
            <v>根</v>
          </cell>
          <cell r="O432">
            <v>0.58994099999999994</v>
          </cell>
          <cell r="S432">
            <v>0.58994099999999994</v>
          </cell>
        </row>
        <row r="433">
          <cell r="F433" t="str">
            <v>TSY0010016</v>
          </cell>
          <cell r="G433" t="str">
            <v>上海绽奇工贸有限公司</v>
          </cell>
          <cell r="H433" t="str">
            <v>吊紧带KT-135-2-970mm（TSY0010016）</v>
          </cell>
          <cell r="I433" t="str">
            <v>02.12.01.529</v>
          </cell>
          <cell r="M433" t="str">
            <v>根</v>
          </cell>
          <cell r="O433">
            <v>0.57806099999999994</v>
          </cell>
          <cell r="S433">
            <v>0.57806099999999994</v>
          </cell>
        </row>
        <row r="434">
          <cell r="F434" t="str">
            <v>TSY0010015</v>
          </cell>
          <cell r="G434" t="str">
            <v>上海绽奇工贸有限公司</v>
          </cell>
          <cell r="H434" t="str">
            <v>吊紧带KT-135-2-400mm（TSY0010015）</v>
          </cell>
          <cell r="I434" t="str">
            <v>02.12.01.530</v>
          </cell>
          <cell r="M434" t="str">
            <v>根</v>
          </cell>
          <cell r="O434">
            <v>0.23839199999999999</v>
          </cell>
          <cell r="S434">
            <v>0.23839199999999999</v>
          </cell>
        </row>
        <row r="435">
          <cell r="F435" t="str">
            <v>TSY0010014</v>
          </cell>
          <cell r="G435" t="str">
            <v>上海绽奇工贸有限公司</v>
          </cell>
          <cell r="H435" t="str">
            <v>吊紧带KT-135-2-290mm（TSY0010014）</v>
          </cell>
          <cell r="I435" t="str">
            <v>02.12.01.531</v>
          </cell>
          <cell r="M435" t="str">
            <v>根</v>
          </cell>
          <cell r="O435">
            <v>0.17285400000000001</v>
          </cell>
          <cell r="S435">
            <v>0.17285400000000001</v>
          </cell>
        </row>
        <row r="436">
          <cell r="F436" t="str">
            <v>TSY0010013</v>
          </cell>
          <cell r="G436" t="str">
            <v>上海绽奇工贸有限公司</v>
          </cell>
          <cell r="H436" t="str">
            <v>吊紧带KT-135-2-240mm（TSY0010013）</v>
          </cell>
          <cell r="I436" t="str">
            <v>02.12.01.532</v>
          </cell>
          <cell r="M436" t="str">
            <v>根</v>
          </cell>
          <cell r="O436">
            <v>0.14305499999999999</v>
          </cell>
          <cell r="S436">
            <v>0.14305499999999999</v>
          </cell>
        </row>
        <row r="437">
          <cell r="F437" t="str">
            <v>TSY0010018</v>
          </cell>
          <cell r="G437" t="str">
            <v>上海绽奇工贸有限公司</v>
          </cell>
          <cell r="H437" t="str">
            <v>吊紧带KT-135-2-260mm（TSY0010018）</v>
          </cell>
          <cell r="I437" t="str">
            <v>02.12.01.533</v>
          </cell>
          <cell r="M437" t="str">
            <v>根</v>
          </cell>
          <cell r="O437">
            <v>0.15493499999999999</v>
          </cell>
          <cell r="S437">
            <v>0.15493499999999999</v>
          </cell>
        </row>
        <row r="438">
          <cell r="F438" t="str">
            <v>TSY0010017</v>
          </cell>
          <cell r="G438" t="str">
            <v>上海绽奇工贸有限公司</v>
          </cell>
          <cell r="H438" t="str">
            <v>吊紧带KT-135-2-210mm（TSY0010017）</v>
          </cell>
          <cell r="I438" t="str">
            <v>02.12.01.534</v>
          </cell>
          <cell r="M438" t="str">
            <v>根</v>
          </cell>
          <cell r="O438">
            <v>0.125136</v>
          </cell>
          <cell r="S438">
            <v>0.125136</v>
          </cell>
        </row>
        <row r="439">
          <cell r="F439" t="str">
            <v>TSY0010019</v>
          </cell>
          <cell r="G439" t="str">
            <v>上海绽奇工贸有限公司</v>
          </cell>
          <cell r="H439" t="str">
            <v>吊紧带KT-135-2-400mm（TSY0010019）</v>
          </cell>
          <cell r="I439" t="str">
            <v>02.12.01.535</v>
          </cell>
          <cell r="M439" t="str">
            <v>根</v>
          </cell>
          <cell r="O439">
            <v>0.23839199999999999</v>
          </cell>
          <cell r="S439">
            <v>0.23839199999999999</v>
          </cell>
        </row>
        <row r="440">
          <cell r="F440" t="str">
            <v>TSY0010020</v>
          </cell>
          <cell r="G440" t="str">
            <v>上海绽奇工贸有限公司</v>
          </cell>
          <cell r="H440" t="str">
            <v>吊紧带KT-135-2-400mm（TSY0010020）</v>
          </cell>
          <cell r="I440" t="str">
            <v>02.12.01.536</v>
          </cell>
          <cell r="M440" t="str">
            <v>根</v>
          </cell>
          <cell r="O440">
            <v>0.23839199999999999</v>
          </cell>
          <cell r="S440">
            <v>0.23839199999999999</v>
          </cell>
        </row>
        <row r="441">
          <cell r="F441" t="str">
            <v>TSY0010787</v>
          </cell>
          <cell r="G441" t="str">
            <v>上海绽奇工贸有限公司</v>
          </cell>
          <cell r="H441" t="str">
            <v>KT135-2-400mm*25mm</v>
          </cell>
          <cell r="I441" t="str">
            <v>02.12.01.472</v>
          </cell>
          <cell r="M441" t="str">
            <v>根</v>
          </cell>
          <cell r="O441">
            <v>0.233541</v>
          </cell>
          <cell r="S441">
            <v>0.233541</v>
          </cell>
        </row>
        <row r="442">
          <cell r="F442" t="str">
            <v>TSY0010411</v>
          </cell>
          <cell r="G442" t="str">
            <v>上海绽奇工贸有限公司</v>
          </cell>
          <cell r="H442" t="str">
            <v>KT-6-110mm</v>
          </cell>
          <cell r="I442" t="str">
            <v>02.13.02.348</v>
          </cell>
          <cell r="M442" t="str">
            <v>根</v>
          </cell>
          <cell r="O442">
            <v>0.12523500000000001</v>
          </cell>
          <cell r="S442">
            <v>0.12523500000000001</v>
          </cell>
        </row>
        <row r="443">
          <cell r="F443" t="str">
            <v>TSY0000793</v>
          </cell>
          <cell r="G443" t="str">
            <v>上海绽奇工贸有限公司</v>
          </cell>
          <cell r="H443" t="str">
            <v>扣条KT-17-110mm</v>
          </cell>
          <cell r="I443" t="str">
            <v>02.12.01.542</v>
          </cell>
          <cell r="M443" t="str">
            <v>根</v>
          </cell>
          <cell r="O443">
            <v>0.24529999999999999</v>
          </cell>
          <cell r="S443">
            <v>0.24529999999999999</v>
          </cell>
        </row>
        <row r="444">
          <cell r="F444" t="str">
            <v>TSY0000616</v>
          </cell>
          <cell r="G444" t="str">
            <v>上海绽奇工贸有限公司</v>
          </cell>
          <cell r="H444" t="str">
            <v>KT-17-20mm</v>
          </cell>
          <cell r="I444" t="str">
            <v>02.13.01.132</v>
          </cell>
          <cell r="M444" t="str">
            <v>根</v>
          </cell>
          <cell r="O444">
            <v>4.4153999999999999E-2</v>
          </cell>
          <cell r="S444">
            <v>4.4153999999999999E-2</v>
          </cell>
        </row>
        <row r="445">
          <cell r="F445" t="str">
            <v>TSY0000309</v>
          </cell>
          <cell r="G445" t="str">
            <v>上海绽奇工贸有限公司</v>
          </cell>
          <cell r="H445" t="str">
            <v>K1卡条KT-17-20mm</v>
          </cell>
          <cell r="I445" t="str">
            <v>02.12.01.148</v>
          </cell>
          <cell r="M445" t="str">
            <v>根</v>
          </cell>
          <cell r="O445">
            <v>4.4153999999999999E-2</v>
          </cell>
          <cell r="S445">
            <v>4.4153999999999999E-2</v>
          </cell>
        </row>
        <row r="446">
          <cell r="F446" t="str">
            <v>TSY0000778</v>
          </cell>
          <cell r="G446" t="str">
            <v>上海绽奇工贸有限公司</v>
          </cell>
          <cell r="H446" t="str">
            <v>塑料板460*55mm*1mm</v>
          </cell>
          <cell r="I446" t="str">
            <v>02.12.01.543</v>
          </cell>
          <cell r="M446" t="str">
            <v>根</v>
          </cell>
          <cell r="O446">
            <v>1.0791000000000002</v>
          </cell>
          <cell r="S446">
            <v>1.0791000000000002</v>
          </cell>
        </row>
        <row r="447">
          <cell r="F447" t="str">
            <v>TSY0000697</v>
          </cell>
          <cell r="G447" t="str">
            <v>上海绽奇工贸有限公司</v>
          </cell>
          <cell r="H447" t="str">
            <v>黑色拉链95cm</v>
          </cell>
          <cell r="I447" t="str">
            <v>02.12.01.512</v>
          </cell>
          <cell r="M447" t="str">
            <v>根</v>
          </cell>
          <cell r="O447">
            <v>1.1879999999999999</v>
          </cell>
          <cell r="S447">
            <v>1.1879999999999999</v>
          </cell>
        </row>
        <row r="448">
          <cell r="F448" t="str">
            <v>TSY0000056</v>
          </cell>
          <cell r="G448" t="str">
            <v>上海绽奇工贸有限公司</v>
          </cell>
          <cell r="H448" t="str">
            <v>夹布胶条KT-106-200</v>
          </cell>
          <cell r="I448" t="str">
            <v>02.13.02.265</v>
          </cell>
          <cell r="M448" t="str">
            <v>根</v>
          </cell>
          <cell r="O448">
            <v>0.140184</v>
          </cell>
          <cell r="S448">
            <v>0.140184</v>
          </cell>
        </row>
        <row r="449">
          <cell r="F449" t="str">
            <v>TSY0000162</v>
          </cell>
          <cell r="G449" t="str">
            <v>上海绽奇工贸有限公司</v>
          </cell>
          <cell r="H449" t="str">
            <v>夹布胶条KT-106-225</v>
          </cell>
          <cell r="I449" t="str">
            <v>02.12.01.170</v>
          </cell>
          <cell r="M449" t="str">
            <v>根</v>
          </cell>
          <cell r="O449">
            <v>0.15770699999999999</v>
          </cell>
          <cell r="S449">
            <v>0.15770699999999999</v>
          </cell>
        </row>
        <row r="450">
          <cell r="F450" t="str">
            <v>TSY0000063</v>
          </cell>
          <cell r="G450" t="str">
            <v>上海绽奇工贸有限公司</v>
          </cell>
          <cell r="H450" t="str">
            <v>夹布胶条KT-106-180</v>
          </cell>
          <cell r="I450" t="str">
            <v>02.13.02.231</v>
          </cell>
          <cell r="M450" t="str">
            <v>根</v>
          </cell>
          <cell r="O450">
            <v>0.12612600000000002</v>
          </cell>
          <cell r="S450">
            <v>0.12612600000000002</v>
          </cell>
        </row>
        <row r="451">
          <cell r="F451" t="str">
            <v>TSY0000165</v>
          </cell>
          <cell r="G451" t="str">
            <v>上海绽奇工贸有限公司</v>
          </cell>
          <cell r="H451" t="str">
            <v>夹布胶条KT-106-270</v>
          </cell>
          <cell r="I451" t="str">
            <v>02.13.02.026</v>
          </cell>
          <cell r="M451" t="str">
            <v>根</v>
          </cell>
          <cell r="O451">
            <v>0.18928800000000001</v>
          </cell>
          <cell r="S451">
            <v>0.18928800000000001</v>
          </cell>
        </row>
        <row r="452">
          <cell r="F452" t="str">
            <v>TSY0000780</v>
          </cell>
          <cell r="G452" t="str">
            <v>上海绽奇工贸有限公司</v>
          </cell>
          <cell r="H452" t="str">
            <v>夹布胶条KT-135-2-325</v>
          </cell>
          <cell r="I452" t="str">
            <v>02.12.01.469</v>
          </cell>
          <cell r="M452" t="str">
            <v>根</v>
          </cell>
          <cell r="O452">
            <v>0.18978300000000001</v>
          </cell>
          <cell r="S452">
            <v>0.18978300000000001</v>
          </cell>
        </row>
        <row r="453">
          <cell r="F453" t="str">
            <v>TSY0000246</v>
          </cell>
          <cell r="G453" t="str">
            <v>上海绽奇工贸有限公司</v>
          </cell>
          <cell r="H453" t="str">
            <v>夹布胶条KT-135-460</v>
          </cell>
          <cell r="I453" t="str">
            <v>02.12.01.454</v>
          </cell>
          <cell r="M453" t="str">
            <v>根</v>
          </cell>
          <cell r="O453">
            <v>0.26858699999999996</v>
          </cell>
          <cell r="S453">
            <v>0.26858699999999996</v>
          </cell>
        </row>
        <row r="454">
          <cell r="F454" t="str">
            <v>DCL0000544</v>
          </cell>
          <cell r="G454" t="str">
            <v>上海绽奇工贸有限公司</v>
          </cell>
          <cell r="H454" t="str">
            <v>夹布胶条KT-135-305</v>
          </cell>
          <cell r="I454" t="str">
            <v>02.13.02.114</v>
          </cell>
          <cell r="M454" t="str">
            <v>根</v>
          </cell>
          <cell r="O454">
            <v>0.17810100000000001</v>
          </cell>
          <cell r="S454">
            <v>0.17810100000000001</v>
          </cell>
        </row>
        <row r="455">
          <cell r="F455" t="str">
            <v>TSY0010030</v>
          </cell>
          <cell r="G455" t="str">
            <v>上海绽奇工贸有限公司</v>
          </cell>
          <cell r="H455" t="str">
            <v>吊紧带KT-135-590</v>
          </cell>
          <cell r="I455" t="str">
            <v>02.12.01.556</v>
          </cell>
          <cell r="M455" t="str">
            <v>根</v>
          </cell>
          <cell r="O455">
            <v>0.34442099999999998</v>
          </cell>
          <cell r="S455">
            <v>0.34442099999999998</v>
          </cell>
        </row>
        <row r="456">
          <cell r="F456" t="str">
            <v>TSY0000170</v>
          </cell>
          <cell r="G456" t="str">
            <v>上海绽奇工贸有限公司</v>
          </cell>
          <cell r="H456" t="str">
            <v>夹布胶条KF-135-430</v>
          </cell>
          <cell r="I456" t="str">
            <v>02.13.02.330</v>
          </cell>
          <cell r="M456" t="str">
            <v>根</v>
          </cell>
          <cell r="O456">
            <v>0.25106400000000001</v>
          </cell>
          <cell r="S456">
            <v>0.25106400000000001</v>
          </cell>
        </row>
        <row r="457">
          <cell r="F457" t="str">
            <v>DCL0000552</v>
          </cell>
          <cell r="G457" t="str">
            <v>上海绽奇工贸有限公司</v>
          </cell>
          <cell r="H457" t="str">
            <v>夹布胶条KT-135-330</v>
          </cell>
          <cell r="I457" t="str">
            <v>02.13.02.342</v>
          </cell>
          <cell r="M457" t="str">
            <v>根</v>
          </cell>
          <cell r="O457">
            <v>0.19265399999999999</v>
          </cell>
          <cell r="S457">
            <v>0.19265399999999999</v>
          </cell>
        </row>
        <row r="458">
          <cell r="F458" t="str">
            <v>TSY0010044</v>
          </cell>
          <cell r="G458" t="str">
            <v>上海绽奇工贸有限公司</v>
          </cell>
          <cell r="H458" t="str">
            <v>夹布胶条KT-135-225</v>
          </cell>
          <cell r="I458" t="str">
            <v>02.13.02.475</v>
          </cell>
          <cell r="M458" t="str">
            <v>根</v>
          </cell>
          <cell r="O458">
            <v>0.13137300000000002</v>
          </cell>
          <cell r="S458">
            <v>0.13137300000000002</v>
          </cell>
        </row>
        <row r="459">
          <cell r="F459" t="str">
            <v>TSY0010045</v>
          </cell>
          <cell r="G459" t="str">
            <v>上海绽奇工贸有限公司</v>
          </cell>
          <cell r="H459" t="str">
            <v>夹布胶条KT-135-340</v>
          </cell>
          <cell r="I459" t="str">
            <v>02.13.02.476</v>
          </cell>
          <cell r="M459" t="str">
            <v>根</v>
          </cell>
          <cell r="O459">
            <v>0.198495</v>
          </cell>
          <cell r="S459">
            <v>0.198495</v>
          </cell>
        </row>
        <row r="460">
          <cell r="F460" t="str">
            <v>SHT0010317</v>
          </cell>
          <cell r="G460" t="str">
            <v>上海绽奇工贸有限公司</v>
          </cell>
          <cell r="H460" t="str">
            <v>卡条KT-15-295</v>
          </cell>
          <cell r="I460" t="str">
            <v>02.13.02.385</v>
          </cell>
          <cell r="M460" t="str">
            <v>根</v>
          </cell>
          <cell r="O460">
            <v>0.242946</v>
          </cell>
          <cell r="S460">
            <v>0.242946</v>
          </cell>
        </row>
        <row r="461">
          <cell r="F461" t="str">
            <v>TSY0000027</v>
          </cell>
          <cell r="G461" t="str">
            <v>上海绽奇工贸有限公司</v>
          </cell>
          <cell r="H461" t="str">
            <v>卡条KT-15-290</v>
          </cell>
          <cell r="I461" t="str">
            <v>02.13.02.368</v>
          </cell>
          <cell r="M461" t="str">
            <v>根</v>
          </cell>
          <cell r="O461">
            <v>0.23888699999999999</v>
          </cell>
          <cell r="S461">
            <v>0.23888699999999999</v>
          </cell>
        </row>
        <row r="462">
          <cell r="F462" t="str">
            <v>TSY0000026</v>
          </cell>
          <cell r="G462" t="str">
            <v>上海绽奇工贸有限公司</v>
          </cell>
          <cell r="H462" t="str">
            <v>卡条KT-15-1200</v>
          </cell>
          <cell r="I462" t="str">
            <v>02.13.02.369</v>
          </cell>
          <cell r="M462" t="str">
            <v>根</v>
          </cell>
          <cell r="O462">
            <v>0.98841599999999996</v>
          </cell>
          <cell r="S462">
            <v>0.98841599999999996</v>
          </cell>
        </row>
        <row r="463">
          <cell r="F463" t="str">
            <v>SLT0010094</v>
          </cell>
          <cell r="G463" t="str">
            <v>上海绽奇工贸有限公司</v>
          </cell>
          <cell r="H463" t="str">
            <v>KT-135-2-360mm（SLT0010094）</v>
          </cell>
          <cell r="I463" t="str">
            <v>02.12.01.483</v>
          </cell>
          <cell r="M463" t="str">
            <v>根</v>
          </cell>
          <cell r="O463">
            <v>0.21014532</v>
          </cell>
          <cell r="S463">
            <v>0.21014532</v>
          </cell>
        </row>
        <row r="464">
          <cell r="F464" t="str">
            <v>SLT0010095</v>
          </cell>
          <cell r="G464" t="str">
            <v>上海绽奇工贸有限公司</v>
          </cell>
          <cell r="H464" t="str">
            <v>夹布胶条KT-135-290</v>
          </cell>
          <cell r="I464" t="str">
            <v>02.12.01.484</v>
          </cell>
          <cell r="M464" t="str">
            <v>根</v>
          </cell>
          <cell r="O464">
            <v>0.16929000000000002</v>
          </cell>
          <cell r="S464">
            <v>0.16929000000000002</v>
          </cell>
        </row>
        <row r="465">
          <cell r="F465" t="str">
            <v>SLT0010096</v>
          </cell>
          <cell r="G465" t="str">
            <v>上海绽奇工贸有限公司</v>
          </cell>
          <cell r="H465" t="str">
            <v>夹布胶条KT-135-430</v>
          </cell>
          <cell r="I465" t="str">
            <v>02.12.01.485</v>
          </cell>
          <cell r="M465" t="str">
            <v>根</v>
          </cell>
          <cell r="O465">
            <v>0.25106400000000001</v>
          </cell>
          <cell r="S465">
            <v>0.25106400000000001</v>
          </cell>
        </row>
        <row r="466">
          <cell r="F466" t="str">
            <v>SLT0010097</v>
          </cell>
          <cell r="G466" t="str">
            <v>上海绽奇工贸有限公司</v>
          </cell>
          <cell r="H466" t="str">
            <v>夹布胶条KT-135-380</v>
          </cell>
          <cell r="I466" t="str">
            <v>02.12.01.486</v>
          </cell>
          <cell r="M466" t="str">
            <v>根</v>
          </cell>
          <cell r="O466">
            <v>0.221859</v>
          </cell>
          <cell r="S466">
            <v>0.221859</v>
          </cell>
        </row>
        <row r="467">
          <cell r="F467" t="str">
            <v>SLT0010102</v>
          </cell>
          <cell r="G467" t="str">
            <v>上海绽奇工贸有限公司</v>
          </cell>
          <cell r="H467" t="str">
            <v>夹布胶条KT-135-295</v>
          </cell>
          <cell r="I467" t="str">
            <v>02.12.01.491</v>
          </cell>
          <cell r="M467" t="str">
            <v>根</v>
          </cell>
          <cell r="O467">
            <v>0.17226</v>
          </cell>
          <cell r="S467">
            <v>0.17226</v>
          </cell>
        </row>
        <row r="468">
          <cell r="F468" t="str">
            <v>SLT0010103</v>
          </cell>
          <cell r="G468" t="str">
            <v>上海绽奇工贸有限公司</v>
          </cell>
          <cell r="H468" t="str">
            <v>夹布胶条KT-135-420</v>
          </cell>
          <cell r="I468" t="str">
            <v>02.12.01.492</v>
          </cell>
          <cell r="M468" t="str">
            <v>根</v>
          </cell>
          <cell r="O468">
            <v>0.245223</v>
          </cell>
          <cell r="S468">
            <v>0.245223</v>
          </cell>
        </row>
        <row r="469">
          <cell r="F469" t="str">
            <v>SLT0010104</v>
          </cell>
          <cell r="G469" t="str">
            <v>上海绽奇工贸有限公司</v>
          </cell>
          <cell r="H469" t="str">
            <v>夹布胶条KT-135-820</v>
          </cell>
          <cell r="I469" t="str">
            <v>02.12.01.493</v>
          </cell>
          <cell r="M469" t="str">
            <v>根</v>
          </cell>
          <cell r="O469">
            <v>0.47876399999999997</v>
          </cell>
          <cell r="S469">
            <v>0.47876399999999997</v>
          </cell>
        </row>
        <row r="470">
          <cell r="F470" t="str">
            <v>SLT0010098</v>
          </cell>
          <cell r="G470" t="str">
            <v>上海绽奇工贸有限公司</v>
          </cell>
          <cell r="H470" t="str">
            <v>夹布胶条KT-135-430</v>
          </cell>
          <cell r="I470" t="str">
            <v>02.12.01.487</v>
          </cell>
          <cell r="M470" t="str">
            <v>根</v>
          </cell>
          <cell r="O470">
            <v>0.25106400000000001</v>
          </cell>
          <cell r="S470">
            <v>0.25106400000000001</v>
          </cell>
        </row>
        <row r="471">
          <cell r="F471" t="str">
            <v>SLT0010099</v>
          </cell>
          <cell r="G471" t="str">
            <v>上海绽奇工贸有限公司</v>
          </cell>
          <cell r="H471" t="str">
            <v>夹布胶条KT-135-260</v>
          </cell>
          <cell r="I471" t="str">
            <v>02.12.01.488</v>
          </cell>
          <cell r="M471" t="str">
            <v>根</v>
          </cell>
          <cell r="O471">
            <v>0.15176699999999999</v>
          </cell>
          <cell r="S471">
            <v>0.15176699999999999</v>
          </cell>
        </row>
        <row r="472">
          <cell r="F472" t="str">
            <v>SLT0010100</v>
          </cell>
          <cell r="G472" t="str">
            <v>上海绽奇工贸有限公司</v>
          </cell>
          <cell r="H472" t="str">
            <v>夹布胶条KT-135-315</v>
          </cell>
          <cell r="I472" t="str">
            <v>02.12.01.489</v>
          </cell>
          <cell r="M472" t="str">
            <v>根</v>
          </cell>
          <cell r="O472">
            <v>0.18394199999999999</v>
          </cell>
          <cell r="S472">
            <v>0.18394199999999999</v>
          </cell>
        </row>
        <row r="473">
          <cell r="F473" t="str">
            <v>SLT0010101</v>
          </cell>
          <cell r="G473" t="str">
            <v>上海绽奇工贸有限公司</v>
          </cell>
          <cell r="H473" t="str">
            <v>夹布胶条KT-135-400</v>
          </cell>
          <cell r="I473" t="str">
            <v>02.12.01.490</v>
          </cell>
          <cell r="M473" t="str">
            <v>根</v>
          </cell>
          <cell r="O473">
            <v>0.233541</v>
          </cell>
          <cell r="S473">
            <v>0.233541</v>
          </cell>
        </row>
        <row r="474">
          <cell r="F474" t="str">
            <v>SLT0010088</v>
          </cell>
          <cell r="G474" t="str">
            <v>上海绽奇工贸有限公司</v>
          </cell>
          <cell r="H474" t="str">
            <v>夹布胶条KT-135-255</v>
          </cell>
          <cell r="I474" t="str">
            <v>02.13.02.494</v>
          </cell>
          <cell r="M474" t="str">
            <v>根</v>
          </cell>
          <cell r="O474">
            <v>0.148896</v>
          </cell>
          <cell r="S474">
            <v>0.148896</v>
          </cell>
        </row>
        <row r="475">
          <cell r="F475" t="str">
            <v>SLT0010090</v>
          </cell>
          <cell r="G475" t="str">
            <v>上海绽奇工贸有限公司</v>
          </cell>
          <cell r="H475" t="str">
            <v>夹布胶条KT-135-285</v>
          </cell>
          <cell r="I475" t="str">
            <v>02.13.02.497</v>
          </cell>
          <cell r="M475" t="str">
            <v>根</v>
          </cell>
          <cell r="O475">
            <v>0.16641900000000001</v>
          </cell>
          <cell r="S475">
            <v>0.16641900000000001</v>
          </cell>
        </row>
        <row r="476">
          <cell r="F476" t="str">
            <v>SLT0010091</v>
          </cell>
          <cell r="G476" t="str">
            <v>上海绽奇工贸有限公司</v>
          </cell>
          <cell r="H476" t="str">
            <v>夹布胶条KT-135-365</v>
          </cell>
          <cell r="I476" t="str">
            <v>02.13.02.498</v>
          </cell>
          <cell r="M476" t="str">
            <v>根</v>
          </cell>
          <cell r="O476">
            <v>0.213147</v>
          </cell>
          <cell r="S476">
            <v>0.213147</v>
          </cell>
        </row>
        <row r="477">
          <cell r="F477" t="str">
            <v>SLT0010089</v>
          </cell>
          <cell r="G477" t="str">
            <v>上海绽奇工贸有限公司</v>
          </cell>
          <cell r="H477" t="str">
            <v>夹布胶条KT-135-770</v>
          </cell>
          <cell r="I477" t="str">
            <v>02.13.02.495</v>
          </cell>
          <cell r="M477" t="str">
            <v>根</v>
          </cell>
          <cell r="O477">
            <v>0.44955899999999999</v>
          </cell>
          <cell r="S477">
            <v>0.44955899999999999</v>
          </cell>
        </row>
        <row r="478">
          <cell r="F478" t="str">
            <v>SLT0010097</v>
          </cell>
          <cell r="G478" t="str">
            <v>上海绽奇工贸有限公司</v>
          </cell>
          <cell r="H478" t="str">
            <v>夹布胶条KT-135-820</v>
          </cell>
          <cell r="I478" t="str">
            <v>02.13.02.496</v>
          </cell>
          <cell r="M478" t="str">
            <v>根</v>
          </cell>
          <cell r="O478">
            <v>0.47876399999999997</v>
          </cell>
          <cell r="S478">
            <v>0.47876399999999997</v>
          </cell>
        </row>
        <row r="479">
          <cell r="F479" t="str">
            <v>STY0000704</v>
          </cell>
          <cell r="G479" t="str">
            <v>上海绽奇工贸有限公司</v>
          </cell>
          <cell r="H479" t="str">
            <v>卡条KT-17-120</v>
          </cell>
          <cell r="I479" t="str">
            <v>02.13.02.509</v>
          </cell>
          <cell r="M479" t="str">
            <v>根</v>
          </cell>
          <cell r="O479">
            <v>0.26492399999999999</v>
          </cell>
          <cell r="S479">
            <v>0.26492399999999999</v>
          </cell>
        </row>
        <row r="480">
          <cell r="F480" t="str">
            <v>STY0000705</v>
          </cell>
          <cell r="G480" t="str">
            <v>上海绽奇工贸有限公司</v>
          </cell>
          <cell r="H480" t="str">
            <v>卡条KT-17-30</v>
          </cell>
          <cell r="I480" t="str">
            <v>02.13.02.510</v>
          </cell>
          <cell r="M480" t="str">
            <v>根</v>
          </cell>
          <cell r="O480">
            <v>6.6230999999999998E-2</v>
          </cell>
          <cell r="S480">
            <v>6.6230999999999998E-2</v>
          </cell>
        </row>
        <row r="481">
          <cell r="F481" t="str">
            <v>STY0000309</v>
          </cell>
          <cell r="G481" t="str">
            <v>上海绽奇工贸有限公司</v>
          </cell>
          <cell r="H481" t="str">
            <v>卡条KT-17-20</v>
          </cell>
          <cell r="I481" t="str">
            <v>02.13.02.148</v>
          </cell>
          <cell r="M481" t="str">
            <v>根</v>
          </cell>
          <cell r="O481">
            <v>4.4153999999999999E-2</v>
          </cell>
          <cell r="S481">
            <v>4.4153999999999999E-2</v>
          </cell>
        </row>
        <row r="482">
          <cell r="F482" t="str">
            <v>STY0000706</v>
          </cell>
          <cell r="G482" t="str">
            <v>上海绽奇工贸有限公司</v>
          </cell>
          <cell r="H482" t="str">
            <v>卡条KT-16-180</v>
          </cell>
          <cell r="I482" t="str">
            <v>02.13.02.508</v>
          </cell>
          <cell r="M482" t="str">
            <v>根</v>
          </cell>
          <cell r="O482">
            <v>0.20493</v>
          </cell>
          <cell r="S482">
            <v>0.20493</v>
          </cell>
        </row>
        <row r="483">
          <cell r="F483" t="str">
            <v>BPC0000049</v>
          </cell>
          <cell r="G483" t="str">
            <v>河北锐翰汽车零部件有限公司</v>
          </cell>
          <cell r="H483" t="str">
            <v>重卡阻尼器</v>
          </cell>
          <cell r="I483" t="str">
            <v>02.03.03.027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  <cell r="S483">
            <v>21.238900000000001</v>
          </cell>
        </row>
        <row r="484">
          <cell r="F484" t="str">
            <v>BPC0000004</v>
          </cell>
          <cell r="G484" t="str">
            <v>河北锐翰汽车零部件有限公司</v>
          </cell>
          <cell r="H484" t="str">
            <v>阻尼器（欧曼气囊）</v>
          </cell>
          <cell r="I484" t="str">
            <v>02.03.03.028</v>
          </cell>
          <cell r="J484" t="str">
            <v>ASSY</v>
          </cell>
          <cell r="K484">
            <v>0.63</v>
          </cell>
          <cell r="L484" t="str">
            <v>——</v>
          </cell>
          <cell r="M484" t="str">
            <v>件</v>
          </cell>
          <cell r="O484">
            <v>21.238900000000001</v>
          </cell>
          <cell r="S484">
            <v>21.238900000000001</v>
          </cell>
        </row>
        <row r="485">
          <cell r="F485" t="str">
            <v>BPC0000005</v>
          </cell>
          <cell r="G485" t="str">
            <v>河北锐翰汽车零部件有限公司</v>
          </cell>
          <cell r="H485" t="str">
            <v>陕汽M3000阻尼器</v>
          </cell>
          <cell r="I485" t="str">
            <v>02.03.07.215A</v>
          </cell>
          <cell r="J485" t="str">
            <v>02.03.07.215A</v>
          </cell>
          <cell r="M485" t="str">
            <v>只</v>
          </cell>
          <cell r="O485">
            <v>21.2389380530973</v>
          </cell>
          <cell r="S485">
            <v>21.2389380530973</v>
          </cell>
        </row>
        <row r="486">
          <cell r="F486" t="str">
            <v>BPC0000036</v>
          </cell>
          <cell r="G486" t="str">
            <v>河北锐翰汽车零部件有限公司</v>
          </cell>
          <cell r="H486" t="str">
            <v>H4A升级阻尼器</v>
          </cell>
          <cell r="I486" t="str">
            <v>02.03.11.090A</v>
          </cell>
          <cell r="J486" t="str">
            <v>02.03.11.090A</v>
          </cell>
          <cell r="M486" t="str">
            <v>只</v>
          </cell>
          <cell r="O486">
            <v>21.2389380530973</v>
          </cell>
          <cell r="S486">
            <v>21.2389380530973</v>
          </cell>
        </row>
        <row r="487">
          <cell r="F487" t="str">
            <v>BPC0000037</v>
          </cell>
          <cell r="G487" t="str">
            <v>河北锐翰汽车零部件有限公司</v>
          </cell>
          <cell r="H487" t="str">
            <v>H3A升级阻尼器</v>
          </cell>
          <cell r="I487" t="str">
            <v>02.03.03.028A</v>
          </cell>
          <cell r="J487" t="str">
            <v>02.03.03.028A</v>
          </cell>
          <cell r="M487" t="str">
            <v>只</v>
          </cell>
          <cell r="O487">
            <v>21.2389380530973</v>
          </cell>
          <cell r="S487">
            <v>21.2389380530973</v>
          </cell>
        </row>
        <row r="488">
          <cell r="F488" t="str">
            <v>BPC0000001</v>
          </cell>
          <cell r="G488" t="str">
            <v>河北锐翰汽车零部件有限公司</v>
          </cell>
          <cell r="H488" t="str">
            <v>H3000阻尼器</v>
          </cell>
          <cell r="I488" t="str">
            <v>02.03.07.222</v>
          </cell>
          <cell r="J488" t="str">
            <v>02.03.07.222</v>
          </cell>
          <cell r="M488" t="str">
            <v>只</v>
          </cell>
          <cell r="O488">
            <v>21.2389380530973</v>
          </cell>
          <cell r="S488">
            <v>21.2389380530973</v>
          </cell>
        </row>
        <row r="489">
          <cell r="F489" t="str">
            <v>BPC0000042</v>
          </cell>
          <cell r="G489" t="str">
            <v>河北锐翰汽车零部件有限公司</v>
          </cell>
          <cell r="H489" t="str">
            <v>一汽阻尼器</v>
          </cell>
          <cell r="I489" t="str">
            <v>02.03.27.046A</v>
          </cell>
          <cell r="J489" t="str">
            <v>02.03.27.046A</v>
          </cell>
          <cell r="M489" t="str">
            <v>只</v>
          </cell>
          <cell r="O489">
            <v>21.2389380530973</v>
          </cell>
          <cell r="S489">
            <v>21.2389380530973</v>
          </cell>
        </row>
        <row r="490">
          <cell r="F490" t="str">
            <v>SHT0011523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85.84</v>
          </cell>
          <cell r="S490">
            <v>85.84</v>
          </cell>
        </row>
        <row r="491">
          <cell r="F491" t="str">
            <v>SHT0012960</v>
          </cell>
          <cell r="G491" t="str">
            <v>诸城市义淼机械有限公司</v>
          </cell>
          <cell r="H491" t="str">
            <v>上卧铺骨架总成</v>
          </cell>
          <cell r="I491" t="e">
            <v>#N/A</v>
          </cell>
          <cell r="M491" t="str">
            <v>EA</v>
          </cell>
          <cell r="O491">
            <v>82.3</v>
          </cell>
          <cell r="S491">
            <v>82.3</v>
          </cell>
        </row>
        <row r="492">
          <cell r="F492" t="str">
            <v>SHT0012962</v>
          </cell>
          <cell r="G492" t="str">
            <v>诸城市义淼机械有限公司</v>
          </cell>
          <cell r="H492" t="str">
            <v>上卧铺防护网支撑管</v>
          </cell>
          <cell r="I492" t="e">
            <v>#N/A</v>
          </cell>
          <cell r="M492" t="str">
            <v>EA</v>
          </cell>
          <cell r="O492">
            <v>5.31</v>
          </cell>
          <cell r="S492">
            <v>5.31</v>
          </cell>
        </row>
        <row r="493">
          <cell r="F493" t="str">
            <v>SHT0000594</v>
          </cell>
          <cell r="G493" t="str">
            <v>诸城市义淼机械有限公司</v>
          </cell>
          <cell r="H493" t="str">
            <v>重卡H3吊铺骨架</v>
          </cell>
          <cell r="I493" t="str">
            <v>02.12.31.031</v>
          </cell>
          <cell r="M493" t="str">
            <v>EA</v>
          </cell>
          <cell r="O493">
            <v>131.5</v>
          </cell>
          <cell r="S493">
            <v>131.5</v>
          </cell>
        </row>
        <row r="494">
          <cell r="F494" t="str">
            <v>SHT0010231</v>
          </cell>
          <cell r="G494" t="str">
            <v>日照浩利橡塑有限公司</v>
          </cell>
          <cell r="H494" t="str">
            <v>防尘罩总成</v>
          </cell>
          <cell r="I494" t="str">
            <v>02.03.57.136</v>
          </cell>
          <cell r="M494" t="str">
            <v>件</v>
          </cell>
          <cell r="O494">
            <v>65.010000000000005</v>
          </cell>
          <cell r="P494">
            <v>230088.8</v>
          </cell>
          <cell r="Q494">
            <v>2.2999999999999998</v>
          </cell>
          <cell r="R494" t="str">
            <v>模具费50%即115040.4元，分摊至5万件产品或2年</v>
          </cell>
          <cell r="S494">
            <v>65.010000000000005</v>
          </cell>
        </row>
        <row r="495">
          <cell r="F495" t="str">
            <v>SHT0012153</v>
          </cell>
          <cell r="G495" t="str">
            <v>沧州裕金达汽车部件有限公司</v>
          </cell>
          <cell r="H495" t="str">
            <v>左侧边框分总成</v>
          </cell>
          <cell r="I495" t="str">
            <v>02.03.59.009</v>
          </cell>
          <cell r="M495" t="str">
            <v>EA</v>
          </cell>
          <cell r="O495">
            <v>9.93</v>
          </cell>
          <cell r="P495">
            <v>181000</v>
          </cell>
          <cell r="Q495">
            <v>0.90500000000000003</v>
          </cell>
          <cell r="R495" t="str">
            <v>100%摊销至相应的产品中，每种摊销10万模次或3年，以先到者为准</v>
          </cell>
          <cell r="S495">
            <v>10.834999999999999</v>
          </cell>
        </row>
        <row r="496">
          <cell r="F496" t="str">
            <v>SHT0012154</v>
          </cell>
          <cell r="G496" t="str">
            <v>沧州裕金达汽车部件有限公司</v>
          </cell>
          <cell r="H496" t="str">
            <v>右侧边框分总成</v>
          </cell>
          <cell r="I496" t="str">
            <v>02.03.59.010</v>
          </cell>
          <cell r="M496" t="str">
            <v>EA</v>
          </cell>
          <cell r="O496">
            <v>9.93</v>
          </cell>
          <cell r="Q496">
            <v>0.90500000000000003</v>
          </cell>
          <cell r="S496">
            <v>10.834999999999999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1580左杆</v>
          </cell>
          <cell r="I497" t="e">
            <v>#N/A</v>
          </cell>
          <cell r="M497" t="str">
            <v>件</v>
          </cell>
          <cell r="O497">
            <v>1.7644646017699117</v>
          </cell>
          <cell r="S497">
            <v>1.7644646017699117</v>
          </cell>
        </row>
        <row r="498">
          <cell r="F498" t="e">
            <v>#N/A</v>
          </cell>
          <cell r="G498" t="str">
            <v>黄骅市大麻沽航凌电子机箱厂</v>
          </cell>
          <cell r="H498" t="str">
            <v>1580右杆</v>
          </cell>
          <cell r="I498" t="e">
            <v>#N/A</v>
          </cell>
          <cell r="M498" t="str">
            <v>件</v>
          </cell>
          <cell r="O498">
            <v>1.9326991150442479</v>
          </cell>
          <cell r="S498">
            <v>1.9326991150442479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1780左杆</v>
          </cell>
          <cell r="I499" t="str">
            <v>02.06.02.157</v>
          </cell>
          <cell r="J499" t="str">
            <v>02.06.02.157</v>
          </cell>
          <cell r="M499" t="str">
            <v>件</v>
          </cell>
          <cell r="O499">
            <v>1.8536017699115046</v>
          </cell>
          <cell r="S499">
            <v>1.8536017699115046</v>
          </cell>
        </row>
        <row r="500">
          <cell r="F500" t="str">
            <v>加工费</v>
          </cell>
          <cell r="G500" t="str">
            <v>黄骅市大麻沽航凌电子机箱厂</v>
          </cell>
          <cell r="H500" t="str">
            <v>1780右杆</v>
          </cell>
          <cell r="I500" t="str">
            <v>02.06.02.158</v>
          </cell>
          <cell r="J500" t="str">
            <v>02.06.02.158</v>
          </cell>
          <cell r="M500" t="str">
            <v>件</v>
          </cell>
          <cell r="O500">
            <v>2.1375716814159293</v>
          </cell>
          <cell r="S500">
            <v>2.1375716814159293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奥铃升级前下视镜杆</v>
          </cell>
          <cell r="I501" t="e">
            <v>#N/A</v>
          </cell>
          <cell r="M501" t="str">
            <v>件</v>
          </cell>
          <cell r="O501">
            <v>1.6219353982300886</v>
          </cell>
          <cell r="S501">
            <v>1.6219353982300886</v>
          </cell>
        </row>
        <row r="502">
          <cell r="F502" t="e">
            <v>#N/A</v>
          </cell>
          <cell r="G502" t="str">
            <v>黄骅市大麻沽航凌电子机箱厂</v>
          </cell>
          <cell r="H502" t="str">
            <v>奥铃升级长支杆</v>
          </cell>
          <cell r="I502" t="e">
            <v>#N/A</v>
          </cell>
          <cell r="M502" t="str">
            <v>件</v>
          </cell>
          <cell r="O502">
            <v>1.7093274336283188</v>
          </cell>
          <cell r="S502">
            <v>1.7093274336283188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A2下视镜杆</v>
          </cell>
          <cell r="I503" t="str">
            <v>02.06.02.170</v>
          </cell>
          <cell r="J503" t="str">
            <v>02.06.02.170</v>
          </cell>
          <cell r="M503" t="str">
            <v>件</v>
          </cell>
          <cell r="O503">
            <v>1.8109236814159295</v>
          </cell>
          <cell r="S503">
            <v>1.8109236814159295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奥驰补盲镜杆</v>
          </cell>
          <cell r="I504" t="str">
            <v>02.06.02.171</v>
          </cell>
          <cell r="J504" t="str">
            <v>02.06.02.171</v>
          </cell>
          <cell r="M504" t="str">
            <v>件</v>
          </cell>
          <cell r="O504">
            <v>1.184688353982301</v>
          </cell>
          <cell r="S504">
            <v>1.184688353982301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奥驰A左杆</v>
          </cell>
          <cell r="I505" t="str">
            <v>02.06.02.168</v>
          </cell>
          <cell r="J505" t="str">
            <v>02.06.02.168</v>
          </cell>
          <cell r="M505" t="str">
            <v>件</v>
          </cell>
          <cell r="O505">
            <v>1.9677755752212389</v>
          </cell>
          <cell r="S505">
            <v>1.9677755752212389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奥驰A右杆</v>
          </cell>
          <cell r="I506" t="str">
            <v>02.06.02.169</v>
          </cell>
          <cell r="J506" t="str">
            <v>02.06.02.169</v>
          </cell>
          <cell r="M506" t="str">
            <v>件</v>
          </cell>
          <cell r="O506">
            <v>2.2058598230088493</v>
          </cell>
          <cell r="S506">
            <v>2.2058598230088493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奥驰V左杆</v>
          </cell>
          <cell r="I507" t="str">
            <v>02.06.02.164</v>
          </cell>
          <cell r="J507" t="str">
            <v>02.06.02.164</v>
          </cell>
          <cell r="M507" t="str">
            <v>件</v>
          </cell>
          <cell r="O507">
            <v>2.0603638938053099</v>
          </cell>
          <cell r="S507">
            <v>2.0603638938053099</v>
          </cell>
        </row>
        <row r="508">
          <cell r="F508" t="str">
            <v>加工费</v>
          </cell>
          <cell r="G508" t="str">
            <v>黄骅市大麻沽航凌电子机箱厂</v>
          </cell>
          <cell r="H508" t="str">
            <v>奥驰V右杆</v>
          </cell>
          <cell r="I508" t="str">
            <v>02.06.02.165</v>
          </cell>
          <cell r="J508" t="str">
            <v>02.06.02.165</v>
          </cell>
          <cell r="M508" t="str">
            <v>件</v>
          </cell>
          <cell r="O508">
            <v>2.1370799292035403</v>
          </cell>
          <cell r="S508">
            <v>2.1370799292035403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奥铃升级短支杆</v>
          </cell>
          <cell r="I509" t="e">
            <v>#N/A</v>
          </cell>
          <cell r="M509" t="str">
            <v>件</v>
          </cell>
          <cell r="O509">
            <v>0.46939823008849563</v>
          </cell>
          <cell r="S509">
            <v>0.46939823008849563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H3改型窄车镜杆</v>
          </cell>
          <cell r="I510" t="e">
            <v>#N/A</v>
          </cell>
          <cell r="M510" t="str">
            <v>件</v>
          </cell>
          <cell r="O510">
            <v>3.1352212389380534</v>
          </cell>
          <cell r="S510">
            <v>3.1352212389380534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H3改型宽车镜杆</v>
          </cell>
          <cell r="I511" t="e">
            <v>#N/A</v>
          </cell>
          <cell r="M511" t="str">
            <v>件</v>
          </cell>
          <cell r="O511">
            <v>3.2769380530973455</v>
          </cell>
          <cell r="S511">
            <v>3.2769380530973455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MV3镜杆</v>
          </cell>
          <cell r="I512" t="e">
            <v>#N/A</v>
          </cell>
          <cell r="M512" t="str">
            <v>件</v>
          </cell>
          <cell r="O512">
            <v>2.5872495575221239</v>
          </cell>
          <cell r="S512">
            <v>2.5872495575221239</v>
          </cell>
        </row>
        <row r="513">
          <cell r="F513" t="e">
            <v>#N/A</v>
          </cell>
          <cell r="G513" t="str">
            <v>黄骅市大麻沽航凌电子机箱厂</v>
          </cell>
          <cell r="H513" t="str">
            <v>ETX镜杆</v>
          </cell>
          <cell r="I513" t="str">
            <v>02.06.02.238</v>
          </cell>
          <cell r="J513" t="str">
            <v>02.06.02.238</v>
          </cell>
          <cell r="M513" t="str">
            <v>件</v>
          </cell>
          <cell r="O513">
            <v>2.3469911504424785</v>
          </cell>
          <cell r="S513">
            <v>2.3469911504424785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N07前下视镜杆</v>
          </cell>
          <cell r="I514" t="str">
            <v>02.06.02.172</v>
          </cell>
          <cell r="J514" t="str">
            <v>02.06.02.172</v>
          </cell>
          <cell r="M514" t="str">
            <v>件</v>
          </cell>
          <cell r="O514">
            <v>1.8392345132743364</v>
          </cell>
          <cell r="S514">
            <v>1.8392345132743364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奥铃镜杆17</v>
          </cell>
          <cell r="I515" t="str">
            <v>02.06.02.173</v>
          </cell>
          <cell r="J515" t="str">
            <v>02.06.02.173</v>
          </cell>
          <cell r="M515" t="str">
            <v>件</v>
          </cell>
          <cell r="O515">
            <v>1.2178318584070797</v>
          </cell>
          <cell r="S515">
            <v>1.2178318584070797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奥铃镜杆18</v>
          </cell>
          <cell r="I516" t="str">
            <v>02.06.02.174</v>
          </cell>
          <cell r="J516" t="str">
            <v>02.06.02.174</v>
          </cell>
          <cell r="M516" t="str">
            <v>件</v>
          </cell>
          <cell r="O516">
            <v>2.3477872566371683</v>
          </cell>
          <cell r="S516">
            <v>2.3477872566371683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奥驰下视</v>
          </cell>
          <cell r="I517" t="str">
            <v>02.06.02.175</v>
          </cell>
          <cell r="J517" t="str">
            <v>02.06.02.175</v>
          </cell>
          <cell r="M517" t="str">
            <v>件</v>
          </cell>
          <cell r="O517">
            <v>1.9082033628318587</v>
          </cell>
          <cell r="S517">
            <v>1.9082033628318587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欧马可03</v>
          </cell>
          <cell r="I518" t="str">
            <v>02.06.02.176</v>
          </cell>
          <cell r="J518" t="str">
            <v>02.06.02.176</v>
          </cell>
          <cell r="M518" t="str">
            <v>件</v>
          </cell>
          <cell r="O518">
            <v>1.6553035398230089</v>
          </cell>
          <cell r="S518">
            <v>1.6553035398230089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欧马可04</v>
          </cell>
          <cell r="I519" t="str">
            <v>02.06.02.177</v>
          </cell>
          <cell r="J519" t="str">
            <v>02.06.02.177</v>
          </cell>
          <cell r="M519" t="str">
            <v>件</v>
          </cell>
          <cell r="O519">
            <v>1.1829141592920354</v>
          </cell>
          <cell r="S519">
            <v>1.1829141592920354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H3连接杆左</v>
          </cell>
          <cell r="I520" t="str">
            <v>02.06.02.181</v>
          </cell>
          <cell r="J520" t="str">
            <v>02.06.02.181</v>
          </cell>
          <cell r="M520" t="str">
            <v>件</v>
          </cell>
          <cell r="O520">
            <v>1.5676106194690267</v>
          </cell>
          <cell r="S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H3连接杆右</v>
          </cell>
          <cell r="I521" t="str">
            <v>02.06.02.182</v>
          </cell>
          <cell r="J521" t="str">
            <v>02.06.02.182</v>
          </cell>
          <cell r="M521" t="str">
            <v>件</v>
          </cell>
          <cell r="O521">
            <v>1.5676106194690267</v>
          </cell>
          <cell r="S521">
            <v>1.5676106194690267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2200下视镜杆</v>
          </cell>
          <cell r="I522" t="str">
            <v>02.06.02.183</v>
          </cell>
          <cell r="J522" t="str">
            <v>02.06.02.183</v>
          </cell>
          <cell r="M522" t="str">
            <v>件</v>
          </cell>
          <cell r="O522">
            <v>1.0562963539823009</v>
          </cell>
          <cell r="S522">
            <v>1.0562963539823009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华菱H08平顶下视</v>
          </cell>
          <cell r="I523" t="str">
            <v>02.06.02.188</v>
          </cell>
          <cell r="J523" t="str">
            <v>02.06.02.188</v>
          </cell>
          <cell r="M523" t="str">
            <v>件</v>
          </cell>
          <cell r="O523">
            <v>2.2979474690265489</v>
          </cell>
          <cell r="S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华菱H08高顶下视</v>
          </cell>
          <cell r="I524" t="str">
            <v>02.06.02.189</v>
          </cell>
          <cell r="J524" t="str">
            <v>02.06.02.189</v>
          </cell>
          <cell r="M524" t="str">
            <v>件</v>
          </cell>
          <cell r="O524">
            <v>2.2979474690265489</v>
          </cell>
          <cell r="S524">
            <v>2.2979474690265489</v>
          </cell>
        </row>
        <row r="525">
          <cell r="F525" t="str">
            <v>加工费</v>
          </cell>
          <cell r="G525" t="str">
            <v>黄骅市大麻沽航凌电子机箱厂</v>
          </cell>
          <cell r="H525" t="str">
            <v>VT平顶</v>
          </cell>
          <cell r="I525" t="str">
            <v>02.06.02.190</v>
          </cell>
          <cell r="J525" t="str">
            <v>02.06.02.190</v>
          </cell>
          <cell r="M525" t="str">
            <v>件</v>
          </cell>
          <cell r="O525">
            <v>2.462066371681416</v>
          </cell>
          <cell r="S525">
            <v>2.462066371681416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1580新右镜杆</v>
          </cell>
          <cell r="I526" t="e">
            <v>#N/A</v>
          </cell>
          <cell r="M526" t="str">
            <v>件</v>
          </cell>
          <cell r="O526">
            <v>2.5888479646017704</v>
          </cell>
          <cell r="S526">
            <v>2.5888479646017704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华菱H08总成左</v>
          </cell>
          <cell r="I527" t="e">
            <v>#N/A</v>
          </cell>
          <cell r="M527" t="str">
            <v>件</v>
          </cell>
          <cell r="O527">
            <v>4.092035398230089</v>
          </cell>
          <cell r="S527">
            <v>4.092035398230089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奥铃升级宽车右</v>
          </cell>
          <cell r="I528" t="str">
            <v>02.06.02.216</v>
          </cell>
          <cell r="J528" t="str">
            <v>02.06.02.216</v>
          </cell>
          <cell r="M528" t="str">
            <v>件</v>
          </cell>
          <cell r="O528">
            <v>3.6430398230088494</v>
          </cell>
          <cell r="S528">
            <v>3.6430398230088494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低速牵引车右</v>
          </cell>
          <cell r="I529" t="str">
            <v>02.06.02.234</v>
          </cell>
          <cell r="J529" t="str">
            <v>02.06.02.234</v>
          </cell>
          <cell r="M529" t="str">
            <v>件</v>
          </cell>
          <cell r="O529">
            <v>4.6725989380530981</v>
          </cell>
          <cell r="S529">
            <v>4.6725989380530981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奥铃升级窄车镜杆左总成</v>
          </cell>
          <cell r="I530" t="str">
            <v>02.06.02.224</v>
          </cell>
          <cell r="J530" t="str">
            <v>02.06.02.224</v>
          </cell>
          <cell r="M530" t="str">
            <v>件</v>
          </cell>
          <cell r="O530">
            <v>2.7840132743362833</v>
          </cell>
          <cell r="S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奥铃升级窄车镜杆右总成</v>
          </cell>
          <cell r="I531" t="str">
            <v>02.06.02.225</v>
          </cell>
          <cell r="J531" t="str">
            <v>02.06.02.225</v>
          </cell>
          <cell r="M531" t="str">
            <v>件</v>
          </cell>
          <cell r="O531">
            <v>2.7840132743362833</v>
          </cell>
          <cell r="S531">
            <v>2.7840132743362833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低速牵引车左</v>
          </cell>
          <cell r="I532" t="str">
            <v>02.06.02.212</v>
          </cell>
          <cell r="J532" t="str">
            <v>02.06.02.212</v>
          </cell>
          <cell r="M532" t="str">
            <v>件</v>
          </cell>
          <cell r="O532">
            <v>3.7977338053097349</v>
          </cell>
          <cell r="S532">
            <v>3.7977338053097349</v>
          </cell>
        </row>
        <row r="533">
          <cell r="F533" t="e">
            <v>#N/A</v>
          </cell>
          <cell r="G533" t="str">
            <v>黄骅市大麻沽航凌电子机箱厂</v>
          </cell>
          <cell r="H533" t="str">
            <v>奥铃升级宽车左</v>
          </cell>
          <cell r="I533" t="str">
            <v>02.06.02.215</v>
          </cell>
          <cell r="J533" t="str">
            <v>02.06.02.215</v>
          </cell>
          <cell r="M533" t="str">
            <v>件</v>
          </cell>
          <cell r="O533">
            <v>3.6430398230088494</v>
          </cell>
          <cell r="S533">
            <v>3.6430398230088494</v>
          </cell>
        </row>
        <row r="534">
          <cell r="F534" t="str">
            <v>加工费</v>
          </cell>
          <cell r="G534" t="str">
            <v>黄骅市大麻沽航凌电子机箱厂</v>
          </cell>
          <cell r="H534" t="str">
            <v>VT高顶</v>
          </cell>
          <cell r="I534" t="str">
            <v>02.06.02.191</v>
          </cell>
          <cell r="J534" t="str">
            <v>02.06.02.191</v>
          </cell>
          <cell r="M534" t="str">
            <v>件</v>
          </cell>
          <cell r="O534">
            <v>2.5714380530973457</v>
          </cell>
          <cell r="S534">
            <v>2.5714380530973457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欧马可右舵左镜杆</v>
          </cell>
          <cell r="I535" t="e">
            <v>#N/A</v>
          </cell>
          <cell r="M535" t="str">
            <v>件</v>
          </cell>
          <cell r="O535">
            <v>1.2755415929203542</v>
          </cell>
          <cell r="S535">
            <v>1.2755415929203542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欧马可右舵右镜杆</v>
          </cell>
          <cell r="I536" t="e">
            <v>#N/A</v>
          </cell>
          <cell r="M536" t="str">
            <v>件</v>
          </cell>
          <cell r="O536">
            <v>1.7455690265486725</v>
          </cell>
          <cell r="S536">
            <v>1.7455690265486725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济南轻卡镜座右舵左</v>
          </cell>
          <cell r="I537" t="str">
            <v>02.06.02.228</v>
          </cell>
          <cell r="J537" t="str">
            <v>02.06.02.228</v>
          </cell>
          <cell r="M537" t="str">
            <v>件</v>
          </cell>
          <cell r="O537">
            <v>1.8318584070796464</v>
          </cell>
          <cell r="S537">
            <v>1.8318584070796464</v>
          </cell>
        </row>
        <row r="538">
          <cell r="F538" t="e">
            <v>#N/A</v>
          </cell>
          <cell r="G538" t="str">
            <v>黄骅市大麻沽航凌电子机箱厂</v>
          </cell>
          <cell r="H538" t="str">
            <v>济南轻卡镜座右舵右</v>
          </cell>
          <cell r="I538" t="str">
            <v>02.06.02.229</v>
          </cell>
          <cell r="J538" t="str">
            <v>02.06.02.229</v>
          </cell>
          <cell r="M538" t="str">
            <v>件</v>
          </cell>
          <cell r="O538">
            <v>1.8318584070796464</v>
          </cell>
          <cell r="S538">
            <v>1.8318584070796464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捷运连接杆总成左</v>
          </cell>
          <cell r="I539" t="str">
            <v>02.06.02.203</v>
          </cell>
          <cell r="J539" t="str">
            <v>02.06.02.203</v>
          </cell>
          <cell r="M539" t="str">
            <v>件</v>
          </cell>
          <cell r="O539">
            <v>1.86521592920354</v>
          </cell>
          <cell r="S539">
            <v>1.86521592920354</v>
          </cell>
        </row>
        <row r="540">
          <cell r="F540" t="str">
            <v>加工费</v>
          </cell>
          <cell r="G540" t="str">
            <v>黄骅市大麻沽航凌电子机箱厂</v>
          </cell>
          <cell r="H540" t="str">
            <v>捷运连接杆总成右</v>
          </cell>
          <cell r="I540" t="str">
            <v>02.06.02.204</v>
          </cell>
          <cell r="J540" t="str">
            <v>02.06.02.204</v>
          </cell>
          <cell r="M540" t="str">
            <v>件</v>
          </cell>
          <cell r="O540">
            <v>1.86521592920354</v>
          </cell>
          <cell r="S540">
            <v>1.86521592920354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捷运窄车镜杆左总成</v>
          </cell>
          <cell r="I541" t="e">
            <v>#N/A</v>
          </cell>
          <cell r="M541" t="str">
            <v>件</v>
          </cell>
          <cell r="O541">
            <v>2.8281681415929207</v>
          </cell>
          <cell r="S541">
            <v>2.8281681415929207</v>
          </cell>
        </row>
        <row r="542">
          <cell r="F542" t="e">
            <v>#N/A</v>
          </cell>
          <cell r="G542" t="str">
            <v>黄骅市大麻沽航凌电子机箱厂</v>
          </cell>
          <cell r="H542" t="str">
            <v>捷运窄车镜杆右总成</v>
          </cell>
          <cell r="I542" t="e">
            <v>#N/A</v>
          </cell>
          <cell r="M542" t="str">
            <v>件</v>
          </cell>
          <cell r="O542">
            <v>2.8281681415929207</v>
          </cell>
          <cell r="S542">
            <v>2.8281681415929207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捷运高顶前下视</v>
          </cell>
          <cell r="I543" t="str">
            <v>02.06.02.213</v>
          </cell>
          <cell r="J543" t="str">
            <v>02.06.02.213</v>
          </cell>
          <cell r="M543" t="str">
            <v>件</v>
          </cell>
          <cell r="O543">
            <v>1.6843546902654869</v>
          </cell>
          <cell r="S543">
            <v>1.6843546902654869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奥驰镜座左总成</v>
          </cell>
          <cell r="I544" t="str">
            <v>02.06.02.162</v>
          </cell>
          <cell r="J544" t="str">
            <v>02.06.02.162</v>
          </cell>
          <cell r="M544" t="str">
            <v>件</v>
          </cell>
          <cell r="O544">
            <v>1.8318584070796464</v>
          </cell>
          <cell r="S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奥驰镜座右总成</v>
          </cell>
          <cell r="I545" t="str">
            <v>02.06.02.163</v>
          </cell>
          <cell r="J545" t="str">
            <v>02.06.02.163</v>
          </cell>
          <cell r="M545" t="str">
            <v>件</v>
          </cell>
          <cell r="O545">
            <v>1.8318584070796464</v>
          </cell>
          <cell r="S545">
            <v>1.8318584070796464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济南轻卡旋转轴</v>
          </cell>
          <cell r="I546" t="str">
            <v>02.06.02.230</v>
          </cell>
          <cell r="J546" t="str">
            <v>02.06.02.230</v>
          </cell>
          <cell r="M546" t="str">
            <v>件</v>
          </cell>
          <cell r="O546">
            <v>0.48672566371681425</v>
          </cell>
          <cell r="S546">
            <v>0.48672566371681425</v>
          </cell>
        </row>
        <row r="547">
          <cell r="F547" t="str">
            <v>加工费</v>
          </cell>
          <cell r="G547" t="str">
            <v>黄骅市大麻沽航凌电子机箱厂</v>
          </cell>
          <cell r="H547" t="str">
            <v>1780-32镜杆</v>
          </cell>
          <cell r="I547" t="str">
            <v>02.06.02.211</v>
          </cell>
          <cell r="J547" t="str">
            <v>02.06.02.211</v>
          </cell>
          <cell r="M547" t="str">
            <v>件</v>
          </cell>
          <cell r="O547">
            <v>1.9876106194690264</v>
          </cell>
          <cell r="S547">
            <v>1.9876106194690264</v>
          </cell>
        </row>
        <row r="548">
          <cell r="F548" t="str">
            <v>SHT0010058</v>
          </cell>
          <cell r="G548" t="str">
            <v>瑞安市精艺标准件有限公司</v>
          </cell>
          <cell r="H548" t="str">
            <v>外绞架旋转轴</v>
          </cell>
          <cell r="I548" t="str">
            <v>02.03.57.064</v>
          </cell>
          <cell r="M548" t="str">
            <v>只</v>
          </cell>
          <cell r="O548">
            <v>2.0796460176991154</v>
          </cell>
          <cell r="S548">
            <v>2.08</v>
          </cell>
        </row>
        <row r="549">
          <cell r="F549" t="str">
            <v>SHT0011237</v>
          </cell>
          <cell r="G549" t="str">
            <v>瑞安市精艺标准件有限公司</v>
          </cell>
          <cell r="H549" t="str">
            <v>内绞架固定块支撑轴套</v>
          </cell>
          <cell r="I549" t="str">
            <v>02.03.57.065</v>
          </cell>
          <cell r="M549" t="str">
            <v>只</v>
          </cell>
          <cell r="O549">
            <v>0.44247787610619471</v>
          </cell>
          <cell r="S549">
            <v>0.442</v>
          </cell>
        </row>
        <row r="550">
          <cell r="F550" t="str">
            <v>SHT0010207</v>
          </cell>
          <cell r="G550" t="str">
            <v>瑞安市精艺标准件有限公司</v>
          </cell>
          <cell r="H550" t="str">
            <v>座框旋转轴轴套</v>
          </cell>
          <cell r="I550" t="str">
            <v>02.03.57.066</v>
          </cell>
          <cell r="M550" t="str">
            <v>只</v>
          </cell>
          <cell r="O550">
            <v>1.3274336283185841</v>
          </cell>
          <cell r="S550">
            <v>1.3274336283185841</v>
          </cell>
        </row>
        <row r="551">
          <cell r="F551" t="str">
            <v>SHT0010225</v>
          </cell>
          <cell r="G551" t="str">
            <v>瑞安市精艺标准件有限公司</v>
          </cell>
          <cell r="H551" t="str">
            <v>仰角连杆轴</v>
          </cell>
          <cell r="I551" t="str">
            <v>02.03.57.067</v>
          </cell>
          <cell r="M551" t="str">
            <v>只</v>
          </cell>
          <cell r="O551">
            <v>0.48672566371681425</v>
          </cell>
          <cell r="S551">
            <v>0.48672566371681425</v>
          </cell>
        </row>
        <row r="552">
          <cell r="F552" t="str">
            <v>SHT0010841</v>
          </cell>
          <cell r="G552" t="str">
            <v>瑞安市精艺标准件有限公司</v>
          </cell>
          <cell r="H552" t="str">
            <v>仰角调节轴套</v>
          </cell>
          <cell r="I552" t="str">
            <v>02.03.57.068</v>
          </cell>
          <cell r="M552" t="str">
            <v>只</v>
          </cell>
          <cell r="O552">
            <v>0.28318584070796465</v>
          </cell>
          <cell r="S552">
            <v>0.28318584070796465</v>
          </cell>
        </row>
        <row r="553">
          <cell r="F553" t="str">
            <v>SHT0010299</v>
          </cell>
          <cell r="G553" t="str">
            <v>瑞安市精艺标准件有限公司</v>
          </cell>
          <cell r="H553" t="str">
            <v>H6靠背调节手柄安装轴</v>
          </cell>
          <cell r="I553" t="str">
            <v>02.03.57.069</v>
          </cell>
          <cell r="M553" t="str">
            <v>只</v>
          </cell>
          <cell r="O553">
            <v>1.1504424778761064</v>
          </cell>
          <cell r="S553">
            <v>1.1504424778761064</v>
          </cell>
        </row>
        <row r="554">
          <cell r="F554" t="str">
            <v>SHT0010788</v>
          </cell>
          <cell r="G554" t="str">
            <v>瑞安市精艺标准件有限公司</v>
          </cell>
          <cell r="H554" t="str">
            <v>仰角调节限位柱</v>
          </cell>
          <cell r="I554" t="str">
            <v>02.03.57.070</v>
          </cell>
          <cell r="M554" t="str">
            <v>只</v>
          </cell>
          <cell r="O554">
            <v>0.13274336283185842</v>
          </cell>
          <cell r="S554">
            <v>0.13274336283185842</v>
          </cell>
        </row>
        <row r="555">
          <cell r="F555" t="str">
            <v>BFA0010014</v>
          </cell>
          <cell r="G555" t="str">
            <v>瑞安市精艺标准件有限公司</v>
          </cell>
          <cell r="H555" t="str">
            <v>扶手锁止销</v>
          </cell>
          <cell r="I555" t="str">
            <v>02.03.57.059</v>
          </cell>
          <cell r="J555" t="str">
            <v>65Mn</v>
          </cell>
          <cell r="K555">
            <v>5.0999999999999997E-2</v>
          </cell>
          <cell r="L555" t="str">
            <v>——</v>
          </cell>
          <cell r="M555" t="str">
            <v>件</v>
          </cell>
          <cell r="O555">
            <v>1.1061946902654869</v>
          </cell>
          <cell r="S555">
            <v>1.1061946902654869</v>
          </cell>
        </row>
        <row r="556">
          <cell r="F556" t="str">
            <v>SHT0010054</v>
          </cell>
          <cell r="G556" t="str">
            <v>瑞安市精艺标准件有限公司</v>
          </cell>
          <cell r="H556" t="str">
            <v>VDC阀上固定轴</v>
          </cell>
          <cell r="I556" t="str">
            <v>02.03.57.071</v>
          </cell>
          <cell r="M556" t="str">
            <v>只</v>
          </cell>
          <cell r="O556">
            <v>0.88495575221238942</v>
          </cell>
          <cell r="S556">
            <v>0.88495575221238942</v>
          </cell>
        </row>
        <row r="557">
          <cell r="F557" t="str">
            <v>SHT0010408</v>
          </cell>
          <cell r="G557" t="str">
            <v>瑞安市精艺标准件有限公司</v>
          </cell>
          <cell r="H557" t="str">
            <v>坐垫翻折支撑轴套</v>
          </cell>
          <cell r="I557" t="str">
            <v>02.03.61.056</v>
          </cell>
          <cell r="M557" t="str">
            <v>只</v>
          </cell>
          <cell r="O557">
            <v>0.9734513274336285</v>
          </cell>
          <cell r="S557">
            <v>0.9734513274336285</v>
          </cell>
        </row>
        <row r="558">
          <cell r="F558" t="str">
            <v>SHT0010890</v>
          </cell>
          <cell r="G558" t="str">
            <v>瑞安市精艺标准件有限公司</v>
          </cell>
          <cell r="H558" t="str">
            <v>翻转限位钣金安装轴</v>
          </cell>
          <cell r="I558" t="str">
            <v>02.03.57.073</v>
          </cell>
          <cell r="M558" t="str">
            <v>只</v>
          </cell>
          <cell r="O558">
            <v>0.29203539823008856</v>
          </cell>
          <cell r="S558">
            <v>0.29203539823008856</v>
          </cell>
        </row>
        <row r="559">
          <cell r="F559" t="str">
            <v>SHT0010819</v>
          </cell>
          <cell r="G559" t="str">
            <v>瑞安市精艺标准件有限公司</v>
          </cell>
          <cell r="H559" t="str">
            <v>水平减震解锁钣金旋转轴</v>
          </cell>
          <cell r="I559" t="str">
            <v>02.03.57.075</v>
          </cell>
          <cell r="M559" t="str">
            <v>只</v>
          </cell>
          <cell r="O559">
            <v>0.48672566371681425</v>
          </cell>
          <cell r="S559">
            <v>0.48672566371681425</v>
          </cell>
        </row>
        <row r="560">
          <cell r="F560" t="str">
            <v>SHT0010832</v>
          </cell>
          <cell r="G560" t="str">
            <v>瑞安市精艺标准件有限公司</v>
          </cell>
          <cell r="H560" t="str">
            <v>仰角调节钣金旋转轴</v>
          </cell>
          <cell r="I560" t="str">
            <v>02.03.57.038</v>
          </cell>
          <cell r="M560" t="str">
            <v>只</v>
          </cell>
          <cell r="O560">
            <v>0.84070796460177</v>
          </cell>
          <cell r="S560">
            <v>0.84070796460177</v>
          </cell>
        </row>
        <row r="561">
          <cell r="F561" t="str">
            <v>SHT0011364</v>
          </cell>
          <cell r="G561" t="str">
            <v>瑞安市精艺标准件有限公司</v>
          </cell>
          <cell r="H561" t="str">
            <v>扶手转轴</v>
          </cell>
          <cell r="I561" t="str">
            <v>02.03.57.061</v>
          </cell>
          <cell r="J561" t="str">
            <v>35#</v>
          </cell>
          <cell r="K561">
            <v>0.24</v>
          </cell>
          <cell r="L561" t="str">
            <v>——</v>
          </cell>
          <cell r="M561" t="str">
            <v>件</v>
          </cell>
          <cell r="O561">
            <v>5.1327433628318584</v>
          </cell>
          <cell r="S561">
            <v>5.1327433628318584</v>
          </cell>
        </row>
        <row r="562">
          <cell r="F562" t="str">
            <v>SHT0001761</v>
          </cell>
          <cell r="G562" t="str">
            <v>瑞安市精艺标准件有限公司</v>
          </cell>
          <cell r="H562" t="str">
            <v>连接杆1</v>
          </cell>
          <cell r="I562" t="str">
            <v>02.03.11.102</v>
          </cell>
          <cell r="J562" t="str">
            <v>⌀17-GB/T702
20-GB/T699</v>
          </cell>
          <cell r="K562">
            <v>0.36399999999999999</v>
          </cell>
          <cell r="L562" t="str">
            <v>——</v>
          </cell>
          <cell r="M562" t="str">
            <v>件</v>
          </cell>
          <cell r="O562">
            <v>6.8</v>
          </cell>
          <cell r="S562">
            <v>6.8</v>
          </cell>
        </row>
        <row r="563">
          <cell r="F563" t="str">
            <v>SHT0011596</v>
          </cell>
          <cell r="G563" t="str">
            <v>瑞安市精艺标准件有限公司</v>
          </cell>
          <cell r="H563" t="str">
            <v>连接杆</v>
          </cell>
          <cell r="I563" t="str">
            <v>02.03.26.099</v>
          </cell>
          <cell r="M563" t="str">
            <v>只</v>
          </cell>
          <cell r="O563">
            <v>6.6</v>
          </cell>
          <cell r="S563">
            <v>6.6</v>
          </cell>
        </row>
        <row r="564">
          <cell r="F564" t="str">
            <v>SHT0012089</v>
          </cell>
          <cell r="G564" t="str">
            <v>瑞安市精艺标准件有限公司</v>
          </cell>
          <cell r="H564" t="str">
            <v>1.0外绞架连接杆</v>
          </cell>
          <cell r="I564" t="str">
            <v>02.03.60.038</v>
          </cell>
          <cell r="M564" t="str">
            <v>只</v>
          </cell>
          <cell r="O564">
            <v>6.8</v>
          </cell>
          <cell r="S564">
            <v>6.8</v>
          </cell>
        </row>
        <row r="565">
          <cell r="F565" t="str">
            <v>SHT0010047</v>
          </cell>
          <cell r="G565" t="str">
            <v>瑞安市精艺标准件有限公司</v>
          </cell>
          <cell r="H565" t="str">
            <v>内绞架前滚轮轴</v>
          </cell>
          <cell r="I565" t="str">
            <v>02.03.57.008</v>
          </cell>
          <cell r="M565" t="str">
            <v>只</v>
          </cell>
          <cell r="O565">
            <v>5.41</v>
          </cell>
          <cell r="S565">
            <v>5.41</v>
          </cell>
        </row>
        <row r="566">
          <cell r="F566" t="str">
            <v>SHT0010049</v>
          </cell>
          <cell r="G566" t="str">
            <v>瑞安市精艺标准件有限公司</v>
          </cell>
          <cell r="H566" t="str">
            <v>内绞架后轴</v>
          </cell>
          <cell r="I566" t="str">
            <v>02.03.57.009</v>
          </cell>
          <cell r="M566" t="str">
            <v>只</v>
          </cell>
          <cell r="O566">
            <v>5.56</v>
          </cell>
          <cell r="S566">
            <v>5.56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0.28318584070796465</v>
          </cell>
          <cell r="S567">
            <v>0.28318584070796465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0.26548672566371684</v>
          </cell>
          <cell r="S568">
            <v>0.26548672566371684</v>
          </cell>
        </row>
        <row r="569">
          <cell r="F569" t="str">
            <v>BPC0010125</v>
          </cell>
          <cell r="G569" t="str">
            <v>北京市京宁通海经贸有限公司</v>
          </cell>
          <cell r="H569" t="str">
            <v>塑料喉箍</v>
          </cell>
          <cell r="I569" t="str">
            <v>02.03.62.001</v>
          </cell>
          <cell r="M569" t="str">
            <v>个</v>
          </cell>
          <cell r="O569">
            <v>0.24778761061946908</v>
          </cell>
          <cell r="S569">
            <v>0.24778761061946908</v>
          </cell>
        </row>
        <row r="570">
          <cell r="F570" t="str">
            <v>TSY0010160</v>
          </cell>
          <cell r="G570" t="str">
            <v>森织汽车内饰（武汉）有限公司</v>
          </cell>
          <cell r="H570" t="str">
            <v>W956织物主料2（灰色）</v>
          </cell>
          <cell r="I570" t="str">
            <v>02.12.01.651</v>
          </cell>
          <cell r="J570" t="str">
            <v>N*1.5m*3mm</v>
          </cell>
          <cell r="M570" t="str">
            <v>延米</v>
          </cell>
          <cell r="O570">
            <v>22.15</v>
          </cell>
          <cell r="S570">
            <v>22.15</v>
          </cell>
        </row>
        <row r="571">
          <cell r="F571" t="str">
            <v>TSY0010161</v>
          </cell>
          <cell r="G571" t="str">
            <v>森织汽车内饰（武汉）有限公司</v>
          </cell>
          <cell r="H571" t="str">
            <v>W625织物辅料2（灰色）</v>
          </cell>
          <cell r="I571" t="str">
            <v>02.12.01.652</v>
          </cell>
          <cell r="J571" t="str">
            <v>N*1.5m*3mm</v>
          </cell>
          <cell r="M571" t="str">
            <v>延米</v>
          </cell>
          <cell r="O571">
            <v>21.45</v>
          </cell>
          <cell r="S571">
            <v>21.45</v>
          </cell>
        </row>
        <row r="572">
          <cell r="F572" t="str">
            <v>SHT0012496</v>
          </cell>
          <cell r="G572" t="str">
            <v>南皮县利辉五金接插件厂</v>
          </cell>
          <cell r="H572" t="str">
            <v>驾驶员滑轨总成</v>
          </cell>
          <cell r="I572" t="str">
            <v>02.03.61.079</v>
          </cell>
          <cell r="J572" t="str">
            <v>XZ1662511948</v>
          </cell>
          <cell r="K572" t="str">
            <v>——</v>
          </cell>
          <cell r="L572" t="str">
            <v>——</v>
          </cell>
          <cell r="M572" t="str">
            <v>件</v>
          </cell>
          <cell r="O572">
            <v>42</v>
          </cell>
          <cell r="S572">
            <v>42</v>
          </cell>
        </row>
        <row r="573">
          <cell r="F573" t="str">
            <v>SHT0011761</v>
          </cell>
          <cell r="G573" t="str">
            <v>南皮县利辉五金接插件厂</v>
          </cell>
          <cell r="H573" t="str">
            <v>滑轨总成</v>
          </cell>
          <cell r="I573" t="str">
            <v>02.03.61.034A</v>
          </cell>
          <cell r="J573" t="str">
            <v>XC1662512052</v>
          </cell>
          <cell r="K573">
            <v>3.6657000000000002</v>
          </cell>
          <cell r="L573" t="str">
            <v>——</v>
          </cell>
          <cell r="M573" t="str">
            <v>件</v>
          </cell>
          <cell r="O573">
            <v>53</v>
          </cell>
          <cell r="S573">
            <v>53</v>
          </cell>
        </row>
        <row r="574">
          <cell r="F574" t="str">
            <v>SHT0012434</v>
          </cell>
          <cell r="G574" t="str">
            <v>南皮县利辉五金接插件厂</v>
          </cell>
          <cell r="H574" t="str">
            <v>副驾驶员滑轨总成</v>
          </cell>
          <cell r="I574" t="str">
            <v>02.03.61.035</v>
          </cell>
          <cell r="J574" t="str">
            <v>WC1662511165/1-A</v>
          </cell>
          <cell r="K574" t="str">
            <v>——</v>
          </cell>
          <cell r="L574" t="str">
            <v>电泳</v>
          </cell>
          <cell r="M574" t="str">
            <v>件</v>
          </cell>
          <cell r="O574">
            <v>65</v>
          </cell>
          <cell r="S574">
            <v>65.5</v>
          </cell>
        </row>
        <row r="575">
          <cell r="F575" t="str">
            <v>SHT0012875</v>
          </cell>
          <cell r="G575" t="str">
            <v>南皮县利辉五金接插件厂</v>
          </cell>
          <cell r="H575" t="str">
            <v>驾驶员滑轨总成</v>
          </cell>
          <cell r="I575" t="str">
            <v>02.03.61.078</v>
          </cell>
          <cell r="M575" t="str">
            <v>件</v>
          </cell>
          <cell r="O575">
            <v>43</v>
          </cell>
          <cell r="S575">
            <v>43</v>
          </cell>
        </row>
        <row r="576">
          <cell r="F576" t="str">
            <v>SCS0010814</v>
          </cell>
          <cell r="G576" t="str">
            <v>天津琪安科技有限公司</v>
          </cell>
          <cell r="H576" t="str">
            <v>舒适性泡棉1</v>
          </cell>
          <cell r="I576" t="str">
            <v>02.12.28.026</v>
          </cell>
          <cell r="M576" t="str">
            <v>件</v>
          </cell>
          <cell r="O576">
            <v>6.48</v>
          </cell>
          <cell r="S576">
            <v>6.48</v>
          </cell>
        </row>
        <row r="577">
          <cell r="F577" t="str">
            <v>SCS0010815</v>
          </cell>
          <cell r="G577" t="str">
            <v>天津琪安科技有限公司</v>
          </cell>
          <cell r="H577" t="str">
            <v>舒适性泡棉2</v>
          </cell>
          <cell r="I577" t="str">
            <v>02.12.28.027</v>
          </cell>
          <cell r="M577" t="str">
            <v>件</v>
          </cell>
          <cell r="O577">
            <v>1.06</v>
          </cell>
          <cell r="S577">
            <v>1.06</v>
          </cell>
        </row>
        <row r="578">
          <cell r="F578" t="str">
            <v>SCS0010816</v>
          </cell>
          <cell r="G578" t="str">
            <v>天津琪安科技有限公司</v>
          </cell>
          <cell r="H578" t="str">
            <v>舒适性泡棉3</v>
          </cell>
          <cell r="I578" t="str">
            <v>02.12.28.028</v>
          </cell>
          <cell r="M578" t="str">
            <v>件</v>
          </cell>
          <cell r="O578">
            <v>3.92</v>
          </cell>
          <cell r="S578">
            <v>3.92</v>
          </cell>
        </row>
        <row r="579">
          <cell r="F579" t="str">
            <v>SCS0010818</v>
          </cell>
          <cell r="G579" t="str">
            <v>天津琪安科技有限公司</v>
          </cell>
          <cell r="H579" t="str">
            <v>舒适性泡棉4</v>
          </cell>
          <cell r="I579" t="str">
            <v>02.12.28.029</v>
          </cell>
          <cell r="M579" t="str">
            <v>件</v>
          </cell>
          <cell r="O579">
            <v>1.1100000000000001</v>
          </cell>
          <cell r="S579">
            <v>1.1100000000000001</v>
          </cell>
        </row>
        <row r="580">
          <cell r="F580" t="str">
            <v>SCS0010819</v>
          </cell>
          <cell r="G580" t="str">
            <v>天津琪安科技有限公司</v>
          </cell>
          <cell r="H580" t="str">
            <v>舒适性泡棉5</v>
          </cell>
          <cell r="I580" t="str">
            <v>02.12.28.030</v>
          </cell>
          <cell r="M580" t="str">
            <v>件</v>
          </cell>
          <cell r="O580">
            <v>6.48</v>
          </cell>
          <cell r="S580">
            <v>6.48</v>
          </cell>
        </row>
        <row r="581">
          <cell r="F581" t="str">
            <v>SCS0010820</v>
          </cell>
          <cell r="G581" t="str">
            <v>天津琪安科技有限公司</v>
          </cell>
          <cell r="H581" t="str">
            <v>舒适性泡棉6</v>
          </cell>
          <cell r="I581" t="str">
            <v>02.12.28.031</v>
          </cell>
          <cell r="M581" t="str">
            <v>件</v>
          </cell>
          <cell r="O581">
            <v>1.1100000000000001</v>
          </cell>
          <cell r="S581">
            <v>1.1100000000000001</v>
          </cell>
        </row>
        <row r="582">
          <cell r="F582" t="str">
            <v>SCS0010821</v>
          </cell>
          <cell r="G582" t="str">
            <v>天津琪安科技有限公司</v>
          </cell>
          <cell r="H582" t="str">
            <v>舒适性泡棉7</v>
          </cell>
          <cell r="I582" t="str">
            <v>02.12.28.032</v>
          </cell>
          <cell r="M582" t="str">
            <v>件</v>
          </cell>
          <cell r="O582">
            <v>1.05</v>
          </cell>
          <cell r="S582">
            <v>1.05</v>
          </cell>
        </row>
        <row r="583">
          <cell r="F583" t="str">
            <v>SCS0010822</v>
          </cell>
          <cell r="G583" t="str">
            <v>天津琪安科技有限公司</v>
          </cell>
          <cell r="H583" t="str">
            <v>舒适性泡棉8</v>
          </cell>
          <cell r="I583" t="str">
            <v>02.12.28.033</v>
          </cell>
          <cell r="M583" t="str">
            <v>件</v>
          </cell>
          <cell r="O583">
            <v>3.92</v>
          </cell>
          <cell r="S583">
            <v>3.92</v>
          </cell>
        </row>
        <row r="584">
          <cell r="F584" t="str">
            <v>SHT0011438</v>
          </cell>
          <cell r="G584" t="str">
            <v>天津琪安科技有限公司</v>
          </cell>
          <cell r="H584" t="str">
            <v>靠背适性海绵中</v>
          </cell>
          <cell r="I584" t="str">
            <v>02.12.01.714</v>
          </cell>
          <cell r="M584" t="str">
            <v>件</v>
          </cell>
          <cell r="O584">
            <v>17.2951491498346</v>
          </cell>
          <cell r="S584">
            <v>17.2951491498346</v>
          </cell>
        </row>
        <row r="585">
          <cell r="F585" t="str">
            <v>SHT0011429</v>
          </cell>
          <cell r="G585" t="str">
            <v>天津琪安科技有限公司</v>
          </cell>
          <cell r="H585" t="str">
            <v>坐垫舒适性海绵中</v>
          </cell>
          <cell r="I585" t="str">
            <v>02.12.01.715</v>
          </cell>
          <cell r="M585" t="str">
            <v>件</v>
          </cell>
          <cell r="O585">
            <v>18.172863029666065</v>
          </cell>
          <cell r="S585">
            <v>18.172863029666065</v>
          </cell>
        </row>
        <row r="586">
          <cell r="F586" t="str">
            <v>SHT0011645</v>
          </cell>
          <cell r="G586" t="str">
            <v>天津琪安科技有限公司</v>
          </cell>
          <cell r="H586" t="str">
            <v>靠背适性海绵中上</v>
          </cell>
          <cell r="I586" t="str">
            <v>02.12.35.005</v>
          </cell>
          <cell r="M586" t="str">
            <v>件</v>
          </cell>
          <cell r="O586">
            <v>10.017347073641025</v>
          </cell>
          <cell r="S586">
            <v>10.017347073641025</v>
          </cell>
        </row>
        <row r="587">
          <cell r="F587" t="str">
            <v>SHT0011646</v>
          </cell>
          <cell r="G587" t="str">
            <v>天津琪安科技有限公司</v>
          </cell>
          <cell r="H587" t="str">
            <v>靠背适性海绵中下</v>
          </cell>
          <cell r="I587" t="str">
            <v>02.12.35.006</v>
          </cell>
          <cell r="M587" t="str">
            <v>件</v>
          </cell>
          <cell r="O587">
            <v>11.699154683616438</v>
          </cell>
          <cell r="S587">
            <v>11.699154683616438</v>
          </cell>
        </row>
        <row r="588">
          <cell r="F588" t="str">
            <v>SHT0011647</v>
          </cell>
          <cell r="G588" t="str">
            <v>天津琪安科技有限公司</v>
          </cell>
          <cell r="H588" t="str">
            <v>靠背适性海绵左</v>
          </cell>
          <cell r="I588" t="str">
            <v>02.12.35.007</v>
          </cell>
          <cell r="M588" t="str">
            <v>件</v>
          </cell>
          <cell r="O588">
            <v>5.6008184636144582</v>
          </cell>
          <cell r="S588">
            <v>5.6008184636144582</v>
          </cell>
        </row>
        <row r="589">
          <cell r="F589" t="str">
            <v>SHT0011644</v>
          </cell>
          <cell r="G589" t="str">
            <v>天津琪安科技有限公司</v>
          </cell>
          <cell r="H589" t="str">
            <v>靠背适性海绵右</v>
          </cell>
          <cell r="I589" t="str">
            <v>02.12.35.008</v>
          </cell>
          <cell r="M589" t="str">
            <v>件</v>
          </cell>
          <cell r="O589">
            <v>5.6008184636144582</v>
          </cell>
          <cell r="S589">
            <v>5.6008184636144582</v>
          </cell>
        </row>
        <row r="590">
          <cell r="F590" t="str">
            <v>SHT0011658</v>
          </cell>
          <cell r="G590" t="str">
            <v>天津琪安科技有限公司</v>
          </cell>
          <cell r="H590" t="str">
            <v>靠背适性海绵左</v>
          </cell>
          <cell r="I590" t="str">
            <v>02.12.35.009</v>
          </cell>
          <cell r="M590" t="str">
            <v>件</v>
          </cell>
          <cell r="O590">
            <v>3.9145146824944574</v>
          </cell>
          <cell r="S590">
            <v>3.9145146824944574</v>
          </cell>
        </row>
        <row r="591">
          <cell r="F591" t="str">
            <v>SHT0011657</v>
          </cell>
          <cell r="G591" t="str">
            <v>天津琪安科技有限公司</v>
          </cell>
          <cell r="H591" t="str">
            <v>靠背适性海绵右</v>
          </cell>
          <cell r="I591" t="str">
            <v>02.12.35.010</v>
          </cell>
          <cell r="M591" t="str">
            <v>件</v>
          </cell>
          <cell r="O591">
            <v>3.9145146824944574</v>
          </cell>
          <cell r="S591">
            <v>3.9145146824944574</v>
          </cell>
        </row>
        <row r="592">
          <cell r="F592" t="str">
            <v>SHT0011659</v>
          </cell>
          <cell r="G592" t="str">
            <v>天津琪安科技有限公司</v>
          </cell>
          <cell r="H592" t="str">
            <v>坐垫舒适性海绵中</v>
          </cell>
          <cell r="I592" t="str">
            <v>02.12.35.011</v>
          </cell>
          <cell r="M592" t="str">
            <v>件</v>
          </cell>
          <cell r="O592">
            <v>22.275223652266668</v>
          </cell>
          <cell r="S592">
            <v>22.275223652266668</v>
          </cell>
        </row>
        <row r="593">
          <cell r="F593" t="str">
            <v>SHT0012546</v>
          </cell>
          <cell r="G593" t="str">
            <v>天津琪安科技有限公司</v>
          </cell>
          <cell r="H593" t="str">
            <v>靠背下舒适性海绵</v>
          </cell>
          <cell r="I593" t="str">
            <v>02.12.34.046</v>
          </cell>
          <cell r="J593" t="str">
            <v>ASSY</v>
          </cell>
          <cell r="K593">
            <v>6.8999999999999999E-3</v>
          </cell>
          <cell r="L593" t="str">
            <v>——</v>
          </cell>
          <cell r="M593" t="str">
            <v>件</v>
          </cell>
          <cell r="O593">
            <v>9.3699999999999992</v>
          </cell>
          <cell r="S593">
            <v>9.3699999999999992</v>
          </cell>
        </row>
        <row r="594">
          <cell r="F594" t="str">
            <v>SHT0012547</v>
          </cell>
          <cell r="G594" t="str">
            <v>天津琪安科技有限公司</v>
          </cell>
          <cell r="H594" t="str">
            <v>靠背上舒适性海绵</v>
          </cell>
          <cell r="I594" t="str">
            <v>02.12.34.047</v>
          </cell>
          <cell r="J594" t="str">
            <v>ASSY</v>
          </cell>
          <cell r="K594">
            <v>8.6999999999999994E-3</v>
          </cell>
          <cell r="L594" t="str">
            <v>——</v>
          </cell>
          <cell r="M594" t="str">
            <v>件</v>
          </cell>
          <cell r="O594">
            <v>5.48</v>
          </cell>
          <cell r="S594">
            <v>5.48</v>
          </cell>
        </row>
        <row r="595">
          <cell r="F595" t="str">
            <v>SHT0001657</v>
          </cell>
          <cell r="G595" t="str">
            <v>泉兴市福兴塑料五金有限公司</v>
          </cell>
          <cell r="H595" t="str">
            <v>左边安全带锁扣总成
（带报警线）</v>
          </cell>
          <cell r="I595" t="str">
            <v>02.12.34.065</v>
          </cell>
          <cell r="J595" t="str">
            <v>SQX3000-6802951</v>
          </cell>
          <cell r="M595" t="str">
            <v>个</v>
          </cell>
          <cell r="O595">
            <v>15.044</v>
          </cell>
          <cell r="S595">
            <v>15.044</v>
          </cell>
        </row>
        <row r="596">
          <cell r="F596" t="str">
            <v>SHT0001670</v>
          </cell>
          <cell r="G596" t="str">
            <v>泉兴市福兴塑料五金有限公司</v>
          </cell>
          <cell r="H596" t="str">
            <v>右边安全带锁扣总成
（不带报警线）</v>
          </cell>
          <cell r="I596" t="str">
            <v>02.12.31.115</v>
          </cell>
          <cell r="J596" t="str">
            <v>SQX3000-6902951</v>
          </cell>
          <cell r="M596" t="str">
            <v>个</v>
          </cell>
          <cell r="O596">
            <v>11.504</v>
          </cell>
          <cell r="S596">
            <v>11.504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29.38</v>
          </cell>
          <cell r="S597">
            <v>29.38</v>
          </cell>
        </row>
        <row r="598">
          <cell r="F598" t="str">
            <v>SHT0012428</v>
          </cell>
          <cell r="G598" t="str">
            <v>泉兴市福兴塑料五金有限公司</v>
          </cell>
          <cell r="H598" t="str">
            <v>驾驶员安全带总成</v>
          </cell>
          <cell r="I598" t="str">
            <v>02.12.34.010</v>
          </cell>
          <cell r="M598" t="str">
            <v>件</v>
          </cell>
          <cell r="O598">
            <v>28.32</v>
          </cell>
          <cell r="S598">
            <v>28.32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15.17</v>
          </cell>
          <cell r="S599">
            <v>15.17</v>
          </cell>
        </row>
        <row r="600">
          <cell r="F600" t="str">
            <v>SHT0012429</v>
          </cell>
          <cell r="G600" t="str">
            <v>泉兴市福兴塑料五金有限公司</v>
          </cell>
          <cell r="H600" t="str">
            <v>驾驶员锁扣总成</v>
          </cell>
          <cell r="I600" t="str">
            <v>02.12.34.011</v>
          </cell>
          <cell r="M600" t="str">
            <v>件</v>
          </cell>
          <cell r="O600">
            <v>14.68</v>
          </cell>
          <cell r="S600">
            <v>14.68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29.38</v>
          </cell>
          <cell r="S601">
            <v>29.38</v>
          </cell>
        </row>
        <row r="602">
          <cell r="F602" t="str">
            <v>SHT0012430</v>
          </cell>
          <cell r="G602" t="str">
            <v>泉兴市福兴塑料五金有限公司</v>
          </cell>
          <cell r="H602" t="str">
            <v>副驾驶员安全带总成</v>
          </cell>
          <cell r="I602" t="str">
            <v>02.12.34.028</v>
          </cell>
          <cell r="M602" t="str">
            <v>件</v>
          </cell>
          <cell r="O602">
            <v>28.32</v>
          </cell>
          <cell r="S602">
            <v>28.32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14.17</v>
          </cell>
          <cell r="S603">
            <v>14.17</v>
          </cell>
        </row>
        <row r="604">
          <cell r="F604" t="str">
            <v>SHT0012431</v>
          </cell>
          <cell r="G604" t="str">
            <v>泉兴市福兴塑料五金有限公司</v>
          </cell>
          <cell r="H604" t="str">
            <v>副驾驶员锁扣总成</v>
          </cell>
          <cell r="I604" t="str">
            <v>02.12.34.029</v>
          </cell>
          <cell r="M604" t="str">
            <v>件</v>
          </cell>
          <cell r="O604">
            <v>13.68</v>
          </cell>
          <cell r="S604">
            <v>13.68</v>
          </cell>
        </row>
        <row r="605">
          <cell r="F605" t="str">
            <v>BAS0000056</v>
          </cell>
          <cell r="G605" t="str">
            <v>高唐强盛机械有限公司</v>
          </cell>
          <cell r="H605" t="str">
            <v>内绞架钢轴套</v>
          </cell>
          <cell r="I605" t="str">
            <v>02.03.51.009</v>
          </cell>
          <cell r="M605" t="str">
            <v>件</v>
          </cell>
          <cell r="O605">
            <v>1.7140210704424783</v>
          </cell>
          <cell r="S605">
            <v>1.7140210704424783</v>
          </cell>
        </row>
        <row r="606">
          <cell r="F606" t="str">
            <v>BAS0000055</v>
          </cell>
          <cell r="G606" t="str">
            <v>高唐强盛机械有限公司</v>
          </cell>
          <cell r="H606" t="str">
            <v>轴套螺母</v>
          </cell>
          <cell r="I606" t="str">
            <v>02.03.51.010</v>
          </cell>
          <cell r="M606" t="str">
            <v>件</v>
          </cell>
          <cell r="O606">
            <v>0.89376407854867268</v>
          </cell>
          <cell r="S606">
            <v>0.89376407854867268</v>
          </cell>
        </row>
        <row r="607">
          <cell r="F607" t="str">
            <v>SHT0001107</v>
          </cell>
          <cell r="G607" t="str">
            <v>高唐强盛机械有限公司</v>
          </cell>
          <cell r="H607" t="str">
            <v>手轮连接杆</v>
          </cell>
          <cell r="I607" t="str">
            <v>02.03.10.035</v>
          </cell>
          <cell r="J607" t="str">
            <v>45#</v>
          </cell>
          <cell r="K607">
            <v>9.4500000000000001E-2</v>
          </cell>
          <cell r="L607" t="str">
            <v>——</v>
          </cell>
          <cell r="M607" t="str">
            <v>件</v>
          </cell>
          <cell r="O607">
            <v>3.6952079080973461</v>
          </cell>
          <cell r="S607">
            <v>3.6952079080973461</v>
          </cell>
        </row>
        <row r="608">
          <cell r="F608" t="str">
            <v>SHT0001761</v>
          </cell>
          <cell r="G608" t="str">
            <v>高唐强盛机械有限公司</v>
          </cell>
          <cell r="H608" t="str">
            <v>连接杆1</v>
          </cell>
          <cell r="I608" t="str">
            <v>02.03.11.102</v>
          </cell>
          <cell r="J608" t="str">
            <v>⌀17-GB/T702
20-GB/T699</v>
          </cell>
          <cell r="K608">
            <v>0.36399999999999999</v>
          </cell>
          <cell r="L608" t="str">
            <v>——</v>
          </cell>
          <cell r="M608" t="str">
            <v>件</v>
          </cell>
          <cell r="O608">
            <v>3.6133492235309745</v>
          </cell>
          <cell r="S608">
            <v>3.6133492235309745</v>
          </cell>
        </row>
        <row r="609">
          <cell r="F609" t="str">
            <v>SHT0001149</v>
          </cell>
          <cell r="G609" t="str">
            <v>高唐强盛机械有限公司</v>
          </cell>
          <cell r="H609" t="str">
            <v>连接杆2</v>
          </cell>
          <cell r="I609" t="str">
            <v>02.03.07.020A</v>
          </cell>
          <cell r="J609" t="str">
            <v>⌀17-GB/T702
20-GB/T699</v>
          </cell>
          <cell r="K609">
            <v>0.35299999999999998</v>
          </cell>
          <cell r="L609" t="str">
            <v>——</v>
          </cell>
          <cell r="M609" t="str">
            <v>件</v>
          </cell>
          <cell r="O609">
            <v>3.7264240435575227</v>
          </cell>
          <cell r="S609">
            <v>3.7264240435575227</v>
          </cell>
        </row>
        <row r="610">
          <cell r="F610" t="str">
            <v>SHT0001190</v>
          </cell>
          <cell r="G610" t="str">
            <v>高唐强盛机械有限公司</v>
          </cell>
          <cell r="H610" t="str">
            <v>调节螺杆</v>
          </cell>
          <cell r="I610" t="str">
            <v>02.03.03.003</v>
          </cell>
          <cell r="J610" t="str">
            <v>02.03.03.003</v>
          </cell>
          <cell r="M610" t="str">
            <v>件</v>
          </cell>
          <cell r="O610">
            <v>2.5343382499115048</v>
          </cell>
          <cell r="S610">
            <v>2.5343382499115048</v>
          </cell>
        </row>
        <row r="611">
          <cell r="F611" t="str">
            <v>SHT0001141</v>
          </cell>
          <cell r="G611" t="str">
            <v>高唐强盛机械有限公司</v>
          </cell>
          <cell r="H611" t="str">
            <v>连接杆3</v>
          </cell>
          <cell r="I611" t="str">
            <v>02.03.07.074</v>
          </cell>
          <cell r="M611" t="str">
            <v>件</v>
          </cell>
          <cell r="O611">
            <v>2.0977786208849558</v>
          </cell>
          <cell r="S611">
            <v>2.0977786208849558</v>
          </cell>
        </row>
        <row r="612">
          <cell r="F612" t="str">
            <v>BFA0000412</v>
          </cell>
          <cell r="G612" t="str">
            <v>高唐强盛机械有限公司</v>
          </cell>
          <cell r="H612" t="str">
            <v>内绞架前滑动轴</v>
          </cell>
          <cell r="I612" t="str">
            <v>02.03.03.019A</v>
          </cell>
          <cell r="J612" t="str">
            <v>20#</v>
          </cell>
          <cell r="K612">
            <v>0.18720000000000001</v>
          </cell>
          <cell r="L612" t="str">
            <v>——</v>
          </cell>
          <cell r="M612" t="str">
            <v>件</v>
          </cell>
          <cell r="O612">
            <v>2.5324449495132741</v>
          </cell>
          <cell r="S612">
            <v>2.5324449495132741</v>
          </cell>
        </row>
        <row r="613">
          <cell r="F613" t="str">
            <v>BFA0000353</v>
          </cell>
          <cell r="G613" t="str">
            <v>高唐强盛机械有限公司</v>
          </cell>
          <cell r="H613" t="str">
            <v>十字绞架连接轴1</v>
          </cell>
          <cell r="I613" t="str">
            <v>02.03.19.008</v>
          </cell>
          <cell r="J613" t="str">
            <v>02.03.19.008</v>
          </cell>
          <cell r="M613" t="str">
            <v>件</v>
          </cell>
          <cell r="O613">
            <v>3.7603120659734515</v>
          </cell>
          <cell r="S613">
            <v>3.7603120659734515</v>
          </cell>
        </row>
        <row r="614">
          <cell r="F614" t="str">
            <v>BFA0000361</v>
          </cell>
          <cell r="G614" t="str">
            <v>高唐强盛机械有限公司</v>
          </cell>
          <cell r="H614" t="str">
            <v>调节螺杆</v>
          </cell>
          <cell r="I614" t="str">
            <v>02.03.10.033</v>
          </cell>
          <cell r="J614" t="str">
            <v>45#</v>
          </cell>
          <cell r="K614">
            <v>0.26069999999999999</v>
          </cell>
          <cell r="L614" t="str">
            <v>——</v>
          </cell>
          <cell r="M614" t="str">
            <v>件</v>
          </cell>
          <cell r="O614">
            <v>4.7834655415044258</v>
          </cell>
          <cell r="S614">
            <v>4.7834655415044258</v>
          </cell>
        </row>
        <row r="615">
          <cell r="F615" t="str">
            <v>SHT0001107</v>
          </cell>
          <cell r="G615" t="str">
            <v>高唐强盛机械有限公司</v>
          </cell>
          <cell r="H615" t="str">
            <v>北奔调节器连接杆</v>
          </cell>
          <cell r="I615" t="str">
            <v>02.03.10.035</v>
          </cell>
          <cell r="M615" t="str">
            <v>件</v>
          </cell>
          <cell r="O615">
            <v>3.422720852743363</v>
          </cell>
          <cell r="S615">
            <v>3.422720852743363</v>
          </cell>
        </row>
        <row r="616">
          <cell r="F616" t="str">
            <v>SHT0001189</v>
          </cell>
          <cell r="G616" t="str">
            <v>高唐强盛机械有限公司</v>
          </cell>
          <cell r="H616" t="str">
            <v>调节器连接杆</v>
          </cell>
          <cell r="I616" t="str">
            <v>02.03.03.004</v>
          </cell>
          <cell r="J616" t="str">
            <v>02.03.03.004</v>
          </cell>
          <cell r="M616" t="str">
            <v>件</v>
          </cell>
          <cell r="O616">
            <v>1.6049901234513277</v>
          </cell>
          <cell r="S616">
            <v>1.6049901234513277</v>
          </cell>
        </row>
        <row r="617">
          <cell r="F617" t="str">
            <v>BFA0000354</v>
          </cell>
          <cell r="G617" t="str">
            <v>高唐强盛机械有限公司</v>
          </cell>
          <cell r="H617" t="str">
            <v>内十字绞架连接轴2</v>
          </cell>
          <cell r="I617" t="str">
            <v>02.03.19.007</v>
          </cell>
          <cell r="J617" t="str">
            <v>02.03.19.007</v>
          </cell>
          <cell r="M617" t="str">
            <v>件</v>
          </cell>
          <cell r="O617">
            <v>3.9871514351327439</v>
          </cell>
          <cell r="S617">
            <v>3.9871514351327439</v>
          </cell>
        </row>
        <row r="618">
          <cell r="F618" t="str">
            <v>SHT0001761</v>
          </cell>
          <cell r="G618" t="str">
            <v>高唐强盛机械有限公司</v>
          </cell>
          <cell r="H618" t="str">
            <v>H4-2.0连接杆1（带卡簧槽）</v>
          </cell>
          <cell r="I618" t="str">
            <v>02.03.11.102</v>
          </cell>
          <cell r="M618" t="str">
            <v>件</v>
          </cell>
          <cell r="O618">
            <v>3.611421408</v>
          </cell>
          <cell r="S618">
            <v>3.611421408</v>
          </cell>
        </row>
        <row r="619">
          <cell r="F619" t="str">
            <v>SHT0011596</v>
          </cell>
          <cell r="G619" t="str">
            <v>高唐强盛机械有限公司</v>
          </cell>
          <cell r="H619" t="str">
            <v>连接杆</v>
          </cell>
          <cell r="I619" t="str">
            <v>02.03.26.099</v>
          </cell>
          <cell r="M619" t="str">
            <v>件</v>
          </cell>
          <cell r="O619">
            <v>3.6256365980000003</v>
          </cell>
          <cell r="S619">
            <v>3.6256365980000003</v>
          </cell>
        </row>
        <row r="620">
          <cell r="F620" t="str">
            <v>BFA0000555</v>
          </cell>
          <cell r="G620" t="str">
            <v>高唐强盛机械有限公司</v>
          </cell>
          <cell r="H620" t="str">
            <v>M3000铆钉</v>
          </cell>
          <cell r="I620" t="str">
            <v>02.03.49.006</v>
          </cell>
          <cell r="M620" t="str">
            <v>件</v>
          </cell>
          <cell r="O620">
            <v>1.5</v>
          </cell>
          <cell r="S620">
            <v>1.5</v>
          </cell>
        </row>
        <row r="621">
          <cell r="F621" t="str">
            <v>BAS0000054</v>
          </cell>
          <cell r="G621" t="str">
            <v>高唐强盛机械有限公司</v>
          </cell>
          <cell r="H621" t="str">
            <v>衬套</v>
          </cell>
          <cell r="I621" t="str">
            <v>02.03.49.007</v>
          </cell>
          <cell r="J621" t="str">
            <v>30#</v>
          </cell>
          <cell r="K621">
            <v>3.0099999999999998E-2</v>
          </cell>
          <cell r="L621" t="str">
            <v>镀白锌</v>
          </cell>
          <cell r="M621" t="str">
            <v>件</v>
          </cell>
          <cell r="O621">
            <v>0.8</v>
          </cell>
          <cell r="S621">
            <v>0.8</v>
          </cell>
        </row>
        <row r="622">
          <cell r="F622" t="str">
            <v>SHT0001903</v>
          </cell>
          <cell r="G622" t="str">
            <v>黄骅市正祥车辆部件有限公司</v>
          </cell>
          <cell r="H622" t="str">
            <v>左侧边板</v>
          </cell>
          <cell r="I622" t="str">
            <v>02.03.37.046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  <cell r="S622">
            <v>5.43</v>
          </cell>
        </row>
        <row r="623">
          <cell r="F623" t="str">
            <v>SHT0001898</v>
          </cell>
          <cell r="G623" t="str">
            <v>黄骅市正祥车辆部件有限公司</v>
          </cell>
          <cell r="H623" t="str">
            <v>右侧边板</v>
          </cell>
          <cell r="I623" t="str">
            <v>02.03.37.047</v>
          </cell>
          <cell r="J623" t="str">
            <v>SPFH590
t=2.0</v>
          </cell>
          <cell r="K623">
            <v>0.51500000000000001</v>
          </cell>
          <cell r="L623" t="str">
            <v>——</v>
          </cell>
          <cell r="M623" t="str">
            <v>件</v>
          </cell>
          <cell r="O623">
            <v>4.6099999999999994</v>
          </cell>
          <cell r="Q623">
            <v>0.82</v>
          </cell>
          <cell r="S623">
            <v>5.43</v>
          </cell>
        </row>
        <row r="624">
          <cell r="F624" t="str">
            <v>SHT0012548</v>
          </cell>
          <cell r="G624" t="str">
            <v>新梦顶（上海）贸易有限公司</v>
          </cell>
          <cell r="H624" t="str">
            <v>坐垫3D网格</v>
          </cell>
          <cell r="I624" t="str">
            <v>02.12.34.048</v>
          </cell>
          <cell r="J624" t="str">
            <v>T10*210*278mm</v>
          </cell>
          <cell r="K624">
            <v>1.1999999999999999E-3</v>
          </cell>
          <cell r="L624" t="str">
            <v>——</v>
          </cell>
          <cell r="M624" t="str">
            <v>件</v>
          </cell>
          <cell r="O624">
            <v>6.8</v>
          </cell>
          <cell r="S624">
            <v>6.8</v>
          </cell>
        </row>
        <row r="625">
          <cell r="F625" t="str">
            <v>SHT0012061</v>
          </cell>
          <cell r="G625" t="str">
            <v>文安县万达汽车配件制造有限公司</v>
          </cell>
          <cell r="H625" t="str">
            <v>升降器主动锁止焊接总成</v>
          </cell>
          <cell r="I625" t="str">
            <v>02.03.60.022</v>
          </cell>
          <cell r="M625" t="str">
            <v>件</v>
          </cell>
          <cell r="O625">
            <v>6.83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  <cell r="S625">
            <v>7.08</v>
          </cell>
        </row>
        <row r="626">
          <cell r="F626" t="str">
            <v>SHT0012065</v>
          </cell>
          <cell r="G626" t="str">
            <v>文安县万达汽车配件制造有限公司</v>
          </cell>
          <cell r="H626" t="str">
            <v>右侧前升降锁止焊接总成</v>
          </cell>
          <cell r="I626" t="str">
            <v>02.03.60.026</v>
          </cell>
          <cell r="M626" t="str">
            <v>件</v>
          </cell>
          <cell r="O626">
            <v>8.35</v>
          </cell>
          <cell r="P626">
            <v>15000</v>
          </cell>
          <cell r="Q626">
            <v>0.25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  <cell r="S626">
            <v>8.6</v>
          </cell>
        </row>
        <row r="627">
          <cell r="F627" t="str">
            <v>SHT0012068</v>
          </cell>
          <cell r="G627" t="str">
            <v>文安县万达汽车配件制造有限公司</v>
          </cell>
          <cell r="H627" t="str">
            <v>右侧后升降锁止焊接总成</v>
          </cell>
          <cell r="I627" t="str">
            <v>02.03.60.028</v>
          </cell>
          <cell r="M627" t="str">
            <v>件</v>
          </cell>
          <cell r="O627">
            <v>8.35</v>
          </cell>
          <cell r="P627">
            <v>23000</v>
          </cell>
          <cell r="Q627">
            <v>0.38</v>
          </cell>
          <cell r="R627" t="str">
            <v>模具总价采用100%分摊方式，分摊至6万件产品或3年，先到者为准，到期未摊销完毕，甲方一次性支付剩余模具费。模具到寿命后，乙方免费制作新模具</v>
          </cell>
          <cell r="S627">
            <v>8.73</v>
          </cell>
        </row>
        <row r="628">
          <cell r="F628" t="str">
            <v>SHT0012042</v>
          </cell>
          <cell r="G628" t="str">
            <v>文安县万达汽车配件制造有限公司</v>
          </cell>
          <cell r="H628" t="str">
            <v>升降锁止轴</v>
          </cell>
          <cell r="I628" t="str">
            <v>02.03.60.019</v>
          </cell>
          <cell r="M628" t="str">
            <v>件</v>
          </cell>
          <cell r="O628">
            <v>3.75</v>
          </cell>
          <cell r="S628">
            <v>3.75</v>
          </cell>
        </row>
        <row r="629">
          <cell r="F629" t="str">
            <v>BFA0000001</v>
          </cell>
          <cell r="G629" t="str">
            <v>沧州崇文晟源机械制造有限公司</v>
          </cell>
          <cell r="H629" t="str">
            <v>C型钉</v>
          </cell>
          <cell r="I629" t="str">
            <v>02.12.02.004</v>
          </cell>
          <cell r="J629" t="str">
            <v>——</v>
          </cell>
          <cell r="K629">
            <v>0.01</v>
          </cell>
          <cell r="L629" t="str">
            <v>——</v>
          </cell>
          <cell r="M629" t="str">
            <v>盒</v>
          </cell>
          <cell r="O629">
            <v>57.522100000000002</v>
          </cell>
          <cell r="S629">
            <v>57.522100000000002</v>
          </cell>
        </row>
        <row r="630">
          <cell r="F630" t="str">
            <v>SCS0004171</v>
          </cell>
          <cell r="G630" t="str">
            <v>凯博（常熟）座椅机械部件有限公司</v>
          </cell>
          <cell r="H630" t="str">
            <v>右侧地锁总成</v>
          </cell>
          <cell r="I630" t="str">
            <v>02.12.29.052</v>
          </cell>
          <cell r="M630" t="str">
            <v>EA</v>
          </cell>
          <cell r="O630">
            <v>19</v>
          </cell>
          <cell r="S630">
            <v>19</v>
          </cell>
        </row>
        <row r="631">
          <cell r="F631" t="str">
            <v>SCS0004175</v>
          </cell>
          <cell r="G631" t="str">
            <v>凯博（常熟）座椅机械部件有限公司</v>
          </cell>
          <cell r="H631" t="str">
            <v>左侧地锁总成</v>
          </cell>
          <cell r="I631" t="str">
            <v>02.12.29.053</v>
          </cell>
          <cell r="M631" t="str">
            <v>EA</v>
          </cell>
          <cell r="O631">
            <v>19</v>
          </cell>
          <cell r="S631">
            <v>19</v>
          </cell>
        </row>
        <row r="632">
          <cell r="F632" t="str">
            <v>SHT0010218</v>
          </cell>
          <cell r="G632" t="str">
            <v>天津市天龙得冷成型部件有限公司</v>
          </cell>
          <cell r="H632" t="str">
            <v>减震器连接异型螺母</v>
          </cell>
          <cell r="I632" t="str">
            <v>02.03.57.126</v>
          </cell>
          <cell r="J632" t="str">
            <v>Ф11*18</v>
          </cell>
          <cell r="M632" t="str">
            <v>个</v>
          </cell>
          <cell r="O632">
            <v>0.65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  <cell r="S632">
            <v>0.65</v>
          </cell>
        </row>
        <row r="633">
          <cell r="F633" t="str">
            <v>SHT0010319</v>
          </cell>
          <cell r="G633" t="str">
            <v>天津市天龙得冷成型部件有限公司</v>
          </cell>
          <cell r="H633" t="str">
            <v>H6减震器上框连接螺栓</v>
          </cell>
          <cell r="I633" t="str">
            <v>02.03.57.127</v>
          </cell>
          <cell r="J633" t="str">
            <v>Ф11*46</v>
          </cell>
          <cell r="M633" t="str">
            <v>个</v>
          </cell>
          <cell r="O633">
            <v>1.05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  <cell r="S633">
            <v>1.05</v>
          </cell>
        </row>
        <row r="634">
          <cell r="F634" t="str">
            <v>SHT0010314</v>
          </cell>
          <cell r="G634" t="str">
            <v>天津市天龙得冷成型部件有限公司</v>
          </cell>
          <cell r="H634" t="str">
            <v>阻尼器下连接螺栓</v>
          </cell>
          <cell r="I634" t="str">
            <v>02.03.57.132</v>
          </cell>
          <cell r="J634" t="str">
            <v>Ф11*70</v>
          </cell>
          <cell r="M634" t="str">
            <v>个</v>
          </cell>
          <cell r="O634">
            <v>1.4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  <cell r="S634">
            <v>1.4</v>
          </cell>
        </row>
        <row r="635">
          <cell r="F635" t="str">
            <v>SHT0010313</v>
          </cell>
          <cell r="G635" t="str">
            <v>天津市天龙得冷成型部件有限公司</v>
          </cell>
          <cell r="H635" t="str">
            <v>阻尼器上连接螺栓</v>
          </cell>
          <cell r="I635" t="str">
            <v>02.03.57.133</v>
          </cell>
          <cell r="J635" t="str">
            <v>Ф8*37</v>
          </cell>
          <cell r="M635" t="str">
            <v>个</v>
          </cell>
          <cell r="O635">
            <v>0.85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  <cell r="S635">
            <v>0.85</v>
          </cell>
        </row>
        <row r="636">
          <cell r="F636" t="str">
            <v>SHT0010829</v>
          </cell>
          <cell r="G636" t="str">
            <v>天津市天龙得冷成型部件有限公司</v>
          </cell>
          <cell r="H636" t="str">
            <v>仰角小齿板连接螺母</v>
          </cell>
          <cell r="I636" t="str">
            <v>02.03.57.137</v>
          </cell>
          <cell r="J636" t="str">
            <v>Ф10*8</v>
          </cell>
          <cell r="M636" t="str">
            <v>个</v>
          </cell>
          <cell r="O636">
            <v>0.46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  <cell r="S636">
            <v>0.46</v>
          </cell>
        </row>
        <row r="637">
          <cell r="F637" t="str">
            <v>SHT0010219</v>
          </cell>
          <cell r="G637" t="str">
            <v>天津市天龙得冷成型部件有限公司</v>
          </cell>
          <cell r="H637" t="str">
            <v>仰角连接异型螺母</v>
          </cell>
          <cell r="I637" t="str">
            <v>02.03.57.139</v>
          </cell>
          <cell r="J637" t="str">
            <v>Ф12*14</v>
          </cell>
          <cell r="M637" t="str">
            <v>个</v>
          </cell>
          <cell r="O637">
            <v>0.71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  <cell r="S637">
            <v>0.71</v>
          </cell>
        </row>
        <row r="638">
          <cell r="F638" t="str">
            <v>SHT0010843</v>
          </cell>
          <cell r="G638" t="str">
            <v>天津市天龙得冷成型部件有限公司</v>
          </cell>
          <cell r="H638" t="str">
            <v>座框仰角固定螺栓</v>
          </cell>
          <cell r="I638" t="str">
            <v>02.03.57.140</v>
          </cell>
          <cell r="J638" t="str">
            <v>M8*22</v>
          </cell>
          <cell r="M638" t="str">
            <v>个</v>
          </cell>
          <cell r="O638">
            <v>0.72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  <cell r="S638">
            <v>0.72</v>
          </cell>
        </row>
        <row r="639">
          <cell r="F639" t="str">
            <v>SHT0010315</v>
          </cell>
          <cell r="G639" t="str">
            <v>天津市天龙得冷成型部件有限公司</v>
          </cell>
          <cell r="H639" t="str">
            <v>座框减震器连接轴</v>
          </cell>
          <cell r="I639" t="str">
            <v>02.03.57.141</v>
          </cell>
          <cell r="J639" t="str">
            <v>Ф10*62.5</v>
          </cell>
          <cell r="M639" t="str">
            <v>个</v>
          </cell>
          <cell r="O639">
            <v>1.62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  <cell r="S639">
            <v>1.62</v>
          </cell>
        </row>
        <row r="640">
          <cell r="F640" t="str">
            <v>SHT0011642</v>
          </cell>
          <cell r="G640" t="str">
            <v>天津市天龙得冷成型部件有限公司</v>
          </cell>
          <cell r="H640" t="str">
            <v>高调器衬套</v>
          </cell>
          <cell r="I640" t="str">
            <v>02.12.35.045</v>
          </cell>
          <cell r="J640" t="str">
            <v>Ф11*9</v>
          </cell>
          <cell r="M640" t="str">
            <v>个</v>
          </cell>
          <cell r="O640">
            <v>0.45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  <cell r="S640">
            <v>0.45</v>
          </cell>
        </row>
        <row r="641">
          <cell r="F641" t="str">
            <v>SHT0010208</v>
          </cell>
          <cell r="G641" t="str">
            <v>天津市天龙得冷成型部件有限公司</v>
          </cell>
          <cell r="H641" t="str">
            <v>减震器上框支架T型焊接螺母</v>
          </cell>
          <cell r="I641" t="e">
            <v>#N/A</v>
          </cell>
          <cell r="J641" t="str">
            <v>Ф11*13</v>
          </cell>
          <cell r="M641" t="str">
            <v>个</v>
          </cell>
          <cell r="O641">
            <v>0.54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  <cell r="S641">
            <v>0.54</v>
          </cell>
        </row>
        <row r="642">
          <cell r="F642" t="str">
            <v>SHT0010802</v>
          </cell>
          <cell r="G642" t="str">
            <v>天津市天龙得冷成型部件有限公司</v>
          </cell>
          <cell r="H642" t="str">
            <v>延伸锁止钣金固定螺栓</v>
          </cell>
          <cell r="I642" t="str">
            <v>02.12.35.061</v>
          </cell>
          <cell r="J642" t="str">
            <v>M5*12.6</v>
          </cell>
          <cell r="M642" t="str">
            <v>个</v>
          </cell>
          <cell r="O642">
            <v>0.56000000000000005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  <cell r="S642">
            <v>0.56000000000000005</v>
          </cell>
        </row>
        <row r="643">
          <cell r="F643" t="str">
            <v>SHT0012040</v>
          </cell>
          <cell r="G643" t="str">
            <v>天津市天龙得冷成型部件有限公司</v>
          </cell>
          <cell r="H643" t="str">
            <v>升降器连接异型螺母</v>
          </cell>
          <cell r="I643" t="str">
            <v>02.03.60.046</v>
          </cell>
          <cell r="J643" t="str">
            <v>——</v>
          </cell>
          <cell r="M643" t="str">
            <v>个</v>
          </cell>
          <cell r="O643">
            <v>2.0350000000000001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  <cell r="S643">
            <v>2.0350000000000001</v>
          </cell>
        </row>
        <row r="644">
          <cell r="F644" t="str">
            <v>SHT0012041</v>
          </cell>
          <cell r="G644" t="str">
            <v>天津市天龙得冷成型部件有限公司</v>
          </cell>
          <cell r="H644" t="str">
            <v>升降器连接螺栓</v>
          </cell>
          <cell r="I644" t="str">
            <v>02.03.60.047</v>
          </cell>
          <cell r="J644" t="str">
            <v>——</v>
          </cell>
          <cell r="M644" t="str">
            <v>个</v>
          </cell>
          <cell r="O644">
            <v>0.83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  <cell r="S644">
            <v>0.83</v>
          </cell>
        </row>
        <row r="645">
          <cell r="F645" t="str">
            <v>SHT0012042</v>
          </cell>
          <cell r="G645" t="str">
            <v>天津市天龙得冷成型部件有限公司</v>
          </cell>
          <cell r="H645" t="str">
            <v>升降锁止轴</v>
          </cell>
          <cell r="I645" t="str">
            <v>02.03.60.019</v>
          </cell>
          <cell r="J645" t="str">
            <v>——</v>
          </cell>
          <cell r="M645" t="str">
            <v>个</v>
          </cell>
          <cell r="O645">
            <v>3.39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  <cell r="S645">
            <v>3.39</v>
          </cell>
        </row>
        <row r="646">
          <cell r="F646" t="str">
            <v>BFA0000518</v>
          </cell>
          <cell r="G646" t="str">
            <v>天津市天龙得冷成型部件有限公司</v>
          </cell>
          <cell r="H646" t="str">
            <v>四角焊接螺母</v>
          </cell>
          <cell r="I646" t="str">
            <v>02.03.03.118</v>
          </cell>
          <cell r="J646" t="str">
            <v>——</v>
          </cell>
          <cell r="M646" t="str">
            <v>个</v>
          </cell>
          <cell r="O646">
            <v>0.1</v>
          </cell>
          <cell r="P646">
            <v>7079.6460176991159</v>
          </cell>
          <cell r="Q646">
            <v>0</v>
          </cell>
          <cell r="R646" t="str">
            <v>甲方垫付模具款，无需分摊。2023年1月30日前，乙方无条件一次性返还模具费</v>
          </cell>
          <cell r="S646">
            <v>0.1</v>
          </cell>
        </row>
        <row r="647">
          <cell r="F647" t="str">
            <v>BFA0000291</v>
          </cell>
          <cell r="G647" t="str">
            <v>天津市天龙得冷成型部件有限公司</v>
          </cell>
          <cell r="H647" t="str">
            <v>H4A升级副司机台阶螺栓</v>
          </cell>
          <cell r="I647" t="str">
            <v>02.12.02.167</v>
          </cell>
          <cell r="J647" t="str">
            <v>02.12.02.167</v>
          </cell>
          <cell r="M647" t="str">
            <v>个</v>
          </cell>
          <cell r="O647">
            <v>0.52249999999999996</v>
          </cell>
          <cell r="P647" t="str">
            <v>NA</v>
          </cell>
          <cell r="Q647">
            <v>0</v>
          </cell>
          <cell r="R647" t="str">
            <v>NA</v>
          </cell>
          <cell r="S647">
            <v>0.52249999999999996</v>
          </cell>
        </row>
        <row r="648">
          <cell r="F648" t="str">
            <v>BFA0010063</v>
          </cell>
          <cell r="G648" t="str">
            <v>天津市天龙得冷成型部件有限公司</v>
          </cell>
          <cell r="H648" t="str">
            <v>内六花台阶螺栓</v>
          </cell>
          <cell r="I648" t="str">
            <v>02.12.34.040</v>
          </cell>
          <cell r="M648" t="str">
            <v>个</v>
          </cell>
          <cell r="O648">
            <v>1.1499999999999999</v>
          </cell>
          <cell r="P648">
            <v>8849.56</v>
          </cell>
          <cell r="Q648">
            <v>0</v>
          </cell>
          <cell r="R648" t="str">
            <v>甲方垫付模具款，无需分摊。2021年6月30日前，乙方无条件一次性返还模具费</v>
          </cell>
          <cell r="S648">
            <v>1.1499999999999999</v>
          </cell>
        </row>
        <row r="649">
          <cell r="F649" t="str">
            <v>BPC0000045</v>
          </cell>
          <cell r="G649" t="str">
            <v>深州市卓伦橡塑磨具有限公司</v>
          </cell>
          <cell r="H649" t="str">
            <v>防尘橡胶护套（豪华型）</v>
          </cell>
          <cell r="I649" t="str">
            <v>02.03.07.187</v>
          </cell>
          <cell r="M649" t="str">
            <v>只</v>
          </cell>
          <cell r="O649">
            <v>23.225999999999999</v>
          </cell>
          <cell r="S649">
            <v>23.225999999999999</v>
          </cell>
        </row>
        <row r="650">
          <cell r="F650" t="str">
            <v>SHT0002118</v>
          </cell>
          <cell r="G650" t="str">
            <v>深州市卓伦橡塑磨具有限公司</v>
          </cell>
          <cell r="H650" t="str">
            <v>防尘橡胶护套（标准型）</v>
          </cell>
          <cell r="I650" t="str">
            <v>02.03.07.190</v>
          </cell>
          <cell r="M650" t="str">
            <v>件</v>
          </cell>
          <cell r="O650">
            <v>23.225999999999999</v>
          </cell>
          <cell r="S650">
            <v>23.225999999999999</v>
          </cell>
        </row>
        <row r="651">
          <cell r="F651" t="e">
            <v>#N/A</v>
          </cell>
          <cell r="G651" t="str">
            <v>深州市卓伦橡塑磨具有限公司</v>
          </cell>
          <cell r="H651" t="str">
            <v>欧曼标准右舵座椅防尘罩</v>
          </cell>
          <cell r="I651" t="str">
            <v>02.03.07.194</v>
          </cell>
          <cell r="M651" t="str">
            <v>件</v>
          </cell>
          <cell r="O651">
            <v>23.225999999999999</v>
          </cell>
          <cell r="S651">
            <v>23.225999999999999</v>
          </cell>
        </row>
        <row r="652">
          <cell r="F652" t="str">
            <v>SHT0001124</v>
          </cell>
          <cell r="G652" t="str">
            <v>深州市卓伦橡塑磨具有限公司</v>
          </cell>
          <cell r="H652" t="str">
            <v>防尘橡胶护套（重汽金王子）</v>
          </cell>
          <cell r="I652" t="str">
            <v>02.03.07.195</v>
          </cell>
          <cell r="M652" t="str">
            <v>件</v>
          </cell>
          <cell r="O652">
            <v>23.225999999999999</v>
          </cell>
          <cell r="S652">
            <v>23.225999999999999</v>
          </cell>
        </row>
        <row r="653">
          <cell r="F653" t="str">
            <v>SHT0001122</v>
          </cell>
          <cell r="G653" t="str">
            <v>深州市卓伦橡塑磨具有限公司</v>
          </cell>
          <cell r="H653" t="str">
            <v>防尘橡胶护套（H3）</v>
          </cell>
          <cell r="I653" t="str">
            <v>02.03.07.199</v>
          </cell>
          <cell r="M653" t="str">
            <v>件</v>
          </cell>
          <cell r="O653">
            <v>23.225999999999999</v>
          </cell>
          <cell r="S653">
            <v>23.225999999999999</v>
          </cell>
        </row>
        <row r="654">
          <cell r="F654" t="str">
            <v>SHT0001121</v>
          </cell>
          <cell r="G654" t="str">
            <v>深州市卓伦橡塑磨具有限公司</v>
          </cell>
          <cell r="H654" t="str">
            <v>防改型尘橡胶护套（H3）</v>
          </cell>
          <cell r="I654" t="str">
            <v>02.03.07.199A</v>
          </cell>
          <cell r="M654" t="str">
            <v>件</v>
          </cell>
          <cell r="O654">
            <v>23.225999999999999</v>
          </cell>
          <cell r="S654">
            <v>23.225999999999999</v>
          </cell>
        </row>
        <row r="655">
          <cell r="F655" t="str">
            <v>SHT0002117</v>
          </cell>
          <cell r="G655" t="str">
            <v>深州市卓伦橡塑磨具有限公司</v>
          </cell>
          <cell r="H655" t="str">
            <v>防尘橡胶护套（金王子右舵）</v>
          </cell>
          <cell r="I655" t="str">
            <v>02.03.07.201</v>
          </cell>
          <cell r="M655" t="str">
            <v>件</v>
          </cell>
          <cell r="O655">
            <v>23.225999999999999</v>
          </cell>
          <cell r="S655">
            <v>23.225999999999999</v>
          </cell>
        </row>
        <row r="656">
          <cell r="F656" t="e">
            <v>#N/A</v>
          </cell>
          <cell r="G656" t="str">
            <v>深州市卓伦橡塑磨具有限公司</v>
          </cell>
          <cell r="H656" t="str">
            <v>防尘橡胶护套（H4项目）</v>
          </cell>
          <cell r="I656" t="str">
            <v>02.03.11.066</v>
          </cell>
          <cell r="M656" t="str">
            <v>件</v>
          </cell>
          <cell r="O656">
            <v>23.225999999999999</v>
          </cell>
          <cell r="S656">
            <v>23.225999999999999</v>
          </cell>
        </row>
        <row r="657">
          <cell r="F657" t="str">
            <v>SHT0001094</v>
          </cell>
          <cell r="G657" t="str">
            <v>深州市卓伦橡塑磨具有限公司</v>
          </cell>
          <cell r="H657" t="str">
            <v>防尘橡胶护套H4A升级</v>
          </cell>
          <cell r="I657" t="str">
            <v>02.03.11.087</v>
          </cell>
          <cell r="M657" t="str">
            <v>件</v>
          </cell>
          <cell r="O657">
            <v>37.24</v>
          </cell>
          <cell r="S657">
            <v>37.24</v>
          </cell>
        </row>
        <row r="658">
          <cell r="F658" t="str">
            <v>SHT0000995</v>
          </cell>
          <cell r="G658" t="str">
            <v>深州市卓伦橡塑磨具有限公司</v>
          </cell>
          <cell r="H658" t="str">
            <v>M4防尘橡胶护套</v>
          </cell>
          <cell r="I658" t="str">
            <v>02.03.34.001</v>
          </cell>
          <cell r="M658" t="str">
            <v>件</v>
          </cell>
          <cell r="O658">
            <v>23.225999999999999</v>
          </cell>
          <cell r="S658">
            <v>23.225999999999999</v>
          </cell>
        </row>
        <row r="659">
          <cell r="F659" t="str">
            <v>SHT0002041</v>
          </cell>
          <cell r="G659" t="str">
            <v>深州市卓伦橡塑磨具有限公司</v>
          </cell>
          <cell r="H659" t="str">
            <v>M4防尘罩（气囊）</v>
          </cell>
          <cell r="I659" t="str">
            <v>02.03.34.001A</v>
          </cell>
          <cell r="J659" t="str">
            <v>02.03.34.001A</v>
          </cell>
          <cell r="M659" t="str">
            <v>件</v>
          </cell>
          <cell r="O659">
            <v>23.225999999999999</v>
          </cell>
          <cell r="S659">
            <v>23.225999999999999</v>
          </cell>
        </row>
        <row r="660">
          <cell r="F660" t="str">
            <v>SHT0002155</v>
          </cell>
          <cell r="G660" t="str">
            <v>深州市卓伦橡塑磨具有限公司</v>
          </cell>
          <cell r="H660" t="str">
            <v>重卡副司机防尘罩</v>
          </cell>
          <cell r="I660" t="str">
            <v>02.12.10.006</v>
          </cell>
          <cell r="J660" t="str">
            <v>02.12.10.006</v>
          </cell>
          <cell r="M660" t="str">
            <v>件</v>
          </cell>
          <cell r="O660">
            <v>23.225999999999999</v>
          </cell>
          <cell r="S660">
            <v>23.225999999999999</v>
          </cell>
        </row>
        <row r="661">
          <cell r="F661" t="str">
            <v>SHT0001887</v>
          </cell>
          <cell r="G661" t="str">
            <v>深州市卓伦橡塑磨具有限公司</v>
          </cell>
          <cell r="H661" t="str">
            <v>下限位缓冲块组件</v>
          </cell>
          <cell r="I661" t="str">
            <v>02.03.37.068</v>
          </cell>
          <cell r="M661" t="str">
            <v>件</v>
          </cell>
          <cell r="O661">
            <v>0.69379999999999997</v>
          </cell>
          <cell r="S661">
            <v>0.69379999999999997</v>
          </cell>
        </row>
        <row r="662">
          <cell r="F662" t="str">
            <v>SHT0002184</v>
          </cell>
          <cell r="G662" t="str">
            <v>深州市卓伦橡塑磨具有限公司</v>
          </cell>
          <cell r="H662" t="str">
            <v>防尘罩</v>
          </cell>
          <cell r="I662" t="str">
            <v>02.03.37.069</v>
          </cell>
          <cell r="J662" t="str">
            <v>橡胶</v>
          </cell>
          <cell r="K662">
            <v>0.72</v>
          </cell>
          <cell r="L662" t="str">
            <v>——</v>
          </cell>
          <cell r="M662" t="str">
            <v>件</v>
          </cell>
          <cell r="O662">
            <v>36.858400000000003</v>
          </cell>
          <cell r="S662">
            <v>36.858400000000003</v>
          </cell>
        </row>
        <row r="663">
          <cell r="F663" t="str">
            <v>SHT0001689</v>
          </cell>
          <cell r="G663" t="str">
            <v>深州市卓伦橡塑磨具有限公司</v>
          </cell>
          <cell r="H663" t="str">
            <v>F3000（M3000-H）防尘罩</v>
          </cell>
          <cell r="I663" t="str">
            <v>02.03.51.019</v>
          </cell>
          <cell r="J663" t="str">
            <v>02.03.51.019</v>
          </cell>
          <cell r="M663" t="str">
            <v>件</v>
          </cell>
          <cell r="O663">
            <v>36.858407079646021</v>
          </cell>
          <cell r="S663">
            <v>36.858407079646021</v>
          </cell>
        </row>
        <row r="664">
          <cell r="F664" t="str">
            <v>SHT0000662</v>
          </cell>
          <cell r="G664" t="str">
            <v>深州市卓伦橡塑磨具有限公司</v>
          </cell>
          <cell r="H664" t="str">
            <v>欧曼升级右舵豪华防尘罩</v>
          </cell>
          <cell r="I664" t="str">
            <v>02.12.30.020</v>
          </cell>
          <cell r="M664" t="str">
            <v>件</v>
          </cell>
          <cell r="O664">
            <v>21.834700000000002</v>
          </cell>
          <cell r="S664">
            <v>21.834700000000002</v>
          </cell>
        </row>
        <row r="665">
          <cell r="F665" t="str">
            <v>SHT0000670</v>
          </cell>
          <cell r="G665" t="str">
            <v>深州市卓伦橡塑磨具有限公司</v>
          </cell>
          <cell r="H665" t="str">
            <v>欧曼升级右舵标准防尘罩</v>
          </cell>
          <cell r="I665" t="str">
            <v>02.12.30.021</v>
          </cell>
          <cell r="M665" t="str">
            <v>件</v>
          </cell>
          <cell r="O665">
            <v>21.834700000000002</v>
          </cell>
          <cell r="S665">
            <v>21.834700000000002</v>
          </cell>
        </row>
        <row r="666">
          <cell r="F666" t="str">
            <v>SHT0001092</v>
          </cell>
          <cell r="G666" t="str">
            <v>深州市卓伦橡塑磨具有限公司</v>
          </cell>
          <cell r="H666" t="str">
            <v>H4升级下限位缓冲块</v>
          </cell>
          <cell r="I666" t="str">
            <v>02.03.11.091</v>
          </cell>
          <cell r="M666" t="str">
            <v>件</v>
          </cell>
          <cell r="O666">
            <v>0.79649999999999999</v>
          </cell>
          <cell r="S666">
            <v>0.79649999999999999</v>
          </cell>
        </row>
        <row r="667">
          <cell r="F667" t="str">
            <v>SHT0001188</v>
          </cell>
          <cell r="G667" t="str">
            <v>深州市卓伦橡塑磨具有限公司</v>
          </cell>
          <cell r="H667" t="str">
            <v>下限位缓冲块</v>
          </cell>
          <cell r="I667" t="str">
            <v>02.03.03.007A</v>
          </cell>
          <cell r="J667" t="str">
            <v>ASSY</v>
          </cell>
          <cell r="K667" t="str">
            <v>——</v>
          </cell>
          <cell r="L667" t="str">
            <v>——</v>
          </cell>
          <cell r="M667" t="str">
            <v>件</v>
          </cell>
          <cell r="O667">
            <v>0.75219999999999998</v>
          </cell>
          <cell r="S667">
            <v>0.75219999999999998</v>
          </cell>
        </row>
        <row r="668">
          <cell r="F668" t="str">
            <v>SHT0001146</v>
          </cell>
          <cell r="G668" t="str">
            <v>深州市卓伦橡塑磨具有限公司</v>
          </cell>
          <cell r="H668" t="str">
            <v>下限位缓冲块组件</v>
          </cell>
          <cell r="I668" t="str">
            <v>02.03.07.026</v>
          </cell>
          <cell r="J668" t="str">
            <v>橡胶</v>
          </cell>
          <cell r="K668">
            <v>2.5000000000000001E-2</v>
          </cell>
          <cell r="L668" t="str">
            <v>——</v>
          </cell>
          <cell r="M668" t="str">
            <v>件</v>
          </cell>
          <cell r="O668">
            <v>0.61950000000000005</v>
          </cell>
          <cell r="S668">
            <v>0.61950000000000005</v>
          </cell>
        </row>
        <row r="669">
          <cell r="F669" t="str">
            <v>SHT0001147</v>
          </cell>
          <cell r="G669" t="str">
            <v>深州市卓伦橡塑磨具有限公司</v>
          </cell>
          <cell r="H669" t="str">
            <v>上限位缓冲块</v>
          </cell>
          <cell r="I669" t="str">
            <v>02.03.07.025</v>
          </cell>
          <cell r="M669" t="str">
            <v>件</v>
          </cell>
          <cell r="O669">
            <v>0.48670000000000002</v>
          </cell>
          <cell r="S669">
            <v>0.48670000000000002</v>
          </cell>
        </row>
        <row r="670">
          <cell r="F670" t="str">
            <v>SHT0000647</v>
          </cell>
          <cell r="G670" t="str">
            <v>深州市卓伦橡塑磨具有限公司</v>
          </cell>
          <cell r="H670" t="str">
            <v>重卡橡胶护套</v>
          </cell>
          <cell r="I670" t="str">
            <v>02.03.03.072</v>
          </cell>
          <cell r="M670" t="str">
            <v>件</v>
          </cell>
          <cell r="O670">
            <v>0.17699999999999999</v>
          </cell>
          <cell r="S670">
            <v>0.17699999999999999</v>
          </cell>
        </row>
        <row r="671">
          <cell r="F671" t="str">
            <v>BPC0000027</v>
          </cell>
          <cell r="G671" t="str">
            <v>北京东方华康自动化设备有限公司</v>
          </cell>
          <cell r="H671" t="str">
            <v>直通变径接头PG6-4</v>
          </cell>
          <cell r="I671" t="str">
            <v>02.12.31.004</v>
          </cell>
          <cell r="M671" t="str">
            <v>件</v>
          </cell>
          <cell r="O671">
            <v>1.2542</v>
          </cell>
          <cell r="S671">
            <v>1.2542</v>
          </cell>
        </row>
        <row r="672">
          <cell r="F672" t="str">
            <v>BPC0000055</v>
          </cell>
          <cell r="G672" t="str">
            <v>北京东方华康自动化设备有限公司</v>
          </cell>
          <cell r="H672" t="str">
            <v>直通变径接头PU6</v>
          </cell>
          <cell r="I672" t="str">
            <v>02.12.30.002</v>
          </cell>
          <cell r="J672" t="str">
            <v>02.12.30.002</v>
          </cell>
          <cell r="M672" t="str">
            <v>件</v>
          </cell>
          <cell r="O672">
            <v>1.2542</v>
          </cell>
          <cell r="S672">
            <v>1.2542</v>
          </cell>
        </row>
        <row r="673">
          <cell r="F673" t="str">
            <v>SHT0010726</v>
          </cell>
          <cell r="G673" t="str">
            <v>北京东方华康自动化设备有限公司</v>
          </cell>
          <cell r="H673" t="str">
            <v>6-6-4快插接头</v>
          </cell>
          <cell r="I673" t="str">
            <v>02.12.34.017</v>
          </cell>
          <cell r="J673" t="str">
            <v>6-6-4</v>
          </cell>
          <cell r="L673" t="str">
            <v>——</v>
          </cell>
          <cell r="M673" t="str">
            <v>件</v>
          </cell>
          <cell r="O673">
            <v>1.7</v>
          </cell>
          <cell r="S673">
            <v>1.7</v>
          </cell>
        </row>
        <row r="674">
          <cell r="F674" t="str">
            <v>SHT0010812</v>
          </cell>
          <cell r="G674" t="str">
            <v>上海努辰金属制品有限公司</v>
          </cell>
          <cell r="H674" t="str">
            <v>滚轮金属轴</v>
          </cell>
          <cell r="I674" t="e">
            <v>#N/A</v>
          </cell>
          <cell r="M674" t="str">
            <v>件</v>
          </cell>
          <cell r="O674">
            <v>1.75</v>
          </cell>
          <cell r="S674">
            <v>1.75</v>
          </cell>
        </row>
        <row r="675">
          <cell r="F675" t="str">
            <v>SHT0010047</v>
          </cell>
          <cell r="G675" t="str">
            <v>上海努辰金属制品有限公司</v>
          </cell>
          <cell r="H675" t="str">
            <v>内绞架前滚轮轴</v>
          </cell>
          <cell r="I675" t="str">
            <v>02.03.57.008</v>
          </cell>
          <cell r="M675" t="str">
            <v>件</v>
          </cell>
          <cell r="O675">
            <v>6.65</v>
          </cell>
          <cell r="S675">
            <v>6.65</v>
          </cell>
        </row>
        <row r="676">
          <cell r="F676" t="str">
            <v>SHT0010049</v>
          </cell>
          <cell r="G676" t="str">
            <v>上海努辰金属制品有限公司</v>
          </cell>
          <cell r="H676" t="str">
            <v>内绞架后轴</v>
          </cell>
          <cell r="I676" t="str">
            <v>02.03.57.009</v>
          </cell>
          <cell r="M676" t="str">
            <v>件</v>
          </cell>
          <cell r="O676">
            <v>6.72</v>
          </cell>
          <cell r="S676">
            <v>6.72</v>
          </cell>
        </row>
        <row r="677">
          <cell r="F677" t="str">
            <v>SHT0001761</v>
          </cell>
          <cell r="G677" t="str">
            <v>上海努辰金属制品有限公司</v>
          </cell>
          <cell r="H677" t="str">
            <v>连接杆</v>
          </cell>
          <cell r="I677" t="str">
            <v>02.03.11.102</v>
          </cell>
          <cell r="M677" t="str">
            <v>件</v>
          </cell>
          <cell r="O677">
            <v>6.93</v>
          </cell>
          <cell r="S677">
            <v>6.93</v>
          </cell>
        </row>
        <row r="678">
          <cell r="F678" t="str">
            <v>SHT0011596</v>
          </cell>
          <cell r="G678" t="str">
            <v>上海努辰金属制品有限公司</v>
          </cell>
          <cell r="H678" t="str">
            <v>连接杆</v>
          </cell>
          <cell r="I678" t="str">
            <v>02.03.26.099</v>
          </cell>
          <cell r="M678" t="str">
            <v>件</v>
          </cell>
          <cell r="O678">
            <v>6.83</v>
          </cell>
          <cell r="S678">
            <v>6.83</v>
          </cell>
        </row>
        <row r="679">
          <cell r="F679" t="str">
            <v>SHT0012089</v>
          </cell>
          <cell r="G679" t="str">
            <v>上海努辰金属制品有限公司</v>
          </cell>
          <cell r="H679" t="str">
            <v>1.0外绞架连接杆</v>
          </cell>
          <cell r="I679" t="str">
            <v>02.03.60.038</v>
          </cell>
          <cell r="M679" t="str">
            <v>件</v>
          </cell>
          <cell r="O679">
            <v>6.93</v>
          </cell>
          <cell r="S679">
            <v>6.93</v>
          </cell>
        </row>
        <row r="680">
          <cell r="F680" t="str">
            <v>SHT0012006</v>
          </cell>
          <cell r="G680" t="str">
            <v>上海努辰金属制品有限公司</v>
          </cell>
          <cell r="H680" t="str">
            <v>升降锁止轴安装卡箍</v>
          </cell>
          <cell r="I680" t="str">
            <v>02.03.60.020</v>
          </cell>
          <cell r="M680" t="str">
            <v>件</v>
          </cell>
          <cell r="O680">
            <v>0.29299999999999998</v>
          </cell>
          <cell r="S680">
            <v>0.29299999999999998</v>
          </cell>
        </row>
        <row r="681">
          <cell r="F681" t="str">
            <v>BPC0000002</v>
          </cell>
          <cell r="G681" t="str">
            <v>安路普（北京）汽车技术有限公司</v>
          </cell>
          <cell r="H681" t="str">
            <v>座椅气囊(新)</v>
          </cell>
          <cell r="I681" t="str">
            <v>02.03.03.102</v>
          </cell>
          <cell r="M681" t="str">
            <v>EA</v>
          </cell>
          <cell r="O681">
            <v>43.725233907808473</v>
          </cell>
          <cell r="S681">
            <v>43.725233907808473</v>
          </cell>
        </row>
        <row r="682">
          <cell r="F682" t="str">
            <v>BPC0000008</v>
          </cell>
          <cell r="G682" t="str">
            <v>安路普（北京）汽车技术有限公司</v>
          </cell>
          <cell r="H682" t="str">
            <v>欧曼气阀气管总成(新)</v>
          </cell>
          <cell r="I682" t="str">
            <v>02.03.07.124B</v>
          </cell>
          <cell r="M682" t="str">
            <v>EA</v>
          </cell>
          <cell r="O682">
            <v>17.75</v>
          </cell>
          <cell r="S682">
            <v>17.75</v>
          </cell>
        </row>
        <row r="683">
          <cell r="F683" t="str">
            <v>BPC0000013</v>
          </cell>
          <cell r="G683" t="str">
            <v>安路普（北京）汽车技术有限公司</v>
          </cell>
          <cell r="H683" t="str">
            <v>紧固箍4</v>
          </cell>
          <cell r="I683" t="str">
            <v>02.12.31.001</v>
          </cell>
          <cell r="M683" t="str">
            <v>EA</v>
          </cell>
          <cell r="O683">
            <v>0.47009229396779623</v>
          </cell>
          <cell r="S683">
            <v>0.47009229396779623</v>
          </cell>
        </row>
        <row r="684">
          <cell r="F684" t="str">
            <v>BPC0000021</v>
          </cell>
          <cell r="G684" t="str">
            <v>安路普（北京）汽车技术有限公司</v>
          </cell>
          <cell r="H684" t="str">
            <v>紧固箍6</v>
          </cell>
          <cell r="I684" t="str">
            <v>02.12.31.003</v>
          </cell>
          <cell r="M684" t="str">
            <v>EA</v>
          </cell>
          <cell r="O684">
            <v>0.84805353841224074</v>
          </cell>
          <cell r="S684">
            <v>0.84805353841224074</v>
          </cell>
        </row>
        <row r="685">
          <cell r="F685" t="str">
            <v>BPC0000027</v>
          </cell>
          <cell r="G685" t="str">
            <v>安路普（北京）汽车技术有限公司</v>
          </cell>
          <cell r="H685" t="str">
            <v>快插接头</v>
          </cell>
          <cell r="I685" t="str">
            <v>02.12.31.004</v>
          </cell>
          <cell r="M685" t="str">
            <v>EA</v>
          </cell>
          <cell r="O685">
            <v>1.8421000000000001</v>
          </cell>
          <cell r="S685">
            <v>1.8421000000000001</v>
          </cell>
        </row>
        <row r="686">
          <cell r="F686" t="str">
            <v>BPC0000038</v>
          </cell>
          <cell r="G686" t="str">
            <v>安路普（北京）汽车技术有限公司</v>
          </cell>
          <cell r="H686" t="str">
            <v>H4A气悬浮总成</v>
          </cell>
          <cell r="I686" t="str">
            <v>02.03.26.087</v>
          </cell>
          <cell r="M686" t="str">
            <v>EA</v>
          </cell>
          <cell r="O686">
            <v>46.953967021117116</v>
          </cell>
          <cell r="S686">
            <v>46.953967021117116</v>
          </cell>
        </row>
        <row r="687">
          <cell r="F687" t="str">
            <v>BPC0000047</v>
          </cell>
          <cell r="G687" t="str">
            <v>安路普（北京）汽车技术有限公司</v>
          </cell>
          <cell r="H687" t="str">
            <v>H3改型气囊</v>
          </cell>
          <cell r="I687" t="str">
            <v>02.03.03.102A</v>
          </cell>
          <cell r="M687" t="str">
            <v>EA</v>
          </cell>
          <cell r="O687">
            <v>43.26</v>
          </cell>
          <cell r="S687">
            <v>43.26</v>
          </cell>
        </row>
        <row r="688">
          <cell r="F688" t="str">
            <v>BPC0010012</v>
          </cell>
          <cell r="G688" t="str">
            <v>安路普（北京）汽车技术有限公司</v>
          </cell>
          <cell r="H688" t="str">
            <v>紧固箍（气管直径4mm）</v>
          </cell>
          <cell r="I688" t="str">
            <v>02.12.34.100</v>
          </cell>
          <cell r="J688" t="str">
            <v>POM</v>
          </cell>
          <cell r="K688">
            <v>2.0000000000000001E-4</v>
          </cell>
          <cell r="M688" t="str">
            <v>件</v>
          </cell>
          <cell r="O688">
            <v>0.17630000000000001</v>
          </cell>
          <cell r="S688">
            <v>0.17630000000000001</v>
          </cell>
        </row>
        <row r="689">
          <cell r="F689" t="str">
            <v>SHT0000141</v>
          </cell>
          <cell r="G689" t="str">
            <v>安路普（北京）汽车技术有限公司</v>
          </cell>
          <cell r="H689" t="str">
            <v>H3A仰角手柄</v>
          </cell>
          <cell r="I689" t="str">
            <v>02.12.31.006</v>
          </cell>
          <cell r="M689" t="str">
            <v>EA</v>
          </cell>
          <cell r="O689">
            <v>1.7433972109736842</v>
          </cell>
          <cell r="S689">
            <v>1.7433972109736842</v>
          </cell>
        </row>
        <row r="690">
          <cell r="F690" t="str">
            <v>SHT0000144</v>
          </cell>
          <cell r="G690" t="str">
            <v>安路普（北京）汽车技术有限公司</v>
          </cell>
          <cell r="H690" t="str">
            <v>H3A升降气阀总成</v>
          </cell>
          <cell r="I690" t="str">
            <v>02.12.31.008</v>
          </cell>
          <cell r="M690" t="str">
            <v>EA</v>
          </cell>
          <cell r="O690">
            <v>56.057120524775314</v>
          </cell>
          <cell r="S690">
            <v>56.057120524775314</v>
          </cell>
        </row>
        <row r="691">
          <cell r="F691" t="str">
            <v>SHT0000354</v>
          </cell>
          <cell r="G691" t="str">
            <v>安路普（北京）汽车技术有限公司</v>
          </cell>
          <cell r="H691" t="str">
            <v>塑料旋转块</v>
          </cell>
          <cell r="I691" t="str">
            <v>02.03.07.166</v>
          </cell>
          <cell r="M691" t="str">
            <v>EA</v>
          </cell>
          <cell r="O691">
            <v>3.22</v>
          </cell>
          <cell r="S691">
            <v>3.22</v>
          </cell>
        </row>
        <row r="692">
          <cell r="F692" t="str">
            <v>SHT0000456</v>
          </cell>
          <cell r="G692" t="str">
            <v>安路普（北京）汽车技术有限公司</v>
          </cell>
          <cell r="H692" t="str">
            <v>变阻尼机构总成</v>
          </cell>
          <cell r="I692" t="str">
            <v>02.12.31.114</v>
          </cell>
          <cell r="M692" t="str">
            <v>EA</v>
          </cell>
          <cell r="O692">
            <v>38.170417413522415</v>
          </cell>
          <cell r="S692">
            <v>38.170417413522415</v>
          </cell>
        </row>
        <row r="693">
          <cell r="F693" t="str">
            <v>SHT0000505</v>
          </cell>
          <cell r="G693" t="str">
            <v>安路普（北京）汽车技术有限公司</v>
          </cell>
          <cell r="H693" t="str">
            <v>升降调节开关总成</v>
          </cell>
          <cell r="I693" t="str">
            <v>02.12.31.015</v>
          </cell>
          <cell r="M693" t="str">
            <v>EA</v>
          </cell>
          <cell r="O693">
            <v>50.040053316666672</v>
          </cell>
          <cell r="S693">
            <v>50.040053316666672</v>
          </cell>
        </row>
        <row r="694">
          <cell r="F694" t="str">
            <v>SHT0000521</v>
          </cell>
          <cell r="G694" t="str">
            <v>安路普（北京）汽车技术有限公司</v>
          </cell>
          <cell r="H694" t="str">
            <v>重卡腰部调节手柄(带卡簧)</v>
          </cell>
          <cell r="I694" t="str">
            <v>02.12.30.005</v>
          </cell>
          <cell r="M694" t="str">
            <v>EA</v>
          </cell>
          <cell r="O694">
            <v>0.38115365904995352</v>
          </cell>
          <cell r="S694">
            <v>0.38115365904995352</v>
          </cell>
        </row>
        <row r="695">
          <cell r="F695" t="str">
            <v>SHT0000701</v>
          </cell>
          <cell r="G695" t="str">
            <v>安路普（北京）汽车技术有限公司</v>
          </cell>
          <cell r="H695" t="str">
            <v>升降速降开关气管总成</v>
          </cell>
          <cell r="I695" t="str">
            <v>02.12.31.020</v>
          </cell>
          <cell r="M695" t="str">
            <v>EA</v>
          </cell>
          <cell r="O695">
            <v>165.86205174919837</v>
          </cell>
          <cell r="S695">
            <v>165.86205174919837</v>
          </cell>
        </row>
        <row r="696">
          <cell r="F696" t="str">
            <v>SHT0001071</v>
          </cell>
          <cell r="G696" t="str">
            <v>安路普（北京）汽车技术有限公司</v>
          </cell>
          <cell r="H696" t="str">
            <v>H4G平台气囊(新)</v>
          </cell>
          <cell r="I696" t="str">
            <v>02.03.19.058A</v>
          </cell>
          <cell r="M696" t="str">
            <v>EA</v>
          </cell>
          <cell r="O696">
            <v>60.11</v>
          </cell>
          <cell r="S696">
            <v>60.11</v>
          </cell>
        </row>
        <row r="697">
          <cell r="F697" t="str">
            <v>SHT0001768</v>
          </cell>
          <cell r="G697" t="str">
            <v>安路普（北京）汽车技术有限公司</v>
          </cell>
          <cell r="H697" t="str">
            <v>X3000气悬浮总成</v>
          </cell>
          <cell r="I697" t="str">
            <v>02.03.37.070</v>
          </cell>
          <cell r="M697" t="str">
            <v>EA</v>
          </cell>
          <cell r="O697">
            <v>46.3</v>
          </cell>
          <cell r="S697">
            <v>46.3</v>
          </cell>
        </row>
        <row r="698">
          <cell r="F698" t="str">
            <v>SHT0010512</v>
          </cell>
          <cell r="G698" t="str">
            <v>安路普（北京）汽车技术有限公司</v>
          </cell>
          <cell r="H698" t="str">
            <v>升降调节开关总成</v>
          </cell>
          <cell r="I698" t="str">
            <v>02.12.31.104</v>
          </cell>
          <cell r="M698" t="str">
            <v>EA</v>
          </cell>
          <cell r="O698">
            <v>117.55</v>
          </cell>
          <cell r="S698">
            <v>117.55</v>
          </cell>
        </row>
        <row r="699">
          <cell r="F699" t="str">
            <v>SHT0010941</v>
          </cell>
          <cell r="G699" t="str">
            <v>安路普（北京）汽车技术有限公司</v>
          </cell>
          <cell r="H699" t="str">
            <v>升降速降开关气管总成</v>
          </cell>
          <cell r="I699" t="str">
            <v>02.12.31.105</v>
          </cell>
          <cell r="M699" t="str">
            <v>EA</v>
          </cell>
          <cell r="O699">
            <v>165.86205174919837</v>
          </cell>
          <cell r="S699">
            <v>165.86205174919837</v>
          </cell>
        </row>
        <row r="700">
          <cell r="F700" t="str">
            <v>SHT0011046</v>
          </cell>
          <cell r="G700" t="str">
            <v>安路普（北京）汽车技术有限公司</v>
          </cell>
          <cell r="H700" t="str">
            <v>阻尼器调节机构</v>
          </cell>
          <cell r="I700" t="str">
            <v>02.12.31.106</v>
          </cell>
          <cell r="M700" t="str">
            <v>EA</v>
          </cell>
          <cell r="O700">
            <v>21.367999999999999</v>
          </cell>
          <cell r="S700">
            <v>21.367999999999999</v>
          </cell>
        </row>
        <row r="701">
          <cell r="F701" t="str">
            <v>SHT0011579</v>
          </cell>
          <cell r="G701" t="str">
            <v>安路普（北京）汽车技术有限公司</v>
          </cell>
          <cell r="H701" t="str">
            <v>2.0气囊总成</v>
          </cell>
          <cell r="I701" t="str">
            <v>02.03.11.112</v>
          </cell>
          <cell r="M701" t="str">
            <v>EA</v>
          </cell>
          <cell r="O701">
            <v>58.22</v>
          </cell>
          <cell r="S701">
            <v>58.22</v>
          </cell>
        </row>
        <row r="702">
          <cell r="F702" t="str">
            <v>SHT0011982</v>
          </cell>
          <cell r="G702" t="str">
            <v>安路普（北京）汽车技术有限公司</v>
          </cell>
          <cell r="H702" t="str">
            <v>升降速降开关气路总成</v>
          </cell>
          <cell r="I702" t="str">
            <v>02.12.31.107</v>
          </cell>
          <cell r="M702" t="str">
            <v>EA</v>
          </cell>
          <cell r="O702">
            <v>70.510000000000005</v>
          </cell>
          <cell r="S702">
            <v>70.510000000000005</v>
          </cell>
        </row>
        <row r="703">
          <cell r="F703" t="str">
            <v>SHT0012021</v>
          </cell>
          <cell r="G703" t="str">
            <v>安路普（北京）汽车技术有限公司</v>
          </cell>
          <cell r="H703" t="str">
            <v>气囊气路总成</v>
          </cell>
          <cell r="I703" t="str">
            <v>02.03.11.118</v>
          </cell>
          <cell r="J703" t="str">
            <v>ASSY</v>
          </cell>
          <cell r="K703">
            <v>0.5</v>
          </cell>
          <cell r="L703" t="str">
            <v>——</v>
          </cell>
          <cell r="M703" t="str">
            <v>件</v>
          </cell>
          <cell r="O703">
            <v>58.53</v>
          </cell>
          <cell r="S703">
            <v>58.53</v>
          </cell>
        </row>
        <row r="704">
          <cell r="F704" t="str">
            <v>SHT0012022</v>
          </cell>
          <cell r="G704" t="str">
            <v>安路普（北京）汽车技术有限公司</v>
          </cell>
          <cell r="H704" t="str">
            <v>悬浮气路总成</v>
          </cell>
          <cell r="I704" t="str">
            <v>02.03.11.119</v>
          </cell>
          <cell r="M704" t="str">
            <v>EA</v>
          </cell>
          <cell r="O704">
            <v>55.6</v>
          </cell>
          <cell r="S704">
            <v>55.6</v>
          </cell>
        </row>
        <row r="705">
          <cell r="F705" t="str">
            <v>SHT0012447</v>
          </cell>
          <cell r="G705" t="str">
            <v>安路普（北京）汽车技术有限公司</v>
          </cell>
          <cell r="H705" t="str">
            <v>H3升降开关气路总成（国产</v>
          </cell>
          <cell r="I705" t="str">
            <v>02.03.11.124</v>
          </cell>
          <cell r="M705" t="str">
            <v>EA</v>
          </cell>
          <cell r="O705">
            <v>35.5</v>
          </cell>
          <cell r="S705">
            <v>35.5</v>
          </cell>
        </row>
        <row r="706">
          <cell r="F706" t="str">
            <v>SHT0012234</v>
          </cell>
          <cell r="G706" t="str">
            <v>黄骅市长生汽车灯镜有限公司</v>
          </cell>
          <cell r="H706" t="str">
            <v>副驾驶员座盆总成</v>
          </cell>
          <cell r="I706" t="str">
            <v>02.12.34.038</v>
          </cell>
          <cell r="J706" t="str">
            <v>ASSY</v>
          </cell>
          <cell r="K706">
            <v>1.6879999999999999</v>
          </cell>
          <cell r="L706" t="str">
            <v>喷涂</v>
          </cell>
          <cell r="M706" t="str">
            <v>件</v>
          </cell>
          <cell r="O706">
            <v>22</v>
          </cell>
          <cell r="S706">
            <v>22</v>
          </cell>
        </row>
        <row r="707">
          <cell r="F707" t="str">
            <v>SHT0001651</v>
          </cell>
          <cell r="G707" t="str">
            <v>黄骅市长生汽车灯镜有限公司</v>
          </cell>
          <cell r="H707" t="str">
            <v>坐盆总成</v>
          </cell>
          <cell r="I707" t="str">
            <v>02.12.34.043</v>
          </cell>
          <cell r="J707" t="str">
            <v>SQX3000-6801101</v>
          </cell>
          <cell r="K707">
            <v>2.077</v>
          </cell>
          <cell r="L707" t="str">
            <v>电泳</v>
          </cell>
          <cell r="M707" t="str">
            <v>件</v>
          </cell>
          <cell r="O707">
            <v>27.93</v>
          </cell>
          <cell r="S707">
            <v>27.93</v>
          </cell>
        </row>
        <row r="708">
          <cell r="F708" t="str">
            <v>SLT0010111</v>
          </cell>
          <cell r="G708" t="str">
            <v>雄县华增汽车饰件有限公司</v>
          </cell>
          <cell r="H708" t="str">
            <v>标识6905020CH26-C00</v>
          </cell>
          <cell r="I708" t="str">
            <v>02.12.01.567</v>
          </cell>
          <cell r="M708" t="str">
            <v>EA</v>
          </cell>
          <cell r="O708">
            <v>2.9100000000000001E-2</v>
          </cell>
          <cell r="S708">
            <v>2.9100000000000001E-2</v>
          </cell>
        </row>
        <row r="709">
          <cell r="F709" t="str">
            <v>SLT0010109</v>
          </cell>
          <cell r="G709" t="str">
            <v>雄县华增汽车饰件有限公司</v>
          </cell>
          <cell r="H709" t="str">
            <v>标识6903010AH26-C00</v>
          </cell>
          <cell r="I709" t="str">
            <v>02.12.01.568</v>
          </cell>
          <cell r="M709" t="str">
            <v>EA</v>
          </cell>
          <cell r="O709">
            <v>2.9100000000000001E-2</v>
          </cell>
          <cell r="S709">
            <v>2.9100000000000001E-2</v>
          </cell>
        </row>
        <row r="710">
          <cell r="F710" t="str">
            <v>TSY0010103</v>
          </cell>
          <cell r="G710" t="str">
            <v>雄县华增汽车饰件有限公司</v>
          </cell>
          <cell r="H710" t="str">
            <v>标识6905100-H22-C00</v>
          </cell>
          <cell r="I710" t="str">
            <v>02.12.01.605</v>
          </cell>
          <cell r="M710" t="str">
            <v>EA</v>
          </cell>
          <cell r="O710">
            <v>2.9100000000000001E-2</v>
          </cell>
          <cell r="S710">
            <v>2.9100000000000001E-2</v>
          </cell>
        </row>
        <row r="711">
          <cell r="F711" t="str">
            <v>TSY0010104</v>
          </cell>
          <cell r="G711" t="str">
            <v>雄县华增汽车饰件有限公司</v>
          </cell>
          <cell r="H711" t="str">
            <v>标识6903010AH22-C00</v>
          </cell>
          <cell r="I711" t="str">
            <v>02.12.01.606</v>
          </cell>
          <cell r="M711" t="str">
            <v>EA</v>
          </cell>
          <cell r="O711">
            <v>2.9100000000000001E-2</v>
          </cell>
          <cell r="S711">
            <v>2.9100000000000001E-2</v>
          </cell>
        </row>
        <row r="712">
          <cell r="F712" t="str">
            <v>TSY0010105</v>
          </cell>
          <cell r="G712" t="str">
            <v>雄县华增汽车饰件有限公司</v>
          </cell>
          <cell r="H712" t="str">
            <v>标识6903010H22-C00</v>
          </cell>
          <cell r="I712" t="str">
            <v>02.12.01.607</v>
          </cell>
          <cell r="M712" t="str">
            <v>EA</v>
          </cell>
          <cell r="O712">
            <v>2.9100000000000001E-2</v>
          </cell>
          <cell r="S712">
            <v>2.9100000000000001E-2</v>
          </cell>
        </row>
        <row r="713">
          <cell r="F713" t="str">
            <v>TSY0010150</v>
          </cell>
          <cell r="G713" t="str">
            <v>雄县华增汽车饰件有限公司</v>
          </cell>
          <cell r="H713" t="str">
            <v>黑色隐形拉链80cm</v>
          </cell>
          <cell r="I713" t="str">
            <v>02.12.01.644</v>
          </cell>
          <cell r="M713" t="str">
            <v>EA</v>
          </cell>
          <cell r="O713">
            <v>0.9</v>
          </cell>
          <cell r="S713">
            <v>0.9</v>
          </cell>
        </row>
        <row r="714">
          <cell r="F714" t="str">
            <v>SHT0013097</v>
          </cell>
          <cell r="G714" t="str">
            <v>沧州宇诺五金制造有限公司</v>
          </cell>
          <cell r="H714" t="str">
            <v>底支架钣金</v>
          </cell>
          <cell r="I714" t="e">
            <v>#N/A</v>
          </cell>
          <cell r="M714" t="str">
            <v>件</v>
          </cell>
          <cell r="O714">
            <v>25.23</v>
          </cell>
          <cell r="S714">
            <v>25.23</v>
          </cell>
        </row>
        <row r="715">
          <cell r="F715" t="str">
            <v>SHT0012181</v>
          </cell>
          <cell r="G715" t="str">
            <v>沧州宇诺五金制造有限公司</v>
          </cell>
          <cell r="H715" t="str">
            <v>底脚钣金</v>
          </cell>
          <cell r="I715" t="e">
            <v>#N/A</v>
          </cell>
          <cell r="M715" t="str">
            <v>件</v>
          </cell>
          <cell r="O715">
            <v>1.18</v>
          </cell>
          <cell r="S715">
            <v>1.18</v>
          </cell>
        </row>
        <row r="716">
          <cell r="F716" t="str">
            <v>TMA0000012</v>
          </cell>
          <cell r="G716" t="str">
            <v>合肥光码科技有限公司</v>
          </cell>
          <cell r="H716" t="str">
            <v>条形码(80*20标签)</v>
          </cell>
          <cell r="I716" t="str">
            <v>02.01.07.135</v>
          </cell>
          <cell r="M716" t="str">
            <v>卷</v>
          </cell>
          <cell r="O716">
            <v>40.636453846153842</v>
          </cell>
          <cell r="S716">
            <v>40.636453846153842</v>
          </cell>
        </row>
        <row r="717">
          <cell r="F717" t="str">
            <v>TST0001579</v>
          </cell>
          <cell r="G717" t="str">
            <v>合肥光码科技有限公司</v>
          </cell>
          <cell r="H717" t="str">
            <v>色带(88*70碳带)</v>
          </cell>
          <cell r="I717" t="str">
            <v>02.01.07.136</v>
          </cell>
          <cell r="M717" t="str">
            <v>卷</v>
          </cell>
          <cell r="O717">
            <v>19.074253846153848</v>
          </cell>
          <cell r="S717">
            <v>19.074253846153848</v>
          </cell>
        </row>
        <row r="718">
          <cell r="F718" t="e">
            <v>#N/A</v>
          </cell>
          <cell r="G718" t="str">
            <v>合肥光码科技有限公司</v>
          </cell>
          <cell r="H718" t="str">
            <v>色带（树脂）</v>
          </cell>
          <cell r="I718" t="str">
            <v>02.01.07.211</v>
          </cell>
          <cell r="M718" t="str">
            <v>卷</v>
          </cell>
          <cell r="O718">
            <v>14.098361538461541</v>
          </cell>
          <cell r="S718">
            <v>14.098361538461541</v>
          </cell>
        </row>
        <row r="719">
          <cell r="F719" t="str">
            <v>DCL0000500</v>
          </cell>
          <cell r="G719" t="str">
            <v>合肥光码科技有限公司</v>
          </cell>
          <cell r="H719" t="str">
            <v>欧马可不粘胶标牌</v>
          </cell>
          <cell r="I719" t="str">
            <v>02.12.02.104</v>
          </cell>
          <cell r="M719" t="str">
            <v>卷</v>
          </cell>
          <cell r="O719">
            <v>82.931538461538466</v>
          </cell>
          <cell r="S719">
            <v>82.931538461538466</v>
          </cell>
        </row>
        <row r="720">
          <cell r="F720" t="str">
            <v>TAT0000080</v>
          </cell>
          <cell r="G720" t="str">
            <v>合肥光码科技有限公司</v>
          </cell>
          <cell r="H720" t="str">
            <v>（306）80*30*1500条形码</v>
          </cell>
          <cell r="I720" t="str">
            <v>02.12.02.124A</v>
          </cell>
          <cell r="M720" t="str">
            <v>卷</v>
          </cell>
          <cell r="O720">
            <v>31.099326923076919</v>
          </cell>
          <cell r="S720">
            <v>31.099326923076919</v>
          </cell>
        </row>
        <row r="721">
          <cell r="F721" t="str">
            <v>DCL0000501</v>
          </cell>
          <cell r="G721" t="str">
            <v>合肥光码科技有限公司</v>
          </cell>
          <cell r="H721" t="str">
            <v>（306）条形码5*3</v>
          </cell>
          <cell r="I721" t="str">
            <v>02.12.02.125</v>
          </cell>
          <cell r="M721" t="str">
            <v>卷</v>
          </cell>
          <cell r="O721">
            <v>19.903569230769232</v>
          </cell>
          <cell r="S721">
            <v>19.903569230769232</v>
          </cell>
        </row>
        <row r="722">
          <cell r="F722" t="str">
            <v>TAT0000082</v>
          </cell>
          <cell r="G722" t="str">
            <v>合肥光码科技有限公司</v>
          </cell>
          <cell r="H722" t="str">
            <v>（306）60*40*1000条形码</v>
          </cell>
          <cell r="I722" t="str">
            <v>02.12.02.130</v>
          </cell>
          <cell r="M722" t="str">
            <v>卷</v>
          </cell>
          <cell r="O722">
            <v>18.244938461538464</v>
          </cell>
          <cell r="S722">
            <v>18.244938461538464</v>
          </cell>
        </row>
        <row r="723">
          <cell r="F723" t="str">
            <v>TAT0000083</v>
          </cell>
          <cell r="G723" t="str">
            <v>合肥光码科技有限公司</v>
          </cell>
          <cell r="H723" t="str">
            <v>110*30条形码</v>
          </cell>
          <cell r="I723" t="str">
            <v>02.12.02.130A</v>
          </cell>
          <cell r="M723" t="str">
            <v>卷</v>
          </cell>
          <cell r="O723">
            <v>74.638384615384624</v>
          </cell>
          <cell r="S723">
            <v>74.638384615384624</v>
          </cell>
        </row>
        <row r="724">
          <cell r="F724" t="str">
            <v>TMA0000420</v>
          </cell>
          <cell r="G724" t="str">
            <v>合肥光码科技有限公司</v>
          </cell>
          <cell r="H724" t="str">
            <v>翻转标识</v>
          </cell>
          <cell r="I724" t="str">
            <v>02.01.06.279</v>
          </cell>
          <cell r="M724" t="str">
            <v>件</v>
          </cell>
          <cell r="O724">
            <v>0.37453541399999996</v>
          </cell>
          <cell r="S724">
            <v>0.37453541399999996</v>
          </cell>
        </row>
        <row r="725">
          <cell r="F725" t="str">
            <v>TMA0000441</v>
          </cell>
          <cell r="G725" t="str">
            <v>合肥光码科技有限公司</v>
          </cell>
          <cell r="H725" t="str">
            <v>B40L外包装箱装箱单</v>
          </cell>
          <cell r="I725" t="str">
            <v>02.01.06.321</v>
          </cell>
          <cell r="M725" t="str">
            <v>件</v>
          </cell>
          <cell r="O725">
            <v>0.207643986</v>
          </cell>
          <cell r="S725">
            <v>0.207643986</v>
          </cell>
        </row>
        <row r="726">
          <cell r="F726" t="str">
            <v>TMA0000498</v>
          </cell>
          <cell r="G726" t="str">
            <v>合肥光码科技有限公司</v>
          </cell>
          <cell r="H726" t="str">
            <v>B80C标签纸</v>
          </cell>
          <cell r="I726" t="str">
            <v>02.01.06.370</v>
          </cell>
          <cell r="M726" t="str">
            <v>件</v>
          </cell>
          <cell r="O726">
            <v>0.207643986</v>
          </cell>
          <cell r="S726">
            <v>0.207643986</v>
          </cell>
        </row>
        <row r="727">
          <cell r="F727" t="str">
            <v>TMA0000117</v>
          </cell>
          <cell r="G727" t="str">
            <v>合肥光码科技有限公司</v>
          </cell>
          <cell r="H727" t="str">
            <v>济南重汽条形码</v>
          </cell>
          <cell r="I727" t="str">
            <v>02.01.06.369</v>
          </cell>
          <cell r="M727" t="str">
            <v>件</v>
          </cell>
          <cell r="O727">
            <v>56.393777879999988</v>
          </cell>
          <cell r="S727">
            <v>56.393777879999988</v>
          </cell>
        </row>
        <row r="728">
          <cell r="F728" t="str">
            <v>TMA0000459</v>
          </cell>
          <cell r="G728" t="str">
            <v>合肥光码科技有限公司</v>
          </cell>
          <cell r="H728" t="str">
            <v>欧曼条形码</v>
          </cell>
          <cell r="I728" t="str">
            <v>02.01.06.336</v>
          </cell>
          <cell r="M728" t="str">
            <v>件</v>
          </cell>
          <cell r="O728">
            <v>46.574352000000005</v>
          </cell>
          <cell r="S728">
            <v>46.574352000000005</v>
          </cell>
        </row>
        <row r="729">
          <cell r="F729" t="str">
            <v>TMA0000184</v>
          </cell>
          <cell r="G729" t="str">
            <v>合肥光码科技有限公司</v>
          </cell>
          <cell r="H729" t="str">
            <v>条形码(80*20标签)</v>
          </cell>
          <cell r="I729" t="str">
            <v>02.01.06.248</v>
          </cell>
          <cell r="M729" t="str">
            <v>件</v>
          </cell>
          <cell r="O729">
            <v>40.636416150000002</v>
          </cell>
          <cell r="S729">
            <v>40.636416150000002</v>
          </cell>
        </row>
        <row r="730">
          <cell r="F730" t="str">
            <v>TMA0000507</v>
          </cell>
          <cell r="G730" t="str">
            <v>合肥光码科技有限公司</v>
          </cell>
          <cell r="H730" t="str">
            <v>标签纸（2000个/卷）</v>
          </cell>
          <cell r="I730" t="str">
            <v>02.01.06.374</v>
          </cell>
          <cell r="M730" t="str">
            <v>卷</v>
          </cell>
          <cell r="O730">
            <v>31.363199999999999</v>
          </cell>
          <cell r="S730">
            <v>31.363199999999999</v>
          </cell>
        </row>
        <row r="731">
          <cell r="F731">
            <v>0</v>
          </cell>
          <cell r="G731" t="str">
            <v>合肥光码科技有限公司</v>
          </cell>
          <cell r="H731" t="str">
            <v>条形码不干胶标签纸（80*50*1000）</v>
          </cell>
          <cell r="I731" t="str">
            <v>02.01.06.381</v>
          </cell>
          <cell r="M731" t="str">
            <v>卷</v>
          </cell>
          <cell r="O731">
            <v>27.180449999999997</v>
          </cell>
          <cell r="S731">
            <v>27.180449999999997</v>
          </cell>
        </row>
        <row r="732">
          <cell r="F732" t="str">
            <v>SHT0000637</v>
          </cell>
          <cell r="G732" t="str">
            <v>合肥光码科技有限公司</v>
          </cell>
          <cell r="H732" t="str">
            <v>打印6486/MP-X座椅条型码标签30003605040000</v>
          </cell>
          <cell r="I732" t="str">
            <v>02.12.02.160</v>
          </cell>
          <cell r="M732" t="str">
            <v>EA</v>
          </cell>
          <cell r="O732">
            <v>1.3995153657692307E-2</v>
          </cell>
          <cell r="S732">
            <v>1.3995153657692307E-2</v>
          </cell>
        </row>
        <row r="733">
          <cell r="F733" t="str">
            <v>SHT0002283</v>
          </cell>
          <cell r="G733" t="str">
            <v>合肥光码科技有限公司</v>
          </cell>
          <cell r="H733" t="str">
            <v>碳带(欧曼重卡用)30003603030000</v>
          </cell>
          <cell r="I733" t="str">
            <v>02.12.07.539</v>
          </cell>
          <cell r="M733" t="str">
            <v>EA</v>
          </cell>
          <cell r="O733">
            <v>13.528730769230769</v>
          </cell>
          <cell r="S733">
            <v>13.528730769230769</v>
          </cell>
        </row>
        <row r="734">
          <cell r="F734" t="str">
            <v>SHT0002284</v>
          </cell>
          <cell r="G734" t="str">
            <v>合肥光码科技有限公司</v>
          </cell>
          <cell r="H734" t="str">
            <v>B40后视镜标识36198021010000</v>
          </cell>
          <cell r="I734" t="str">
            <v>02.12.28.045</v>
          </cell>
          <cell r="M734" t="str">
            <v>EA</v>
          </cell>
          <cell r="O734">
            <v>0.27853269230769234</v>
          </cell>
          <cell r="S734">
            <v>0.27853269230769234</v>
          </cell>
        </row>
        <row r="735">
          <cell r="F735" t="str">
            <v>SHT0001754</v>
          </cell>
          <cell r="G735" t="str">
            <v>合肥光码科技有限公司</v>
          </cell>
          <cell r="H735" t="str">
            <v>福田戴姆勒条码纸P000480</v>
          </cell>
          <cell r="I735" t="str">
            <v>02.12.30.043</v>
          </cell>
          <cell r="M735" t="str">
            <v>EA</v>
          </cell>
          <cell r="O735">
            <v>2.2694843769230772E-2</v>
          </cell>
          <cell r="S735">
            <v>2.2694843769230772E-2</v>
          </cell>
        </row>
        <row r="736">
          <cell r="F736" t="str">
            <v>SHT0000751</v>
          </cell>
          <cell r="G736" t="str">
            <v>合肥光码科技有限公司</v>
          </cell>
          <cell r="H736" t="str">
            <v>气囊减震器锁止钩标识31688021470000</v>
          </cell>
          <cell r="I736" t="str">
            <v>02.12.07.540</v>
          </cell>
          <cell r="M736" t="str">
            <v>EA</v>
          </cell>
          <cell r="O736">
            <v>0.21486807692307694</v>
          </cell>
          <cell r="S736">
            <v>0.21486807692307694</v>
          </cell>
        </row>
        <row r="737">
          <cell r="F737" t="str">
            <v>SHT0002650</v>
          </cell>
          <cell r="G737" t="str">
            <v>合肥光码科技有限公司</v>
          </cell>
          <cell r="H737" t="str">
            <v>亮白PET标签</v>
          </cell>
          <cell r="I737" t="str">
            <v>02.12.07.543</v>
          </cell>
          <cell r="M737" t="str">
            <v>卷</v>
          </cell>
          <cell r="O737">
            <v>227.7</v>
          </cell>
          <cell r="S737">
            <v>227.7</v>
          </cell>
        </row>
        <row r="738">
          <cell r="F738" t="e">
            <v>#N/A</v>
          </cell>
          <cell r="G738" t="str">
            <v>合肥光码科技有限公司</v>
          </cell>
          <cell r="H738" t="str">
            <v>树脂基碳带（华菱用）</v>
          </cell>
          <cell r="I738" t="str">
            <v>02.01.07.329</v>
          </cell>
          <cell r="M738" t="str">
            <v>件</v>
          </cell>
          <cell r="O738">
            <v>62.461970999999998</v>
          </cell>
          <cell r="S738">
            <v>62.461970999999998</v>
          </cell>
        </row>
        <row r="739">
          <cell r="F739" t="str">
            <v>SHT0002623</v>
          </cell>
          <cell r="G739" t="str">
            <v>合肥光码科技有限公司</v>
          </cell>
          <cell r="H739" t="str">
            <v>进口树脂（打印碳带）</v>
          </cell>
          <cell r="I739" t="str">
            <v>02.12.07.544</v>
          </cell>
          <cell r="M739" t="str">
            <v>EA</v>
          </cell>
          <cell r="O739">
            <v>99</v>
          </cell>
          <cell r="S739">
            <v>99</v>
          </cell>
        </row>
        <row r="740">
          <cell r="F740" t="str">
            <v>TFT0000066</v>
          </cell>
          <cell r="G740" t="str">
            <v>北京中万盛贸易有限责任公司</v>
          </cell>
          <cell r="H740" t="str">
            <v>MP609催化剂</v>
          </cell>
          <cell r="I740" t="str">
            <v>02.12.19.051</v>
          </cell>
          <cell r="M740" t="str">
            <v>㎏</v>
          </cell>
          <cell r="O740">
            <v>109.02654867256638</v>
          </cell>
          <cell r="S740">
            <v>109.02654867256638</v>
          </cell>
        </row>
        <row r="741">
          <cell r="F741" t="str">
            <v>TFT0000013</v>
          </cell>
          <cell r="G741" t="str">
            <v>北京中万盛贸易有限责任公司</v>
          </cell>
          <cell r="H741" t="str">
            <v>MP608催化剂</v>
          </cell>
          <cell r="I741" t="str">
            <v>02.12.19.036</v>
          </cell>
          <cell r="M741" t="str">
            <v>㎏</v>
          </cell>
          <cell r="O741">
            <v>94.159292035398238</v>
          </cell>
          <cell r="S741">
            <v>94.159292035398238</v>
          </cell>
        </row>
        <row r="742">
          <cell r="F742" t="str">
            <v>TFT0000014</v>
          </cell>
          <cell r="G742" t="str">
            <v>北京中万盛贸易有限责任公司</v>
          </cell>
          <cell r="H742" t="str">
            <v>33LSI催化剂</v>
          </cell>
          <cell r="I742" t="str">
            <v>02.12.19.041</v>
          </cell>
          <cell r="M742" t="str">
            <v>㎏</v>
          </cell>
          <cell r="O742">
            <v>51.769911504424783</v>
          </cell>
          <cell r="S742">
            <v>51.769911504424783</v>
          </cell>
        </row>
        <row r="743">
          <cell r="F743" t="str">
            <v>TFT0000024</v>
          </cell>
          <cell r="G743" t="str">
            <v>北京中万盛贸易有限责任公司</v>
          </cell>
          <cell r="H743" t="str">
            <v>二乙醇胺</v>
          </cell>
          <cell r="I743" t="str">
            <v>02.12.19.038</v>
          </cell>
          <cell r="M743" t="str">
            <v>㎏</v>
          </cell>
          <cell r="O743">
            <v>12.65486725663717</v>
          </cell>
          <cell r="S743">
            <v>12.65486725663717</v>
          </cell>
        </row>
        <row r="744">
          <cell r="F744" t="str">
            <v>TFT0000067</v>
          </cell>
          <cell r="G744" t="str">
            <v>北京中万盛贸易有限责任公司</v>
          </cell>
          <cell r="H744" t="str">
            <v>SI1103硅油</v>
          </cell>
          <cell r="I744" t="str">
            <v>02.12.19.052</v>
          </cell>
          <cell r="M744" t="str">
            <v>㎏</v>
          </cell>
          <cell r="O744">
            <v>58.407079646017706</v>
          </cell>
          <cell r="S744">
            <v>58.407079646017706</v>
          </cell>
        </row>
        <row r="745">
          <cell r="F745" t="str">
            <v>TFT0000068</v>
          </cell>
          <cell r="G745" t="str">
            <v>北京中万盛贸易有限责任公司</v>
          </cell>
          <cell r="H745" t="str">
            <v>EP-K-127硅油</v>
          </cell>
          <cell r="I745" t="str">
            <v>02.12.19.053</v>
          </cell>
          <cell r="M745" t="str">
            <v>㎏</v>
          </cell>
          <cell r="O745">
            <v>58.407079646017706</v>
          </cell>
          <cell r="S745">
            <v>58.407079646017706</v>
          </cell>
        </row>
        <row r="746">
          <cell r="F746" t="str">
            <v>TFT0000018</v>
          </cell>
          <cell r="G746" t="str">
            <v>北京中万盛贸易有限责任公司</v>
          </cell>
          <cell r="H746" t="str">
            <v>350开孔剂</v>
          </cell>
          <cell r="I746" t="str">
            <v>02.12.19.039</v>
          </cell>
          <cell r="M746" t="str">
            <v>㎏</v>
          </cell>
          <cell r="O746">
            <v>18.761099999999999</v>
          </cell>
          <cell r="S746">
            <v>18.761099999999999</v>
          </cell>
        </row>
        <row r="747">
          <cell r="F747" t="str">
            <v>SHT0012095</v>
          </cell>
          <cell r="G747" t="str">
            <v>浙江路得坦摩汽车股份有限公司</v>
          </cell>
          <cell r="H747" t="str">
            <v>1.0升级阻尼器总成</v>
          </cell>
          <cell r="I747" t="str">
            <v>02.03.60.042</v>
          </cell>
          <cell r="M747" t="str">
            <v>件</v>
          </cell>
          <cell r="O747">
            <v>28.5</v>
          </cell>
          <cell r="S747">
            <v>28.5</v>
          </cell>
        </row>
        <row r="748">
          <cell r="F748" t="e">
            <v>#N/A</v>
          </cell>
          <cell r="G748" t="str">
            <v>黄骅市再兴汽车配件有限公司</v>
          </cell>
          <cell r="H748" t="str">
            <v>M3000阻尼器上支撑板</v>
          </cell>
          <cell r="I748" t="str">
            <v>02.03.49.009</v>
          </cell>
          <cell r="M748" t="str">
            <v>EA</v>
          </cell>
          <cell r="O748">
            <v>2.2770000000000001</v>
          </cell>
          <cell r="S748">
            <v>2.2770000000000001</v>
          </cell>
        </row>
        <row r="749">
          <cell r="F749" t="str">
            <v>SCS0005608</v>
          </cell>
          <cell r="G749" t="str">
            <v>黄骅市再兴汽车配件有限公司</v>
          </cell>
          <cell r="H749" t="str">
            <v>C50六分背锁支架</v>
          </cell>
          <cell r="I749" t="str">
            <v>02.03.25.009</v>
          </cell>
          <cell r="M749" t="str">
            <v>EA</v>
          </cell>
          <cell r="O749">
            <v>1.792</v>
          </cell>
          <cell r="S749">
            <v>1.792</v>
          </cell>
        </row>
        <row r="750">
          <cell r="F750" t="str">
            <v>SCS0005942</v>
          </cell>
          <cell r="G750" t="str">
            <v>黄骅市再兴汽车配件有限公司</v>
          </cell>
          <cell r="H750" t="str">
            <v>C50四背锁支架</v>
          </cell>
          <cell r="I750" t="str">
            <v>02.03.25.014</v>
          </cell>
          <cell r="M750" t="str">
            <v>EA</v>
          </cell>
          <cell r="O750">
            <v>2.7919999999999998</v>
          </cell>
          <cell r="S750">
            <v>2.7919999999999998</v>
          </cell>
        </row>
        <row r="751">
          <cell r="F751" t="str">
            <v>SHT0010671</v>
          </cell>
          <cell r="G751" t="str">
            <v>黄骅市再兴汽车配件有限公司</v>
          </cell>
          <cell r="H751" t="str">
            <v>D03扶手支架焊接组件</v>
          </cell>
          <cell r="I751" t="str">
            <v>02.03.27.095</v>
          </cell>
          <cell r="M751" t="str">
            <v>EA</v>
          </cell>
          <cell r="O751">
            <v>1.3620000000000001</v>
          </cell>
          <cell r="S751">
            <v>1.3620000000000001</v>
          </cell>
        </row>
        <row r="752">
          <cell r="F752" t="str">
            <v>SHT0001865</v>
          </cell>
          <cell r="G752" t="str">
            <v>黄骅市再兴汽车配件有限公司</v>
          </cell>
          <cell r="H752" t="str">
            <v>H42.0下框后横梁组件</v>
          </cell>
          <cell r="I752" t="str">
            <v>02.03.11.105</v>
          </cell>
          <cell r="M752" t="str">
            <v>EA</v>
          </cell>
          <cell r="O752">
            <v>3.7639999999999998</v>
          </cell>
          <cell r="S752">
            <v>3.7639999999999998</v>
          </cell>
        </row>
        <row r="753">
          <cell r="F753" t="str">
            <v>SHT0011806</v>
          </cell>
          <cell r="G753" t="str">
            <v>黄骅市再兴汽车配件有限公司</v>
          </cell>
          <cell r="H753" t="str">
            <v>H42.0仰角调节机构钣金件2（新）</v>
          </cell>
          <cell r="I753" t="str">
            <v>02.03.11.110</v>
          </cell>
          <cell r="M753" t="str">
            <v>EA</v>
          </cell>
          <cell r="O753">
            <v>0.28070000000000001</v>
          </cell>
          <cell r="S753">
            <v>0.28070000000000001</v>
          </cell>
        </row>
        <row r="754">
          <cell r="F754" t="str">
            <v>SHT0012218</v>
          </cell>
          <cell r="G754" t="str">
            <v>北京瑞隆祥模具有限公司</v>
          </cell>
          <cell r="H754" t="str">
            <v>四气袋腰托总成</v>
          </cell>
          <cell r="I754" t="str">
            <v>02.12.34.006</v>
          </cell>
          <cell r="M754" t="str">
            <v>EA</v>
          </cell>
          <cell r="O754">
            <v>51</v>
          </cell>
          <cell r="S754">
            <v>51</v>
          </cell>
        </row>
        <row r="755">
          <cell r="F755" t="str">
            <v>SHT0012464</v>
          </cell>
          <cell r="G755" t="str">
            <v>北京瑞隆祥模具有限公司</v>
          </cell>
          <cell r="H755" t="str">
            <v>主驾驶靠背两气袋腰托总成</v>
          </cell>
          <cell r="I755" t="str">
            <v>02.12.34.007</v>
          </cell>
          <cell r="M755" t="str">
            <v>EA</v>
          </cell>
          <cell r="O755">
            <v>19.8</v>
          </cell>
          <cell r="S755">
            <v>19.8</v>
          </cell>
        </row>
        <row r="756">
          <cell r="F756" t="str">
            <v>SHT0011331</v>
          </cell>
          <cell r="G756" t="str">
            <v>北京瑞隆祥模具有限公司</v>
          </cell>
          <cell r="H756" t="str">
            <v xml:space="preserve"> 两气袋腰托总成</v>
          </cell>
          <cell r="I756" t="str">
            <v>02.12.35.001</v>
          </cell>
          <cell r="M756" t="str">
            <v>EA</v>
          </cell>
          <cell r="O756">
            <v>19.3</v>
          </cell>
          <cell r="S756">
            <v>19.3</v>
          </cell>
        </row>
        <row r="757">
          <cell r="F757" t="str">
            <v>SHT0011788</v>
          </cell>
          <cell r="G757" t="str">
            <v>北京瑞隆祥模具有限公司</v>
          </cell>
          <cell r="H757" t="str">
            <v xml:space="preserve">主驾驶靠背四气袋腰托总成 </v>
          </cell>
          <cell r="I757" t="str">
            <v>02.12.35.002</v>
          </cell>
          <cell r="M757" t="str">
            <v>EA</v>
          </cell>
          <cell r="O757">
            <v>51</v>
          </cell>
          <cell r="S757">
            <v>51</v>
          </cell>
        </row>
        <row r="758">
          <cell r="F758" t="str">
            <v>SHT0010515</v>
          </cell>
          <cell r="G758" t="str">
            <v>北京瑞隆祥模具有限公司</v>
          </cell>
          <cell r="H758" t="str">
            <v>X3000变阻尼拉线支架</v>
          </cell>
          <cell r="I758" t="str">
            <v>02.03.37.099</v>
          </cell>
          <cell r="J758" t="str">
            <v>02.03.37.099</v>
          </cell>
          <cell r="K758">
            <v>0.05</v>
          </cell>
          <cell r="M758" t="str">
            <v>件</v>
          </cell>
          <cell r="O758">
            <v>0.83599999999999997</v>
          </cell>
          <cell r="S758">
            <v>0.83599999999999997</v>
          </cell>
        </row>
        <row r="759">
          <cell r="F759" t="str">
            <v>SHT0010516</v>
          </cell>
          <cell r="G759" t="str">
            <v>北京瑞隆祥模具有限公司</v>
          </cell>
          <cell r="H759" t="str">
            <v>X3000阻尼器弹簧保护支架</v>
          </cell>
          <cell r="I759" t="str">
            <v>02.03.37.101</v>
          </cell>
          <cell r="J759" t="str">
            <v>02.03.37.101</v>
          </cell>
          <cell r="K759">
            <v>1E-3</v>
          </cell>
          <cell r="L759" t="str">
            <v>——</v>
          </cell>
          <cell r="M759" t="str">
            <v>件</v>
          </cell>
          <cell r="O759">
            <v>0.45599999999999996</v>
          </cell>
          <cell r="S759">
            <v>0.45599999999999996</v>
          </cell>
        </row>
        <row r="760">
          <cell r="F760" t="str">
            <v>SHT0010517</v>
          </cell>
          <cell r="G760" t="str">
            <v>北京瑞隆祥模具有限公司</v>
          </cell>
          <cell r="H760" t="str">
            <v>X3000阻尼器变阻尼拨块</v>
          </cell>
          <cell r="I760" t="str">
            <v>02.03.37.100</v>
          </cell>
          <cell r="J760" t="str">
            <v>02.03.37.100</v>
          </cell>
          <cell r="K760">
            <v>2.9999999999999997E-4</v>
          </cell>
          <cell r="M760" t="str">
            <v>件</v>
          </cell>
          <cell r="O760">
            <v>0.152</v>
          </cell>
          <cell r="S760">
            <v>0.152</v>
          </cell>
        </row>
        <row r="761">
          <cell r="F761" t="str">
            <v>SHT0010811</v>
          </cell>
          <cell r="G761" t="str">
            <v>北京瑞隆祥模具有限公司</v>
          </cell>
          <cell r="H761" t="str">
            <v>滚轮总成</v>
          </cell>
          <cell r="I761" t="str">
            <v>02.03.26.100</v>
          </cell>
          <cell r="J761" t="str">
            <v>02.03.26.100</v>
          </cell>
          <cell r="K761">
            <v>6.6299999999999998E-2</v>
          </cell>
          <cell r="L761" t="str">
            <v>——</v>
          </cell>
          <cell r="M761" t="str">
            <v>件</v>
          </cell>
          <cell r="O761">
            <v>2.79</v>
          </cell>
          <cell r="S761">
            <v>2.79</v>
          </cell>
        </row>
        <row r="762">
          <cell r="F762" t="str">
            <v>BCL0010006</v>
          </cell>
          <cell r="G762" t="str">
            <v>北京瑞隆祥模具有限公司</v>
          </cell>
          <cell r="H762" t="str">
            <v>气管卡扣（2*4mm）</v>
          </cell>
          <cell r="I762" t="str">
            <v>02.03.11.121</v>
          </cell>
          <cell r="J762" t="str">
            <v>PA66</v>
          </cell>
          <cell r="K762">
            <v>6.9999999999999999E-4</v>
          </cell>
          <cell r="L762" t="str">
            <v>——</v>
          </cell>
          <cell r="M762" t="str">
            <v>件</v>
          </cell>
          <cell r="O762">
            <v>0.2</v>
          </cell>
          <cell r="S762">
            <v>0.2</v>
          </cell>
        </row>
        <row r="763">
          <cell r="F763" t="str">
            <v>SHT0001798</v>
          </cell>
          <cell r="G763" t="str">
            <v>黄骅市润晨五金制品有限公司</v>
          </cell>
          <cell r="H763" t="str">
            <v>X3000调角器左上连接板</v>
          </cell>
          <cell r="I763" t="str">
            <v>02.03.37.064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  <cell r="S763">
            <v>2.1783000000000001</v>
          </cell>
        </row>
        <row r="764">
          <cell r="F764" t="str">
            <v>SHT0001951</v>
          </cell>
          <cell r="G764" t="str">
            <v>黄骅市润晨五金制品有限公司</v>
          </cell>
          <cell r="H764" t="str">
            <v>X3000调角器右上连接板</v>
          </cell>
          <cell r="I764" t="str">
            <v>02.03.37.065</v>
          </cell>
          <cell r="J764" t="str">
            <v>t=3-Q/BQB301
SPFH590-Q/BQB310</v>
          </cell>
          <cell r="K764">
            <v>0.24</v>
          </cell>
          <cell r="M764" t="str">
            <v>件</v>
          </cell>
          <cell r="O764">
            <v>2.1783000000000001</v>
          </cell>
          <cell r="S764">
            <v>2.1783000000000001</v>
          </cell>
        </row>
        <row r="765">
          <cell r="F765" t="str">
            <v>SHT0001945</v>
          </cell>
          <cell r="G765" t="str">
            <v>黄骅市润晨五金制品有限公司</v>
          </cell>
          <cell r="H765" t="str">
            <v>X3000调角器左下连接板</v>
          </cell>
          <cell r="I765" t="str">
            <v>02.03.37.066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  <cell r="S765">
            <v>3.3125</v>
          </cell>
        </row>
        <row r="766">
          <cell r="F766" t="str">
            <v>SHT0001950</v>
          </cell>
          <cell r="G766" t="str">
            <v>黄骅市润晨五金制品有限公司</v>
          </cell>
          <cell r="H766" t="str">
            <v>X3000调角器右下连接板</v>
          </cell>
          <cell r="I766" t="str">
            <v>02.03.37.067</v>
          </cell>
          <cell r="J766" t="str">
            <v>t=3-Q/BQB301
SPFH590-Q/BQB310</v>
          </cell>
          <cell r="K766">
            <v>0.3</v>
          </cell>
          <cell r="M766" t="str">
            <v>件</v>
          </cell>
          <cell r="O766">
            <v>3.3125</v>
          </cell>
          <cell r="S766">
            <v>3.3125</v>
          </cell>
        </row>
        <row r="767">
          <cell r="F767" t="str">
            <v>BAS0010023</v>
          </cell>
          <cell r="G767" t="str">
            <v>黄骅市兴岳五金制品有限公司</v>
          </cell>
          <cell r="H767" t="str">
            <v>仰角旋转支撑轴套</v>
          </cell>
          <cell r="I767" t="str">
            <v>02.03.59.020</v>
          </cell>
          <cell r="J767" t="str">
            <v>02.03.59.020</v>
          </cell>
          <cell r="M767" t="str">
            <v>件</v>
          </cell>
          <cell r="O767">
            <v>2.6</v>
          </cell>
          <cell r="S767">
            <v>2.6</v>
          </cell>
        </row>
        <row r="768">
          <cell r="F768" t="str">
            <v>SHT0010523</v>
          </cell>
          <cell r="G768" t="str">
            <v>黄骅市兴岳五金制品有限公司</v>
          </cell>
          <cell r="H768" t="str">
            <v>阻尼销轴</v>
          </cell>
          <cell r="I768" t="str">
            <v>02.03.37.096</v>
          </cell>
          <cell r="M768" t="str">
            <v>件</v>
          </cell>
          <cell r="O768">
            <v>2.4</v>
          </cell>
          <cell r="S768">
            <v>2.4</v>
          </cell>
        </row>
        <row r="769">
          <cell r="F769" t="str">
            <v>SHT0012472</v>
          </cell>
          <cell r="G769" t="str">
            <v>黄骅市兴岳五金制品有限公司</v>
          </cell>
          <cell r="H769" t="str">
            <v>扶手旋转轴</v>
          </cell>
          <cell r="I769" t="str">
            <v>02.03.61.025</v>
          </cell>
          <cell r="J769" t="str">
            <v>35#</v>
          </cell>
          <cell r="K769">
            <v>0.47189999999999999</v>
          </cell>
          <cell r="L769" t="str">
            <v>——</v>
          </cell>
          <cell r="M769" t="str">
            <v>件</v>
          </cell>
          <cell r="O769">
            <v>6.5</v>
          </cell>
          <cell r="S769">
            <v>6.5</v>
          </cell>
        </row>
        <row r="770">
          <cell r="F770" t="str">
            <v>TSY0010153</v>
          </cell>
          <cell r="G770" t="str">
            <v>旷达汽车饰件系统有限公司</v>
          </cell>
          <cell r="H770" t="str">
            <v>标签皮革</v>
          </cell>
          <cell r="I770" t="e">
            <v>#N/A</v>
          </cell>
          <cell r="M770" t="str">
            <v>件</v>
          </cell>
          <cell r="O770">
            <v>0.75</v>
          </cell>
          <cell r="S770">
            <v>0.75</v>
          </cell>
        </row>
        <row r="771">
          <cell r="F771" t="str">
            <v>TSY0010156</v>
          </cell>
          <cell r="G771" t="str">
            <v>旷达汽车饰件系统有限公司</v>
          </cell>
          <cell r="H771" t="str">
            <v>打孔超纤主料</v>
          </cell>
          <cell r="I771" t="str">
            <v>02.12.01.647</v>
          </cell>
          <cell r="J771" t="str">
            <v>2084-950（幅宽137cm）</v>
          </cell>
          <cell r="M771" t="str">
            <v>延米</v>
          </cell>
          <cell r="O771">
            <v>104.42</v>
          </cell>
          <cell r="S771">
            <v>104.42</v>
          </cell>
        </row>
        <row r="772">
          <cell r="F772" t="str">
            <v>TSY0010157</v>
          </cell>
          <cell r="G772" t="str">
            <v>旷达汽车饰件系统有限公司</v>
          </cell>
          <cell r="H772" t="str">
            <v>PVC辅料</v>
          </cell>
          <cell r="I772" t="str">
            <v>02.12.01.648</v>
          </cell>
          <cell r="J772" t="str">
            <v>2070-002（幅宽140cm）</v>
          </cell>
          <cell r="M772" t="str">
            <v>延米</v>
          </cell>
          <cell r="O772">
            <v>49.7</v>
          </cell>
          <cell r="S772">
            <v>49.7</v>
          </cell>
        </row>
        <row r="773">
          <cell r="F773" t="str">
            <v>TSY0010158</v>
          </cell>
          <cell r="G773" t="str">
            <v>旷达汽车饰件系统有限公司</v>
          </cell>
          <cell r="H773" t="str">
            <v>织物主料1</v>
          </cell>
          <cell r="I773" t="str">
            <v>02.12.01.649</v>
          </cell>
          <cell r="J773" t="str">
            <v>T638（幅宽150cm）</v>
          </cell>
          <cell r="M773" t="str">
            <v>延米</v>
          </cell>
          <cell r="O773">
            <v>26.48</v>
          </cell>
          <cell r="S773">
            <v>26.48</v>
          </cell>
        </row>
        <row r="774">
          <cell r="F774" t="str">
            <v>TSY0010159</v>
          </cell>
          <cell r="G774" t="str">
            <v>旷达汽车饰件系统有限公司</v>
          </cell>
          <cell r="H774" t="str">
            <v>织物辅料1</v>
          </cell>
          <cell r="I774" t="str">
            <v>02.12.01.650</v>
          </cell>
          <cell r="J774" t="str">
            <v>03333（幅宽150cm）</v>
          </cell>
          <cell r="M774" t="str">
            <v>延米</v>
          </cell>
          <cell r="O774">
            <v>24.54</v>
          </cell>
          <cell r="S774">
            <v>24.54</v>
          </cell>
        </row>
        <row r="775">
          <cell r="F775" t="str">
            <v>SCS0005620</v>
          </cell>
          <cell r="G775" t="str">
            <v>黄骅市建昌塑料制品有限公司</v>
          </cell>
          <cell r="H775" t="str">
            <v>306司机塑料包装膜（背垫联体）</v>
          </cell>
          <cell r="I775" t="str">
            <v>02.12.04.121</v>
          </cell>
          <cell r="J775" t="str">
            <v>02.12.04.121</v>
          </cell>
          <cell r="M775" t="str">
            <v>件</v>
          </cell>
          <cell r="O775">
            <v>1.65811965811966</v>
          </cell>
          <cell r="S775">
            <v>1.65811965811966</v>
          </cell>
        </row>
        <row r="776">
          <cell r="F776" t="str">
            <v>SHT0002158</v>
          </cell>
          <cell r="G776" t="str">
            <v>黄骅市建昌塑料制品有限公司</v>
          </cell>
          <cell r="H776" t="str">
            <v>金王子背包装</v>
          </cell>
          <cell r="I776" t="str">
            <v>02.12.04.027</v>
          </cell>
          <cell r="J776" t="str">
            <v>02.12.04.027</v>
          </cell>
          <cell r="M776" t="str">
            <v>件</v>
          </cell>
          <cell r="O776">
            <v>1.34188034188034</v>
          </cell>
          <cell r="S776">
            <v>1.34188034188034</v>
          </cell>
        </row>
        <row r="777">
          <cell r="F777" t="str">
            <v>SHT0002157</v>
          </cell>
          <cell r="G777" t="str">
            <v>黄骅市建昌塑料制品有限公司</v>
          </cell>
          <cell r="H777" t="str">
            <v>金王子座包装</v>
          </cell>
          <cell r="I777" t="str">
            <v>02.12.04.028</v>
          </cell>
          <cell r="J777" t="str">
            <v>02.12.04.028</v>
          </cell>
          <cell r="M777" t="str">
            <v>件</v>
          </cell>
          <cell r="O777">
            <v>1.0427350427350399</v>
          </cell>
          <cell r="S777">
            <v>1.0427350427350399</v>
          </cell>
        </row>
        <row r="778">
          <cell r="F778" t="str">
            <v>SCS0004332</v>
          </cell>
          <cell r="G778" t="str">
            <v>黄骅市建昌塑料制品有限公司</v>
          </cell>
          <cell r="H778" t="str">
            <v>B40中改四分座无纺布</v>
          </cell>
          <cell r="I778" t="str">
            <v>02.12.03.276</v>
          </cell>
          <cell r="J778" t="str">
            <v>02.12.03.276</v>
          </cell>
          <cell r="M778" t="str">
            <v>件</v>
          </cell>
          <cell r="O778">
            <v>2.9073275862068999</v>
          </cell>
          <cell r="S778">
            <v>2.9073275862068999</v>
          </cell>
        </row>
        <row r="779">
          <cell r="F779" t="str">
            <v>SCS0004333</v>
          </cell>
          <cell r="G779" t="str">
            <v>黄骅市建昌塑料制品有限公司</v>
          </cell>
          <cell r="H779" t="str">
            <v>B40中改六分座无纺布</v>
          </cell>
          <cell r="I779" t="str">
            <v>02.12.03.277</v>
          </cell>
          <cell r="J779" t="str">
            <v>02.12.03.277</v>
          </cell>
          <cell r="M779" t="str">
            <v>件</v>
          </cell>
          <cell r="O779">
            <v>3.7918103448275899</v>
          </cell>
          <cell r="S779">
            <v>3.7918103448275899</v>
          </cell>
        </row>
        <row r="780">
          <cell r="F780" t="str">
            <v>TMA0000064</v>
          </cell>
          <cell r="G780" t="str">
            <v>黄骅市建昌塑料制品有限公司</v>
          </cell>
          <cell r="H780" t="str">
            <v>珍珠棉袋</v>
          </cell>
          <cell r="I780" t="str">
            <v>02.01.06.322</v>
          </cell>
          <cell r="J780" t="str">
            <v>02.01.06.322</v>
          </cell>
          <cell r="M780" t="str">
            <v>件</v>
          </cell>
          <cell r="O780">
            <v>0.41767241379310299</v>
          </cell>
          <cell r="S780">
            <v>0.41767241379310299</v>
          </cell>
        </row>
        <row r="781">
          <cell r="F781">
            <v>0</v>
          </cell>
          <cell r="G781" t="str">
            <v>黄骅市建昌塑料制品有限公司</v>
          </cell>
          <cell r="H781" t="str">
            <v>无纺布袋40*40</v>
          </cell>
          <cell r="I781" t="str">
            <v>02.01.06.324</v>
          </cell>
          <cell r="J781" t="str">
            <v>02.01.06.324</v>
          </cell>
          <cell r="M781" t="str">
            <v>件</v>
          </cell>
          <cell r="O781">
            <v>0.41767241379310299</v>
          </cell>
          <cell r="S781">
            <v>0.41767241379310299</v>
          </cell>
        </row>
        <row r="782">
          <cell r="F782" t="str">
            <v>SLT0001706</v>
          </cell>
          <cell r="G782" t="str">
            <v>黄骅市建昌塑料制品有限公司</v>
          </cell>
          <cell r="H782" t="str">
            <v>M31RB副司机包装</v>
          </cell>
          <cell r="I782" t="str">
            <v>02.12.04.158</v>
          </cell>
          <cell r="J782" t="str">
            <v>02.12.04.158</v>
          </cell>
          <cell r="M782" t="str">
            <v>件</v>
          </cell>
          <cell r="O782">
            <v>1.5068965517241399</v>
          </cell>
          <cell r="S782">
            <v>1.5068965517241399</v>
          </cell>
        </row>
        <row r="783">
          <cell r="F783" t="str">
            <v>SHT0000495</v>
          </cell>
          <cell r="G783" t="str">
            <v>黄骅市建昌塑料制品有限公司</v>
          </cell>
          <cell r="H783" t="str">
            <v>靠背塑料包装套</v>
          </cell>
          <cell r="I783" t="str">
            <v>02.12.04.160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1.3871</v>
          </cell>
          <cell r="S783">
            <v>1.3871</v>
          </cell>
        </row>
        <row r="784">
          <cell r="F784" t="str">
            <v>SHT0000501</v>
          </cell>
          <cell r="G784" t="str">
            <v>黄骅市建昌塑料制品有限公司</v>
          </cell>
          <cell r="H784" t="str">
            <v>坐垫塑料包装套</v>
          </cell>
          <cell r="I784" t="str">
            <v>02.12.04.161</v>
          </cell>
          <cell r="J784" t="str">
            <v>——</v>
          </cell>
          <cell r="K784">
            <v>0.1</v>
          </cell>
          <cell r="L784" t="str">
            <v>——</v>
          </cell>
          <cell r="M784" t="str">
            <v>件</v>
          </cell>
          <cell r="O784">
            <v>0.94089999999999996</v>
          </cell>
          <cell r="S784">
            <v>0.94089999999999996</v>
          </cell>
        </row>
        <row r="785">
          <cell r="F785" t="str">
            <v>SCS0005183</v>
          </cell>
          <cell r="G785" t="str">
            <v>黄骅市建昌塑料制品有限公司</v>
          </cell>
          <cell r="H785" t="str">
            <v>C50四分背包装膜</v>
          </cell>
          <cell r="I785" t="str">
            <v>02.12.26.007</v>
          </cell>
          <cell r="J785" t="str">
            <v>02.12.26.007</v>
          </cell>
          <cell r="M785" t="str">
            <v>件</v>
          </cell>
          <cell r="O785">
            <v>1.0282</v>
          </cell>
          <cell r="S785">
            <v>1.0282</v>
          </cell>
        </row>
        <row r="786">
          <cell r="F786" t="str">
            <v>SCS0005179</v>
          </cell>
          <cell r="G786" t="str">
            <v>黄骅市建昌塑料制品有限公司</v>
          </cell>
          <cell r="H786" t="str">
            <v>C50六分背包装膜</v>
          </cell>
          <cell r="I786" t="str">
            <v>02.12.26.008</v>
          </cell>
          <cell r="J786" t="str">
            <v>02.12.26.008</v>
          </cell>
          <cell r="M786" t="str">
            <v>件</v>
          </cell>
          <cell r="O786">
            <v>1.2028000000000001</v>
          </cell>
          <cell r="S786">
            <v>1.2028000000000001</v>
          </cell>
        </row>
        <row r="787">
          <cell r="F787" t="str">
            <v>SCS0005168</v>
          </cell>
          <cell r="G787" t="str">
            <v>黄骅市建昌塑料制品有限公司</v>
          </cell>
          <cell r="H787" t="str">
            <v>C50二排垫包装膜（大座）</v>
          </cell>
          <cell r="I787" t="str">
            <v>02.12.26.009</v>
          </cell>
          <cell r="J787" t="str">
            <v>02.12.26.009</v>
          </cell>
          <cell r="M787" t="str">
            <v>件</v>
          </cell>
          <cell r="O787">
            <v>1.3871</v>
          </cell>
          <cell r="S787">
            <v>1.3871</v>
          </cell>
        </row>
        <row r="788">
          <cell r="F788" t="str">
            <v>SCS0006611</v>
          </cell>
          <cell r="G788" t="str">
            <v>黄骅市建昌塑料制品有限公司</v>
          </cell>
          <cell r="H788" t="str">
            <v>C50头枕包装膜</v>
          </cell>
          <cell r="I788" t="str">
            <v>02.12.26.010</v>
          </cell>
          <cell r="J788" t="str">
            <v>02.12.26.010</v>
          </cell>
          <cell r="M788" t="str">
            <v>件</v>
          </cell>
          <cell r="O788">
            <v>0.182393162393162</v>
          </cell>
          <cell r="S788">
            <v>0.182393162393162</v>
          </cell>
        </row>
        <row r="789">
          <cell r="F789" t="str">
            <v>TST0001577</v>
          </cell>
          <cell r="G789" t="str">
            <v>黄骅市建昌塑料制品有限公司</v>
          </cell>
          <cell r="H789" t="str">
            <v>无纺布袋（喷涂镜壳用）</v>
          </cell>
          <cell r="I789" t="str">
            <v>02.01.06.375</v>
          </cell>
          <cell r="J789" t="str">
            <v>02.01.06.375</v>
          </cell>
          <cell r="M789" t="str">
            <v>件</v>
          </cell>
          <cell r="O789">
            <v>1.2424999999999999</v>
          </cell>
          <cell r="S789">
            <v>1.2424999999999999</v>
          </cell>
        </row>
        <row r="790">
          <cell r="F790" t="str">
            <v>SHT0000420</v>
          </cell>
          <cell r="G790" t="str">
            <v>黄骅市建昌塑料制品有限公司</v>
          </cell>
          <cell r="H790" t="str">
            <v>重卡中间背包装膜</v>
          </cell>
          <cell r="I790" t="str">
            <v>02.12.04.171</v>
          </cell>
          <cell r="J790" t="str">
            <v>02.12.04.171</v>
          </cell>
          <cell r="M790" t="str">
            <v>件</v>
          </cell>
          <cell r="O790">
            <v>0.7287179487179487</v>
          </cell>
          <cell r="S790">
            <v>0.7287179487179487</v>
          </cell>
        </row>
        <row r="791">
          <cell r="F791" t="str">
            <v>SHT0000421</v>
          </cell>
          <cell r="G791" t="str">
            <v>黄骅市建昌塑料制品有限公司</v>
          </cell>
          <cell r="H791" t="str">
            <v>重卡中间坐包装膜</v>
          </cell>
          <cell r="I791" t="str">
            <v>02.12.04.172</v>
          </cell>
          <cell r="J791" t="str">
            <v>02.12.04.172</v>
          </cell>
          <cell r="M791" t="str">
            <v>件</v>
          </cell>
          <cell r="O791">
            <v>0.55282051282051292</v>
          </cell>
          <cell r="S791">
            <v>0.55282051282051292</v>
          </cell>
        </row>
        <row r="792">
          <cell r="F792" t="str">
            <v>SHT0000526</v>
          </cell>
          <cell r="G792" t="str">
            <v>黄骅市建昌塑料制品有限公司</v>
          </cell>
          <cell r="H792" t="str">
            <v>欧曼升级正副靠背包装膜</v>
          </cell>
          <cell r="I792" t="str">
            <v>02.12.04.174</v>
          </cell>
          <cell r="J792" t="str">
            <v>02.12.04.174</v>
          </cell>
          <cell r="M792" t="str">
            <v>件</v>
          </cell>
          <cell r="O792">
            <v>1.1223931623931622</v>
          </cell>
          <cell r="S792">
            <v>1.1223931623931622</v>
          </cell>
        </row>
        <row r="793">
          <cell r="F793" t="str">
            <v>SHT0000527</v>
          </cell>
          <cell r="G793" t="str">
            <v>黄骅市建昌塑料制品有限公司</v>
          </cell>
          <cell r="H793" t="str">
            <v>欧曼升级正副坐垫包装膜</v>
          </cell>
          <cell r="I793" t="str">
            <v>02.12.04.175</v>
          </cell>
          <cell r="J793" t="str">
            <v>02.12.04.175</v>
          </cell>
          <cell r="M793" t="str">
            <v>件</v>
          </cell>
          <cell r="O793">
            <v>0.64495726495726502</v>
          </cell>
          <cell r="S793">
            <v>0.64495726495726502</v>
          </cell>
        </row>
        <row r="794">
          <cell r="F794" t="str">
            <v>SHT0000558</v>
          </cell>
          <cell r="G794" t="str">
            <v>黄骅市建昌塑料制品有限公司</v>
          </cell>
          <cell r="H794" t="str">
            <v>欧曼升级扶手包装膜</v>
          </cell>
          <cell r="I794" t="str">
            <v>02.12.04.176</v>
          </cell>
          <cell r="J794" t="str">
            <v>02.12.04.176</v>
          </cell>
          <cell r="M794" t="str">
            <v>件</v>
          </cell>
          <cell r="O794">
            <v>0.16752136752136754</v>
          </cell>
          <cell r="S794">
            <v>0.16752136752136754</v>
          </cell>
        </row>
        <row r="795">
          <cell r="F795" t="str">
            <v>SCS0004049</v>
          </cell>
          <cell r="G795" t="str">
            <v>黄骅市建昌塑料制品有限公司</v>
          </cell>
          <cell r="H795" t="str">
            <v>B40前排正/副司头枕包装膜</v>
          </cell>
          <cell r="I795" t="str">
            <v>02.12.04.165</v>
          </cell>
          <cell r="J795" t="str">
            <v>02.12.04.165</v>
          </cell>
          <cell r="M795" t="str">
            <v>件</v>
          </cell>
          <cell r="O795">
            <v>0.3601709401709402</v>
          </cell>
          <cell r="S795">
            <v>0.3601709401709402</v>
          </cell>
        </row>
        <row r="796">
          <cell r="F796" t="str">
            <v>SCS0004074</v>
          </cell>
          <cell r="G796" t="str">
            <v>黄骅市建昌塑料制品有限公司</v>
          </cell>
          <cell r="H796" t="str">
            <v>B40前排正/副司机背包装膜</v>
          </cell>
          <cell r="I796" t="str">
            <v>02.12.04.166</v>
          </cell>
          <cell r="J796" t="str">
            <v>02.12.04.166</v>
          </cell>
          <cell r="M796" t="str">
            <v>件</v>
          </cell>
          <cell r="O796">
            <v>1.0302564102564102</v>
          </cell>
          <cell r="S796">
            <v>1.0302564102564102</v>
          </cell>
        </row>
        <row r="797">
          <cell r="F797" t="str">
            <v>SCS0004075</v>
          </cell>
          <cell r="G797" t="str">
            <v>黄骅市建昌塑料制品有限公司</v>
          </cell>
          <cell r="H797" t="str">
            <v>B40前排正/副司坐垫包装膜</v>
          </cell>
          <cell r="I797" t="str">
            <v>02.12.04.167</v>
          </cell>
          <cell r="J797" t="str">
            <v>02.12.04.167</v>
          </cell>
          <cell r="M797" t="str">
            <v>件</v>
          </cell>
          <cell r="O797">
            <v>1.1056410256410258</v>
          </cell>
          <cell r="S797">
            <v>1.1056410256410258</v>
          </cell>
        </row>
        <row r="798">
          <cell r="F798" t="str">
            <v>SCS0004117</v>
          </cell>
          <cell r="G798" t="str">
            <v>黄骅市建昌塑料制品有限公司</v>
          </cell>
          <cell r="H798" t="str">
            <v>B40后排座椅头枕塑料膜</v>
          </cell>
          <cell r="I798" t="str">
            <v>02.12.04.168</v>
          </cell>
          <cell r="J798" t="str">
            <v>02.12.04.168</v>
          </cell>
          <cell r="M798" t="str">
            <v>件</v>
          </cell>
          <cell r="O798">
            <v>0.3601709401709402</v>
          </cell>
          <cell r="S798">
            <v>0.3601709401709402</v>
          </cell>
        </row>
        <row r="799">
          <cell r="F799" t="str">
            <v>SCS0004118</v>
          </cell>
          <cell r="G799" t="str">
            <v>黄骅市建昌塑料制品有限公司</v>
          </cell>
          <cell r="H799" t="str">
            <v>B40后排座椅坐垫塑料膜</v>
          </cell>
          <cell r="I799" t="str">
            <v>02.12.04.169</v>
          </cell>
          <cell r="J799" t="str">
            <v>02.12.04.169</v>
          </cell>
          <cell r="M799" t="str">
            <v>件</v>
          </cell>
          <cell r="O799">
            <v>1.4909401709401711</v>
          </cell>
          <cell r="S799">
            <v>1.4909401709401711</v>
          </cell>
        </row>
        <row r="800">
          <cell r="F800" t="str">
            <v>SCS0004119</v>
          </cell>
          <cell r="G800" t="str">
            <v>黄骅市建昌塑料制品有限公司</v>
          </cell>
          <cell r="H800" t="str">
            <v>B40后排座椅靠背塑料膜</v>
          </cell>
          <cell r="I800" t="str">
            <v>02.12.04.170</v>
          </cell>
          <cell r="J800" t="str">
            <v>02.12.04.170</v>
          </cell>
          <cell r="M800" t="str">
            <v>件</v>
          </cell>
          <cell r="O800">
            <v>1.2480341880341881</v>
          </cell>
          <cell r="S800">
            <v>1.2480341880341881</v>
          </cell>
        </row>
        <row r="801">
          <cell r="F801" t="str">
            <v>SHT0000488</v>
          </cell>
          <cell r="G801" t="str">
            <v>黄骅市建昌塑料制品有限公司</v>
          </cell>
          <cell r="H801" t="str">
            <v>H4上卧铺总成包装袋(膜)</v>
          </cell>
          <cell r="I801" t="str">
            <v>02.12.04.162</v>
          </cell>
          <cell r="J801" t="str">
            <v>02.12.04.162</v>
          </cell>
          <cell r="M801" t="str">
            <v>件</v>
          </cell>
          <cell r="O801">
            <v>2.2327616262837608</v>
          </cell>
          <cell r="S801">
            <v>2.2327616262837608</v>
          </cell>
        </row>
        <row r="802">
          <cell r="F802" t="str">
            <v>SHT0000513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2.3177456328205088</v>
          </cell>
          <cell r="S802">
            <v>2.3177456328205088</v>
          </cell>
        </row>
        <row r="803">
          <cell r="F803" t="str">
            <v>SHT0000627</v>
          </cell>
          <cell r="G803" t="str">
            <v>黄骅市建昌塑料制品有限公司</v>
          </cell>
          <cell r="H803" t="str">
            <v>H4下卧铺总成包装袋(膜)</v>
          </cell>
          <cell r="I803" t="str">
            <v>02.12.04.173</v>
          </cell>
          <cell r="J803" t="str">
            <v>02.12.04.173</v>
          </cell>
          <cell r="M803" t="str">
            <v>件</v>
          </cell>
          <cell r="O803">
            <v>2.7243999999999997</v>
          </cell>
          <cell r="S803">
            <v>2.7243999999999997</v>
          </cell>
        </row>
        <row r="804">
          <cell r="F804" t="str">
            <v>SHT0000692</v>
          </cell>
          <cell r="G804" t="str">
            <v>黄骅市建昌塑料制品有限公司</v>
          </cell>
          <cell r="H804" t="str">
            <v>H4加厚加宽卧铺包装膜</v>
          </cell>
          <cell r="I804" t="str">
            <v>02.12.04.178</v>
          </cell>
          <cell r="J804" t="str">
            <v>02.12.04.178</v>
          </cell>
          <cell r="M804" t="str">
            <v>件</v>
          </cell>
          <cell r="O804">
            <v>3.0379999999999998</v>
          </cell>
          <cell r="S804">
            <v>3.0379999999999998</v>
          </cell>
        </row>
        <row r="805">
          <cell r="F805" t="str">
            <v>SCS0004245</v>
          </cell>
          <cell r="G805" t="str">
            <v>黄骅市建昌塑料制品有限公司</v>
          </cell>
          <cell r="H805" t="str">
            <v>B40中改四分座无纺布包装膜</v>
          </cell>
          <cell r="I805" t="str">
            <v>02.12.29.039</v>
          </cell>
          <cell r="J805" t="str">
            <v>02.12.29.039</v>
          </cell>
          <cell r="M805" t="str">
            <v>件</v>
          </cell>
          <cell r="O805">
            <v>2.13</v>
          </cell>
          <cell r="S805">
            <v>2.13</v>
          </cell>
        </row>
        <row r="806">
          <cell r="F806" t="str">
            <v>SCS0004246</v>
          </cell>
          <cell r="G806" t="str">
            <v>黄骅市建昌塑料制品有限公司</v>
          </cell>
          <cell r="H806" t="str">
            <v>B40中改四分背无纺布包装膜</v>
          </cell>
          <cell r="I806" t="str">
            <v>02.12.29.040</v>
          </cell>
          <cell r="J806" t="str">
            <v>02.12.29.040</v>
          </cell>
          <cell r="M806" t="str">
            <v>件</v>
          </cell>
          <cell r="O806">
            <v>2.58</v>
          </cell>
          <cell r="S806">
            <v>2.58</v>
          </cell>
        </row>
        <row r="807">
          <cell r="F807" t="str">
            <v>SCS0004183</v>
          </cell>
          <cell r="G807" t="str">
            <v>黄骅市建昌塑料制品有限公司</v>
          </cell>
          <cell r="H807" t="str">
            <v>B40中改六分座无纺布包装膜</v>
          </cell>
          <cell r="I807" t="str">
            <v>02.12.29.025</v>
          </cell>
          <cell r="J807" t="str">
            <v>02.12.29.025</v>
          </cell>
          <cell r="M807" t="str">
            <v>件</v>
          </cell>
          <cell r="O807">
            <v>2.33</v>
          </cell>
          <cell r="S807">
            <v>2.33</v>
          </cell>
        </row>
        <row r="808">
          <cell r="F808" t="str">
            <v>SCS0004182</v>
          </cell>
          <cell r="G808" t="str">
            <v>黄骅市建昌塑料制品有限公司</v>
          </cell>
          <cell r="H808" t="str">
            <v>B40中改六分背无纺布包装膜</v>
          </cell>
          <cell r="I808" t="str">
            <v>02.12.29.024</v>
          </cell>
          <cell r="J808" t="str">
            <v>02.12.29.024</v>
          </cell>
          <cell r="M808" t="str">
            <v>件</v>
          </cell>
          <cell r="O808">
            <v>3.18</v>
          </cell>
          <cell r="S808">
            <v>3.18</v>
          </cell>
        </row>
        <row r="809">
          <cell r="F809" t="str">
            <v>SCS0004196</v>
          </cell>
          <cell r="G809" t="str">
            <v>黄骅市建昌塑料制品有限公司</v>
          </cell>
          <cell r="H809" t="str">
            <v>B40中改边头枕无纺布包装膜</v>
          </cell>
          <cell r="I809" t="str">
            <v>02.12.29.031</v>
          </cell>
          <cell r="J809" t="str">
            <v>02.12.29.031</v>
          </cell>
          <cell r="M809" t="str">
            <v>件</v>
          </cell>
          <cell r="O809">
            <v>0.67</v>
          </cell>
          <cell r="S809">
            <v>0.67</v>
          </cell>
        </row>
        <row r="810">
          <cell r="F810" t="str">
            <v>SCS0004044</v>
          </cell>
          <cell r="G810" t="str">
            <v>黄骅市建昌塑料制品有限公司</v>
          </cell>
          <cell r="H810" t="str">
            <v>B40L地锁解锁拉带总成</v>
          </cell>
          <cell r="I810" t="str">
            <v>02.12.28.007</v>
          </cell>
          <cell r="J810" t="str">
            <v>02.12.28.007</v>
          </cell>
          <cell r="M810" t="str">
            <v>件</v>
          </cell>
          <cell r="O810">
            <v>0.68</v>
          </cell>
          <cell r="S810">
            <v>0.68</v>
          </cell>
        </row>
        <row r="811">
          <cell r="F811" t="str">
            <v>SCS0004046</v>
          </cell>
          <cell r="G811" t="str">
            <v>黄骅市建昌塑料制品有限公司</v>
          </cell>
          <cell r="H811" t="str">
            <v>B40L四六分座椅挂钩拉带</v>
          </cell>
          <cell r="I811" t="str">
            <v>02.12.28.009</v>
          </cell>
          <cell r="J811" t="str">
            <v>02.12.28.009</v>
          </cell>
          <cell r="M811" t="str">
            <v>件</v>
          </cell>
          <cell r="O811">
            <v>1.03</v>
          </cell>
          <cell r="S811">
            <v>1.03</v>
          </cell>
        </row>
        <row r="812">
          <cell r="F812" t="str">
            <v>SCS0004191</v>
          </cell>
          <cell r="G812" t="str">
            <v>黄骅市建昌塑料制品有限公司</v>
          </cell>
          <cell r="H812" t="str">
            <v>B40中改地锁解锁拉带总成</v>
          </cell>
          <cell r="I812" t="str">
            <v>02.12.29.028</v>
          </cell>
          <cell r="J812" t="str">
            <v>02.12.29.028</v>
          </cell>
          <cell r="M812" t="str">
            <v>件</v>
          </cell>
          <cell r="O812">
            <v>1.1499999999999999</v>
          </cell>
          <cell r="S812">
            <v>1.1499999999999999</v>
          </cell>
        </row>
        <row r="813">
          <cell r="F813" t="str">
            <v>SCS0004181</v>
          </cell>
          <cell r="G813" t="str">
            <v>黄骅市建昌塑料制品有限公司</v>
          </cell>
          <cell r="H813" t="str">
            <v>B40中改挂钩拉带总成</v>
          </cell>
          <cell r="I813" t="str">
            <v>02.12.29.023</v>
          </cell>
          <cell r="J813" t="str">
            <v>02.12.29.023</v>
          </cell>
          <cell r="M813" t="str">
            <v>件</v>
          </cell>
          <cell r="O813">
            <v>0.7</v>
          </cell>
          <cell r="S813">
            <v>0.7</v>
          </cell>
        </row>
        <row r="814">
          <cell r="F814" t="str">
            <v>SCS0003302</v>
          </cell>
          <cell r="G814" t="str">
            <v>黄骅市建昌塑料制品有限公司</v>
          </cell>
          <cell r="H814" t="str">
            <v>U201四分背塑料包装袋</v>
          </cell>
          <cell r="I814" t="str">
            <v>02.12.04.181</v>
          </cell>
          <cell r="J814" t="str">
            <v>02.12.04.181</v>
          </cell>
          <cell r="M814" t="str">
            <v>件</v>
          </cell>
          <cell r="O814">
            <v>1.0878000000000001</v>
          </cell>
          <cell r="S814">
            <v>1.0878000000000001</v>
          </cell>
        </row>
        <row r="815">
          <cell r="F815" t="str">
            <v>SCS0003303</v>
          </cell>
          <cell r="G815" t="str">
            <v>黄骅市建昌塑料制品有限公司</v>
          </cell>
          <cell r="H815" t="str">
            <v>U201四分座塑料包装袋</v>
          </cell>
          <cell r="I815" t="str">
            <v>02.12.04.182</v>
          </cell>
          <cell r="J815" t="str">
            <v>02.12.04.182</v>
          </cell>
          <cell r="M815" t="str">
            <v>件</v>
          </cell>
          <cell r="O815">
            <v>1.2936000000000001</v>
          </cell>
          <cell r="S815">
            <v>1.2936000000000001</v>
          </cell>
        </row>
        <row r="816">
          <cell r="F816" t="str">
            <v>SCS0003321</v>
          </cell>
          <cell r="G816" t="str">
            <v>黄骅市建昌塑料制品有限公司</v>
          </cell>
          <cell r="H816" t="str">
            <v>U201六分背塑料包装袋</v>
          </cell>
          <cell r="I816" t="str">
            <v>02.12.04.183</v>
          </cell>
          <cell r="J816" t="str">
            <v>02.12.04.183</v>
          </cell>
          <cell r="M816" t="str">
            <v>件</v>
          </cell>
          <cell r="O816">
            <v>1.2936000000000001</v>
          </cell>
          <cell r="S816">
            <v>1.2936000000000001</v>
          </cell>
        </row>
        <row r="817">
          <cell r="F817" t="str">
            <v>SCS0003400</v>
          </cell>
          <cell r="G817" t="str">
            <v>黄骅市建昌塑料制品有限公司</v>
          </cell>
          <cell r="H817" t="str">
            <v>U201六分座塑料包装袋</v>
          </cell>
          <cell r="I817" t="str">
            <v>02.12.04.184</v>
          </cell>
          <cell r="J817" t="str">
            <v>02.12.04.184</v>
          </cell>
          <cell r="M817" t="str">
            <v>件</v>
          </cell>
          <cell r="O817">
            <v>1.3817999999999999</v>
          </cell>
          <cell r="S817">
            <v>1.3817999999999999</v>
          </cell>
        </row>
        <row r="818">
          <cell r="F818" t="str">
            <v>SLT0000024</v>
          </cell>
          <cell r="G818" t="str">
            <v>黄骅市建昌塑料制品有限公司</v>
          </cell>
          <cell r="H818" t="str">
            <v>M4正司机座包装膜</v>
          </cell>
          <cell r="I818" t="str">
            <v>02.12.23.014</v>
          </cell>
          <cell r="M818" t="str">
            <v>件</v>
          </cell>
          <cell r="O818">
            <v>0.89230769230769202</v>
          </cell>
          <cell r="S818">
            <v>0.89230769230769202</v>
          </cell>
        </row>
        <row r="819">
          <cell r="F819" t="str">
            <v>SLT0000780</v>
          </cell>
          <cell r="G819" t="str">
            <v>黄骅市建昌塑料制品有限公司</v>
          </cell>
          <cell r="H819" t="str">
            <v>M4司机背包装膜</v>
          </cell>
          <cell r="I819" t="str">
            <v>02.12.23.016</v>
          </cell>
          <cell r="M819" t="str">
            <v>件</v>
          </cell>
          <cell r="O819">
            <v>1.2</v>
          </cell>
          <cell r="S819">
            <v>1.2</v>
          </cell>
        </row>
        <row r="820">
          <cell r="F820" t="str">
            <v>SLT0000011</v>
          </cell>
          <cell r="G820" t="str">
            <v>黄骅市建昌塑料制品有限公司</v>
          </cell>
          <cell r="H820" t="str">
            <v>M4副司机座包装膜</v>
          </cell>
          <cell r="I820" t="str">
            <v>02.12.23.026</v>
          </cell>
          <cell r="M820" t="str">
            <v>件</v>
          </cell>
          <cell r="O820">
            <v>1.32</v>
          </cell>
          <cell r="S820">
            <v>1.32</v>
          </cell>
        </row>
        <row r="821">
          <cell r="F821" t="str">
            <v>SLT0000800</v>
          </cell>
          <cell r="G821" t="str">
            <v>黄骅市建昌塑料制品有限公司</v>
          </cell>
          <cell r="H821" t="str">
            <v>M4小背包装膜</v>
          </cell>
          <cell r="I821" t="str">
            <v>02.12.23.028</v>
          </cell>
          <cell r="M821" t="str">
            <v>件</v>
          </cell>
          <cell r="O821">
            <v>0.78</v>
          </cell>
          <cell r="S821">
            <v>0.78</v>
          </cell>
        </row>
        <row r="822">
          <cell r="F822" t="str">
            <v>SLT0000822</v>
          </cell>
          <cell r="G822" t="str">
            <v>黄骅市建昌塑料制品有限公司</v>
          </cell>
          <cell r="H822" t="str">
            <v>M42060卧铺包装膜</v>
          </cell>
          <cell r="I822" t="str">
            <v>02.12.23.038</v>
          </cell>
          <cell r="M822" t="str">
            <v>件</v>
          </cell>
          <cell r="O822">
            <v>2.0699999999999998</v>
          </cell>
          <cell r="S822">
            <v>2.0699999999999998</v>
          </cell>
        </row>
        <row r="823">
          <cell r="F823" t="str">
            <v>SLT0000696</v>
          </cell>
          <cell r="G823" t="str">
            <v>黄骅市建昌塑料制品有限公司</v>
          </cell>
          <cell r="H823" t="str">
            <v>M4司机背无纺布</v>
          </cell>
          <cell r="I823" t="str">
            <v>01.05.16.039A</v>
          </cell>
          <cell r="M823" t="str">
            <v>件</v>
          </cell>
          <cell r="O823">
            <v>1.37</v>
          </cell>
          <cell r="S823">
            <v>1.37</v>
          </cell>
        </row>
        <row r="824">
          <cell r="F824" t="str">
            <v>SHT0012961</v>
          </cell>
          <cell r="G824" t="str">
            <v>黄骅市建昌塑料制品有限公司</v>
          </cell>
          <cell r="H824" t="str">
            <v>上卧铺护网总成</v>
          </cell>
          <cell r="I824" t="str">
            <v>02.12.31.118</v>
          </cell>
          <cell r="J824" t="str">
            <v>黑色</v>
          </cell>
          <cell r="M824" t="str">
            <v>件</v>
          </cell>
          <cell r="O824">
            <v>12.8</v>
          </cell>
          <cell r="S824">
            <v>12.8</v>
          </cell>
        </row>
        <row r="825">
          <cell r="F825" t="str">
            <v>SLT0000781</v>
          </cell>
          <cell r="G825" t="str">
            <v>黄骅市鑫祺汽车配件有限公司</v>
          </cell>
          <cell r="H825" t="str">
            <v>M4司机座框总成</v>
          </cell>
          <cell r="I825" t="str">
            <v>02.12.23.017</v>
          </cell>
          <cell r="M825" t="str">
            <v>件</v>
          </cell>
          <cell r="O825">
            <v>19.1181196581196</v>
          </cell>
          <cell r="S825">
            <v>19.1181196581196</v>
          </cell>
        </row>
        <row r="826">
          <cell r="F826" t="str">
            <v>SLT0000069</v>
          </cell>
          <cell r="G826" t="str">
            <v>黄骅市鑫祺汽车配件有限公司</v>
          </cell>
          <cell r="H826" t="str">
            <v>杂物箱合页</v>
          </cell>
          <cell r="I826" t="str">
            <v>02.12.23.027</v>
          </cell>
          <cell r="M826" t="str">
            <v>件</v>
          </cell>
          <cell r="O826">
            <v>1.79</v>
          </cell>
          <cell r="S826">
            <v>1.79</v>
          </cell>
        </row>
        <row r="827">
          <cell r="F827" t="str">
            <v>SLT0000801</v>
          </cell>
          <cell r="G827" t="str">
            <v>黄骅市鑫祺汽车配件有限公司</v>
          </cell>
          <cell r="H827" t="str">
            <v>M4副驾驶员座椅小背(2060)</v>
          </cell>
          <cell r="I827" t="str">
            <v>02.12.23.029</v>
          </cell>
          <cell r="M827" t="str">
            <v>件</v>
          </cell>
          <cell r="O827">
            <v>13.75</v>
          </cell>
          <cell r="S827">
            <v>13.75</v>
          </cell>
        </row>
        <row r="828">
          <cell r="F828" t="str">
            <v>SLT0000807</v>
          </cell>
          <cell r="G828" t="str">
            <v>黄骅市鑫祺汽车配件有限公司</v>
          </cell>
          <cell r="H828" t="str">
            <v>M4中连接板</v>
          </cell>
          <cell r="I828" t="str">
            <v>02.12.23.034</v>
          </cell>
          <cell r="M828" t="str">
            <v>件</v>
          </cell>
          <cell r="O828">
            <v>5.7450000000000001</v>
          </cell>
          <cell r="S828">
            <v>5.7450000000000001</v>
          </cell>
        </row>
        <row r="829">
          <cell r="F829" t="str">
            <v>SLT0000817</v>
          </cell>
          <cell r="G829" t="str">
            <v>黄骅市鑫祺汽车配件有限公司</v>
          </cell>
          <cell r="H829" t="str">
            <v>M4副驾驶座椅小背骨架1880</v>
          </cell>
          <cell r="I829" t="str">
            <v>02.12.23.035</v>
          </cell>
          <cell r="M829" t="str">
            <v>件</v>
          </cell>
          <cell r="O829">
            <v>13.124003</v>
          </cell>
          <cell r="S829">
            <v>13.124003</v>
          </cell>
        </row>
        <row r="830">
          <cell r="F830" t="str">
            <v>SLT0002481</v>
          </cell>
          <cell r="G830" t="str">
            <v>黄骅市鑫祺汽车配件有限公司</v>
          </cell>
          <cell r="H830" t="str">
            <v>小背骨架总成</v>
          </cell>
          <cell r="I830" t="str">
            <v>02.12.23.042</v>
          </cell>
          <cell r="M830" t="str">
            <v>件</v>
          </cell>
          <cell r="O830">
            <v>26.31</v>
          </cell>
          <cell r="S830">
            <v>26.31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118.71</v>
          </cell>
          <cell r="S831">
            <v>118.71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117.71</v>
          </cell>
          <cell r="S832">
            <v>117.71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116.65</v>
          </cell>
          <cell r="S833">
            <v>116.65</v>
          </cell>
        </row>
        <row r="834">
          <cell r="F834" t="str">
            <v>SHT0001773</v>
          </cell>
          <cell r="G834" t="str">
            <v>浙江路得坦摩汽车股份有限公司</v>
          </cell>
          <cell r="H834" t="str">
            <v>可变阻尼</v>
          </cell>
          <cell r="I834" t="str">
            <v>02.03.37.082A</v>
          </cell>
          <cell r="M834" t="str">
            <v>件</v>
          </cell>
          <cell r="O834">
            <v>113.77</v>
          </cell>
          <cell r="S834">
            <v>113.77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121.8</v>
          </cell>
          <cell r="S835">
            <v>121.8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120.8</v>
          </cell>
          <cell r="S836">
            <v>120.8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119.74</v>
          </cell>
          <cell r="S837">
            <v>119.74</v>
          </cell>
        </row>
        <row r="838">
          <cell r="F838" t="str">
            <v>SHT0010373</v>
          </cell>
          <cell r="G838" t="str">
            <v>浙江路得坦摩汽车股份有限公司</v>
          </cell>
          <cell r="H838" t="str">
            <v>可变阻尼器</v>
          </cell>
          <cell r="I838" t="str">
            <v>02.03.11.090C</v>
          </cell>
          <cell r="M838" t="str">
            <v>件</v>
          </cell>
          <cell r="O838">
            <v>116.86</v>
          </cell>
          <cell r="S838">
            <v>116.86</v>
          </cell>
        </row>
        <row r="839">
          <cell r="F839" t="str">
            <v>BPC0010126</v>
          </cell>
          <cell r="G839" t="str">
            <v>浙江路得坦摩汽车股份有限公司</v>
          </cell>
          <cell r="H839" t="str">
            <v>H6座椅阻尼器</v>
          </cell>
          <cell r="I839" t="str">
            <v>02.03.57.130</v>
          </cell>
          <cell r="M839" t="str">
            <v>件</v>
          </cell>
          <cell r="O839">
            <v>121</v>
          </cell>
          <cell r="S839">
            <v>121</v>
          </cell>
        </row>
        <row r="840">
          <cell r="F840" t="str">
            <v>BAS0000056</v>
          </cell>
          <cell r="G840" t="str">
            <v>沧州智凯金属制品有限公司</v>
          </cell>
          <cell r="H840" t="str">
            <v>内绞架钢架套</v>
          </cell>
          <cell r="I840" t="str">
            <v>02.03.51.009</v>
          </cell>
          <cell r="M840" t="str">
            <v>个</v>
          </cell>
          <cell r="O840">
            <v>2</v>
          </cell>
          <cell r="S840">
            <v>2</v>
          </cell>
        </row>
        <row r="841">
          <cell r="F841" t="str">
            <v>BAS0000055</v>
          </cell>
          <cell r="G841" t="str">
            <v>沧州智凯金属制品有限公司</v>
          </cell>
          <cell r="H841" t="str">
            <v>轴套螺母</v>
          </cell>
          <cell r="I841" t="str">
            <v>02.03.51.010</v>
          </cell>
          <cell r="M841" t="str">
            <v>个</v>
          </cell>
          <cell r="O841">
            <v>1.0620000000000001</v>
          </cell>
          <cell r="S841">
            <v>1.0620000000000001</v>
          </cell>
        </row>
        <row r="842">
          <cell r="F842" t="str">
            <v>SHT0001190</v>
          </cell>
          <cell r="G842" t="str">
            <v>沧州智凯金属制品有限公司</v>
          </cell>
          <cell r="H842" t="str">
            <v>调节螺杆</v>
          </cell>
          <cell r="I842" t="str">
            <v>02.03.03.003</v>
          </cell>
          <cell r="M842" t="str">
            <v>个</v>
          </cell>
          <cell r="O842">
            <v>3.7519999999999998</v>
          </cell>
          <cell r="S842">
            <v>3.7519999999999998</v>
          </cell>
        </row>
        <row r="843">
          <cell r="F843" t="str">
            <v>SHT0001141</v>
          </cell>
          <cell r="G843" t="str">
            <v>沧州智凯金属制品有限公司</v>
          </cell>
          <cell r="H843" t="str">
            <v>连接杆3</v>
          </cell>
          <cell r="I843" t="str">
            <v>02.03.07.074</v>
          </cell>
          <cell r="M843" t="str">
            <v>个</v>
          </cell>
          <cell r="O843">
            <v>2.7959999999999998</v>
          </cell>
          <cell r="S843">
            <v>2.7959999999999998</v>
          </cell>
        </row>
        <row r="844">
          <cell r="F844" t="str">
            <v>BFS0000412</v>
          </cell>
          <cell r="G844" t="str">
            <v>沧州智凯金属制品有限公司</v>
          </cell>
          <cell r="H844" t="str">
            <v>内绞架前滑动轴</v>
          </cell>
          <cell r="I844" t="str">
            <v>02.03.03.019A</v>
          </cell>
          <cell r="M844" t="str">
            <v>个</v>
          </cell>
          <cell r="O844">
            <v>3.9470000000000001</v>
          </cell>
          <cell r="S844">
            <v>3.9470000000000001</v>
          </cell>
        </row>
        <row r="845">
          <cell r="F845" t="str">
            <v>BFA0000361</v>
          </cell>
          <cell r="G845" t="str">
            <v>沧州智凯金属制品有限公司</v>
          </cell>
          <cell r="H845" t="str">
            <v>调节螺杆</v>
          </cell>
          <cell r="I845" t="str">
            <v>02.03.10.033</v>
          </cell>
          <cell r="M845" t="str">
            <v>个</v>
          </cell>
          <cell r="O845">
            <v>5.4950000000000001</v>
          </cell>
          <cell r="S845">
            <v>5.4950000000000001</v>
          </cell>
        </row>
        <row r="846">
          <cell r="F846" t="str">
            <v>SHT0001107</v>
          </cell>
          <cell r="G846" t="str">
            <v>沧州智凯金属制品有限公司</v>
          </cell>
          <cell r="H846" t="str">
            <v>北方奔驰调节器连接杆</v>
          </cell>
          <cell r="I846" t="str">
            <v>02.03.10.035</v>
          </cell>
          <cell r="M846" t="str">
            <v>个</v>
          </cell>
          <cell r="O846">
            <v>1.504</v>
          </cell>
          <cell r="S846">
            <v>1.504</v>
          </cell>
        </row>
        <row r="847">
          <cell r="F847" t="str">
            <v>SHT0001189</v>
          </cell>
          <cell r="G847" t="str">
            <v>沧州智凯金属制品有限公司</v>
          </cell>
          <cell r="H847" t="str">
            <v>调节器连接杆</v>
          </cell>
          <cell r="I847" t="str">
            <v>02.03.03.004</v>
          </cell>
          <cell r="M847" t="str">
            <v>个</v>
          </cell>
          <cell r="O847">
            <v>1.4510000000000001</v>
          </cell>
          <cell r="S847">
            <v>1.4510000000000001</v>
          </cell>
        </row>
        <row r="848">
          <cell r="F848" t="str">
            <v>SHT0013120</v>
          </cell>
          <cell r="G848" t="str">
            <v>沧州智凯金属制品有限公司</v>
          </cell>
          <cell r="H848" t="str">
            <v>扶手旋转轴</v>
          </cell>
          <cell r="I848" t="str">
            <v>02.03.61.031</v>
          </cell>
          <cell r="M848" t="str">
            <v>个</v>
          </cell>
          <cell r="O848">
            <v>4.6989999999999998</v>
          </cell>
          <cell r="S848">
            <v>4.6989999999999998</v>
          </cell>
        </row>
        <row r="849">
          <cell r="F849" t="str">
            <v>TSY0010270</v>
          </cell>
          <cell r="G849" t="str">
            <v>旷达汽车饰件系统有限公司</v>
          </cell>
          <cell r="H849" t="str">
            <v>织物辅料93299-6</v>
          </cell>
          <cell r="I849" t="str">
            <v>02.12.01.718</v>
          </cell>
          <cell r="M849" t="str">
            <v>延米</v>
          </cell>
          <cell r="O849">
            <v>17</v>
          </cell>
          <cell r="S849">
            <v>17</v>
          </cell>
        </row>
        <row r="850">
          <cell r="F850" t="str">
            <v>TSY0010272</v>
          </cell>
          <cell r="G850" t="str">
            <v>旷达汽车饰件系统有限公司</v>
          </cell>
          <cell r="H850" t="str">
            <v>黑色PVC辅料
2084-002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41</v>
          </cell>
          <cell r="S850">
            <v>41</v>
          </cell>
        </row>
        <row r="851">
          <cell r="F851" t="str">
            <v>TSY0010309</v>
          </cell>
          <cell r="G851" t="str">
            <v>旷达汽车饰件系统有限公司</v>
          </cell>
          <cell r="H851" t="str">
            <v>黑色打孔超纤主料
2084-999</v>
          </cell>
          <cell r="I851" t="e">
            <v>#N/A</v>
          </cell>
          <cell r="J851" t="str">
            <v>幅宽1.37，底棉厚度3mm</v>
          </cell>
          <cell r="M851" t="str">
            <v>延米</v>
          </cell>
          <cell r="O851">
            <v>95.57</v>
          </cell>
          <cell r="S851">
            <v>95.57</v>
          </cell>
        </row>
        <row r="852">
          <cell r="F852" t="str">
            <v>TSY0010310</v>
          </cell>
          <cell r="G852" t="str">
            <v>旷达汽车饰件系统有限公司</v>
          </cell>
          <cell r="H852" t="str">
            <v>黑色织物主料T872</v>
          </cell>
          <cell r="I852" t="e">
            <v>#N/A</v>
          </cell>
          <cell r="J852" t="str">
            <v>幅宽1.5，底棉厚度3mm</v>
          </cell>
          <cell r="M852" t="str">
            <v>延米</v>
          </cell>
          <cell r="O852">
            <v>26.55</v>
          </cell>
          <cell r="S852">
            <v>26.55</v>
          </cell>
        </row>
        <row r="853">
          <cell r="F853" t="str">
            <v>BSP0010014</v>
          </cell>
          <cell r="G853" t="str">
            <v>海兴中盛弹簧有限公司</v>
          </cell>
          <cell r="H853" t="str">
            <v>高调器滑盖回位簧</v>
          </cell>
          <cell r="I853" t="str">
            <v>02.12.35.052</v>
          </cell>
          <cell r="M853" t="str">
            <v>件</v>
          </cell>
          <cell r="O853">
            <v>0.19</v>
          </cell>
          <cell r="S853">
            <v>0.19</v>
          </cell>
        </row>
        <row r="854">
          <cell r="F854" t="str">
            <v>BSP0010015</v>
          </cell>
          <cell r="G854" t="str">
            <v>海兴中盛弹簧有限公司</v>
          </cell>
          <cell r="H854" t="str">
            <v>调高解锁按钮回位簧</v>
          </cell>
          <cell r="I854" t="str">
            <v>02.12.35.053</v>
          </cell>
          <cell r="M854" t="str">
            <v>件</v>
          </cell>
          <cell r="O854">
            <v>0.16</v>
          </cell>
          <cell r="S854">
            <v>0.16</v>
          </cell>
        </row>
        <row r="855">
          <cell r="F855" t="str">
            <v>SHT0012062</v>
          </cell>
          <cell r="G855" t="str">
            <v>海兴中盛弹簧有限公司</v>
          </cell>
          <cell r="H855" t="str">
            <v>升降解锁总成安装簧</v>
          </cell>
          <cell r="I855" t="str">
            <v>02.03.60.002</v>
          </cell>
          <cell r="M855" t="str">
            <v>件</v>
          </cell>
          <cell r="O855">
            <v>0.25900000000000001</v>
          </cell>
          <cell r="S855">
            <v>0.25900000000000001</v>
          </cell>
        </row>
        <row r="856">
          <cell r="F856" t="str">
            <v>TSY0010311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  <cell r="S856">
            <v>2.9100000000000001E-2</v>
          </cell>
        </row>
        <row r="857">
          <cell r="F857" t="str">
            <v>TSY0010312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  <cell r="S857">
            <v>2.9100000000000001E-2</v>
          </cell>
        </row>
        <row r="858">
          <cell r="F858" t="str">
            <v>TSY0010313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  <cell r="S858">
            <v>2.9100000000000001E-2</v>
          </cell>
        </row>
        <row r="859">
          <cell r="F859" t="str">
            <v>TSY0010314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  <cell r="S859">
            <v>2.9100000000000001E-2</v>
          </cell>
        </row>
        <row r="860">
          <cell r="F860" t="str">
            <v>TSY0010315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  <cell r="S860">
            <v>2.9100000000000001E-2</v>
          </cell>
        </row>
        <row r="861">
          <cell r="F861" t="str">
            <v>TSY0010316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  <cell r="S861">
            <v>2.9100000000000001E-2</v>
          </cell>
        </row>
        <row r="862">
          <cell r="F862" t="str">
            <v>TSY0010317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  <cell r="S862">
            <v>2.9100000000000001E-2</v>
          </cell>
        </row>
        <row r="863">
          <cell r="F863" t="str">
            <v>TSY0010318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  <cell r="S863">
            <v>2.9100000000000001E-2</v>
          </cell>
        </row>
        <row r="864">
          <cell r="F864" t="str">
            <v>TSY0010319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  <cell r="S864">
            <v>2.9100000000000001E-2</v>
          </cell>
        </row>
        <row r="865">
          <cell r="F865" t="str">
            <v>TSY0010320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  <cell r="S865">
            <v>2.9100000000000001E-2</v>
          </cell>
        </row>
        <row r="866">
          <cell r="F866" t="str">
            <v>TSY0010321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  <cell r="S866">
            <v>2.9100000000000001E-2</v>
          </cell>
        </row>
        <row r="867">
          <cell r="F867" t="str">
            <v>TSY0010322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  <cell r="S867">
            <v>2.9100000000000001E-2</v>
          </cell>
        </row>
        <row r="868">
          <cell r="F868" t="str">
            <v>TSY0010323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  <cell r="S868">
            <v>2.9100000000000001E-2</v>
          </cell>
        </row>
        <row r="869">
          <cell r="F869" t="str">
            <v>TSY0010324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  <cell r="S869">
            <v>2.9100000000000001E-2</v>
          </cell>
        </row>
        <row r="870">
          <cell r="F870" t="str">
            <v>TSY0010325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  <cell r="S870">
            <v>2.9100000000000001E-2</v>
          </cell>
        </row>
        <row r="871">
          <cell r="F871" t="str">
            <v>TSY0010326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  <cell r="S871">
            <v>2.9100000000000001E-2</v>
          </cell>
        </row>
        <row r="872">
          <cell r="F872" t="str">
            <v>TSY0010327</v>
          </cell>
          <cell r="G872" t="str">
            <v>雄县华增汽车饰件有限公司</v>
          </cell>
          <cell r="H872" t="str">
            <v>3C标识</v>
          </cell>
          <cell r="I872" t="e">
            <v>#N/A</v>
          </cell>
          <cell r="M872" t="str">
            <v>个</v>
          </cell>
          <cell r="O872">
            <v>2.9100000000000001E-2</v>
          </cell>
          <cell r="S872">
            <v>2.9100000000000001E-2</v>
          </cell>
        </row>
        <row r="873">
          <cell r="F873" t="str">
            <v>TSY0000701</v>
          </cell>
          <cell r="G873" t="str">
            <v>江苏艾文德悦达汽车内饰责任有限公司</v>
          </cell>
          <cell r="H873" t="str">
            <v>烫花裁片D3005</v>
          </cell>
          <cell r="I873" t="str">
            <v>02.12.01.507</v>
          </cell>
          <cell r="M873" t="str">
            <v>片</v>
          </cell>
          <cell r="O873">
            <v>12.3</v>
          </cell>
          <cell r="S873">
            <v>12.3</v>
          </cell>
        </row>
        <row r="874">
          <cell r="F874" t="str">
            <v>TSY0000692</v>
          </cell>
          <cell r="G874" t="str">
            <v>江苏艾文德悦达汽车内饰责任有限公司</v>
          </cell>
          <cell r="H874" t="str">
            <v>辅料1528E（1.45米宽）</v>
          </cell>
          <cell r="I874" t="str">
            <v>02.12.01.506</v>
          </cell>
          <cell r="M874" t="str">
            <v>延米</v>
          </cell>
          <cell r="O874">
            <v>26.6</v>
          </cell>
          <cell r="S874">
            <v>26.6</v>
          </cell>
        </row>
        <row r="875">
          <cell r="F875" t="str">
            <v>SHT0013644</v>
          </cell>
          <cell r="G875" t="str">
            <v>合肥光码科技有限公司</v>
          </cell>
          <cell r="H875" t="str">
            <v>1.0气囊驾驶员说明书</v>
          </cell>
          <cell r="I875" t="str">
            <v>02.12.34.112</v>
          </cell>
          <cell r="M875" t="str">
            <v>件</v>
          </cell>
          <cell r="O875">
            <v>0.15</v>
          </cell>
          <cell r="S875">
            <v>0.15</v>
          </cell>
        </row>
        <row r="876">
          <cell r="F876" t="str">
            <v>SHT0013645</v>
          </cell>
          <cell r="G876" t="str">
            <v>合肥光码科技有限公司</v>
          </cell>
          <cell r="H876" t="str">
            <v>1.0气囊副驾驶员说明书</v>
          </cell>
          <cell r="I876" t="str">
            <v>02.12.34.114</v>
          </cell>
          <cell r="M876" t="str">
            <v>件</v>
          </cell>
          <cell r="O876">
            <v>0.15</v>
          </cell>
          <cell r="S876">
            <v>0.15</v>
          </cell>
        </row>
        <row r="877">
          <cell r="F877" t="str">
            <v>SHT0013642</v>
          </cell>
          <cell r="G877" t="str">
            <v>合肥光码科技有限公司</v>
          </cell>
          <cell r="H877" t="str">
            <v>1.0机械驾驶员说明书</v>
          </cell>
          <cell r="I877" t="str">
            <v>02.12.34.120</v>
          </cell>
          <cell r="M877" t="str">
            <v>件</v>
          </cell>
          <cell r="O877">
            <v>0.15</v>
          </cell>
          <cell r="S877">
            <v>0.15</v>
          </cell>
        </row>
        <row r="878">
          <cell r="F878" t="str">
            <v>SHT0013643</v>
          </cell>
          <cell r="G878" t="str">
            <v>合肥光码科技有限公司</v>
          </cell>
          <cell r="H878" t="str">
            <v>1.0机械副驾驶员说明书</v>
          </cell>
          <cell r="I878" t="str">
            <v>02.12.34.121</v>
          </cell>
          <cell r="M878" t="str">
            <v>件</v>
          </cell>
          <cell r="O878">
            <v>0.15</v>
          </cell>
          <cell r="S878">
            <v>0.15</v>
          </cell>
        </row>
        <row r="879">
          <cell r="F879" t="str">
            <v>SHT0013615</v>
          </cell>
          <cell r="G879" t="str">
            <v>合肥光码科技有限公司</v>
          </cell>
          <cell r="H879" t="str">
            <v>驾驶员座椅说明书</v>
          </cell>
          <cell r="I879" t="str">
            <v>02.12.34.122</v>
          </cell>
          <cell r="M879" t="str">
            <v>件</v>
          </cell>
          <cell r="O879">
            <v>0.15</v>
          </cell>
          <cell r="S879">
            <v>0.15</v>
          </cell>
        </row>
        <row r="880">
          <cell r="F880" t="str">
            <v>SHT0013616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02.12.34.123</v>
          </cell>
          <cell r="M880" t="str">
            <v>件</v>
          </cell>
          <cell r="O880">
            <v>0.15</v>
          </cell>
          <cell r="S880">
            <v>0.15</v>
          </cell>
        </row>
        <row r="881">
          <cell r="F881" t="str">
            <v>SHT0013617</v>
          </cell>
          <cell r="G881" t="str">
            <v>合肥光码科技有限公司</v>
          </cell>
          <cell r="H881" t="str">
            <v>副驾驶员座椅说明书</v>
          </cell>
          <cell r="I881" t="str">
            <v>02.12.34.124</v>
          </cell>
          <cell r="M881" t="str">
            <v>件</v>
          </cell>
          <cell r="O881">
            <v>0.15</v>
          </cell>
          <cell r="S881">
            <v>0.15</v>
          </cell>
        </row>
        <row r="882">
          <cell r="F882" t="str">
            <v>SHT0013127</v>
          </cell>
          <cell r="G882" t="str">
            <v>合肥光码科技有限公司</v>
          </cell>
          <cell r="H882" t="str">
            <v>座椅说明书</v>
          </cell>
          <cell r="I882" t="str">
            <v>02.12.34.103</v>
          </cell>
          <cell r="M882" t="str">
            <v>件</v>
          </cell>
          <cell r="O882">
            <v>0.15</v>
          </cell>
          <cell r="S882">
            <v>0.15</v>
          </cell>
        </row>
        <row r="883">
          <cell r="F883" t="str">
            <v>SHT0013128</v>
          </cell>
          <cell r="G883" t="str">
            <v>合肥光码科技有限公司</v>
          </cell>
          <cell r="H883" t="str">
            <v>座椅说明书</v>
          </cell>
          <cell r="I883" t="str">
            <v>02.12.34.105</v>
          </cell>
          <cell r="M883" t="str">
            <v>件</v>
          </cell>
          <cell r="O883">
            <v>0.15</v>
          </cell>
          <cell r="S883">
            <v>0.15</v>
          </cell>
        </row>
        <row r="884">
          <cell r="F884" t="str">
            <v>REM0002674</v>
          </cell>
          <cell r="G884" t="str">
            <v>河北光德精密机械股份有限公司</v>
          </cell>
          <cell r="H884" t="str">
            <v>1580铸钢镜座</v>
          </cell>
          <cell r="I884" t="str">
            <v>02.03.48.002</v>
          </cell>
          <cell r="M884" t="str">
            <v>只</v>
          </cell>
          <cell r="O884">
            <v>5.4</v>
          </cell>
          <cell r="S884">
            <v>5.4</v>
          </cell>
        </row>
        <row r="885">
          <cell r="F885" t="str">
            <v>REM0002976</v>
          </cell>
          <cell r="G885" t="str">
            <v>河北光德精密机械股份有限公司</v>
          </cell>
          <cell r="H885" t="str">
            <v>1780铸钢镜座</v>
          </cell>
          <cell r="I885" t="str">
            <v>02.03.48.014</v>
          </cell>
          <cell r="M885" t="str">
            <v>只</v>
          </cell>
          <cell r="O885">
            <v>7.1</v>
          </cell>
          <cell r="S885">
            <v>7.1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</v>
          </cell>
          <cell r="M886" t="str">
            <v>只</v>
          </cell>
          <cell r="O886">
            <v>6.7</v>
          </cell>
          <cell r="S886">
            <v>6.7</v>
          </cell>
        </row>
        <row r="887">
          <cell r="F887" t="str">
            <v>REM0002978</v>
          </cell>
          <cell r="G887" t="str">
            <v>河北光德精密机械股份有限公司</v>
          </cell>
          <cell r="H887" t="str">
            <v>奥驰A铸钢镜座（含热处理）</v>
          </cell>
          <cell r="I887" t="str">
            <v>02.03.48.016A</v>
          </cell>
          <cell r="M887" t="str">
            <v>只</v>
          </cell>
          <cell r="O887">
            <v>8.39</v>
          </cell>
          <cell r="S887">
            <v>8.39</v>
          </cell>
        </row>
        <row r="888">
          <cell r="F888" t="str">
            <v>REM0002977</v>
          </cell>
          <cell r="G888" t="str">
            <v>河北光德精密机械股份有限公司</v>
          </cell>
          <cell r="H888" t="str">
            <v>奥驰V铸钢镜座（含热处理）</v>
          </cell>
          <cell r="I888" t="str">
            <v>02.03.48.015</v>
          </cell>
          <cell r="M888" t="str">
            <v>只</v>
          </cell>
          <cell r="O888">
            <v>7.1</v>
          </cell>
          <cell r="S888">
            <v>7.1</v>
          </cell>
        </row>
        <row r="889">
          <cell r="F889" t="str">
            <v>REM000375</v>
          </cell>
          <cell r="G889" t="str">
            <v>河北光德精密机械股份有限公司</v>
          </cell>
          <cell r="H889" t="str">
            <v>欧马可镜杆</v>
          </cell>
          <cell r="I889" t="str">
            <v>02.03.48.056</v>
          </cell>
          <cell r="M889" t="str">
            <v>只</v>
          </cell>
          <cell r="O889">
            <v>5.8</v>
          </cell>
          <cell r="S889">
            <v>5.8</v>
          </cell>
        </row>
        <row r="890">
          <cell r="F890" t="str">
            <v>REM0003240</v>
          </cell>
          <cell r="G890" t="str">
            <v>河北光德精密机械股份有限公司</v>
          </cell>
          <cell r="H890" t="str">
            <v>欧马可镜杆（出口）</v>
          </cell>
          <cell r="I890" t="str">
            <v>02.01.03.249</v>
          </cell>
          <cell r="M890" t="str">
            <v>只</v>
          </cell>
          <cell r="O890">
            <v>5.8</v>
          </cell>
          <cell r="S890">
            <v>5.8</v>
          </cell>
        </row>
        <row r="891">
          <cell r="F891" t="str">
            <v>SLT0000102</v>
          </cell>
          <cell r="G891" t="str">
            <v>海兴中盛弹簧有限公司</v>
          </cell>
          <cell r="H891" t="str">
            <v>靠背卡面钢丝1</v>
          </cell>
          <cell r="I891" t="str">
            <v>02.12.23.068</v>
          </cell>
          <cell r="M891" t="str">
            <v>件</v>
          </cell>
          <cell r="O891">
            <v>7.9439655172413762E-2</v>
          </cell>
          <cell r="S891">
            <v>7.9439655172413762E-2</v>
          </cell>
        </row>
        <row r="892">
          <cell r="F892" t="str">
            <v>SLT0001123</v>
          </cell>
          <cell r="G892" t="str">
            <v>海兴中盛弹簧有限公司</v>
          </cell>
          <cell r="H892" t="str">
            <v>1995驾驶座钢丝</v>
          </cell>
          <cell r="I892" t="str">
            <v>02.12.05.166</v>
          </cell>
          <cell r="M892" t="str">
            <v>件</v>
          </cell>
          <cell r="O892">
            <v>0.2520341880341882</v>
          </cell>
          <cell r="S892">
            <v>0.2520341880341882</v>
          </cell>
        </row>
        <row r="893">
          <cell r="F893" t="str">
            <v>SLT0000060</v>
          </cell>
          <cell r="G893" t="str">
            <v>海兴中盛弹簧有限公司</v>
          </cell>
          <cell r="H893" t="str">
            <v>靠背卡面钢丝4</v>
          </cell>
          <cell r="I893" t="str">
            <v>02.12.06.083</v>
          </cell>
          <cell r="M893" t="str">
            <v>件</v>
          </cell>
          <cell r="O893">
            <v>7.9439655172413762E-2</v>
          </cell>
          <cell r="S893">
            <v>7.9439655172413762E-2</v>
          </cell>
        </row>
        <row r="894">
          <cell r="F894" t="str">
            <v>SLT0000103</v>
          </cell>
          <cell r="G894" t="str">
            <v>海兴中盛弹簧有限公司</v>
          </cell>
          <cell r="H894" t="str">
            <v>1995副驾驶座钢丝</v>
          </cell>
          <cell r="I894" t="str">
            <v>02.12.05.167</v>
          </cell>
          <cell r="M894" t="str">
            <v>件</v>
          </cell>
          <cell r="O894">
            <v>0.27566239316239299</v>
          </cell>
          <cell r="S894">
            <v>0.27566239316239299</v>
          </cell>
        </row>
        <row r="895">
          <cell r="F895" t="str">
            <v>SLT0002553</v>
          </cell>
          <cell r="G895" t="str">
            <v>海兴中盛弹簧有限公司</v>
          </cell>
          <cell r="H895" t="str">
            <v>J6F驾驶员焊接总成-AA95</v>
          </cell>
          <cell r="I895" t="str">
            <v>02.03.27.081</v>
          </cell>
          <cell r="M895" t="str">
            <v>件</v>
          </cell>
          <cell r="O895">
            <v>4.38</v>
          </cell>
          <cell r="S895">
            <v>4.38</v>
          </cell>
        </row>
        <row r="896">
          <cell r="F896" t="e">
            <v>#N/A</v>
          </cell>
          <cell r="G896" t="str">
            <v>海兴中盛弹簧有限公司</v>
          </cell>
          <cell r="H896" t="str">
            <v>J6F驾驶员头枕加强钢丝</v>
          </cell>
          <cell r="I896" t="str">
            <v>02.03.27.082</v>
          </cell>
          <cell r="M896" t="str">
            <v>件</v>
          </cell>
          <cell r="O896">
            <v>1.26</v>
          </cell>
          <cell r="S896">
            <v>1.26</v>
          </cell>
        </row>
        <row r="897">
          <cell r="F897" t="str">
            <v>SLT0002562</v>
          </cell>
          <cell r="G897" t="str">
            <v>海兴中盛弹簧有限公司</v>
          </cell>
          <cell r="H897" t="str">
            <v>J6F头枕支撑杆</v>
          </cell>
          <cell r="I897" t="str">
            <v>02.03.27.083</v>
          </cell>
          <cell r="M897" t="str">
            <v>件</v>
          </cell>
          <cell r="O897">
            <v>1.85</v>
          </cell>
          <cell r="S897">
            <v>1.85</v>
          </cell>
        </row>
        <row r="898">
          <cell r="F898" t="str">
            <v>SLT0002555</v>
          </cell>
          <cell r="G898" t="str">
            <v>海兴中盛弹簧有限公司</v>
          </cell>
          <cell r="H898" t="str">
            <v>J6F左侧钢丝</v>
          </cell>
          <cell r="I898" t="str">
            <v>02.03.27.084</v>
          </cell>
          <cell r="M898" t="str">
            <v>件</v>
          </cell>
          <cell r="O898">
            <v>0.83</v>
          </cell>
          <cell r="S898">
            <v>0.83</v>
          </cell>
        </row>
        <row r="899">
          <cell r="F899" t="str">
            <v>SLT0002556</v>
          </cell>
          <cell r="G899" t="str">
            <v>海兴中盛弹簧有限公司</v>
          </cell>
          <cell r="H899" t="str">
            <v>J6F右侧钢丝</v>
          </cell>
          <cell r="I899" t="str">
            <v>02.03.27.085</v>
          </cell>
          <cell r="M899" t="str">
            <v>件</v>
          </cell>
          <cell r="O899">
            <v>0.85</v>
          </cell>
          <cell r="S899">
            <v>0.85</v>
          </cell>
        </row>
        <row r="900">
          <cell r="F900" t="str">
            <v>BSP0000046</v>
          </cell>
          <cell r="G900" t="str">
            <v>海兴中盛弹簧有限公司</v>
          </cell>
          <cell r="H900" t="str">
            <v>F3000拉簧</v>
          </cell>
          <cell r="I900" t="str">
            <v>02.03.51.015</v>
          </cell>
          <cell r="M900" t="str">
            <v>件</v>
          </cell>
          <cell r="O900">
            <v>0.26</v>
          </cell>
          <cell r="S900">
            <v>0.26</v>
          </cell>
        </row>
        <row r="901">
          <cell r="F901" t="str">
            <v>SHT0010078</v>
          </cell>
          <cell r="G901" t="str">
            <v>海兴中盛弹簧有限公司</v>
          </cell>
          <cell r="H901" t="str">
            <v>H6连动杆支撑钢丝焊接总成</v>
          </cell>
          <cell r="I901" t="str">
            <v>02.03.53.001</v>
          </cell>
          <cell r="M901" t="str">
            <v>件</v>
          </cell>
          <cell r="O901">
            <v>1.54</v>
          </cell>
          <cell r="S901">
            <v>1.54</v>
          </cell>
        </row>
        <row r="902">
          <cell r="F902" t="str">
            <v>SHT0010081</v>
          </cell>
          <cell r="G902" t="str">
            <v>海兴中盛弹簧有限公司</v>
          </cell>
          <cell r="H902" t="str">
            <v>H6靠背板支撑钢丝1</v>
          </cell>
          <cell r="I902" t="str">
            <v>02.03.53.002</v>
          </cell>
          <cell r="M902" t="str">
            <v>件</v>
          </cell>
          <cell r="O902">
            <v>0.67</v>
          </cell>
          <cell r="S902">
            <v>0.67</v>
          </cell>
        </row>
        <row r="903">
          <cell r="F903" t="str">
            <v>SHT0010074</v>
          </cell>
          <cell r="G903" t="str">
            <v>海兴中盛弹簧有限公司</v>
          </cell>
          <cell r="H903" t="str">
            <v>H6靠背侧翼支撑钢丝</v>
          </cell>
          <cell r="I903" t="str">
            <v>02.03.53.003</v>
          </cell>
          <cell r="M903" t="str">
            <v>件</v>
          </cell>
          <cell r="O903">
            <v>1.0900000000000001</v>
          </cell>
          <cell r="S903">
            <v>1.0900000000000001</v>
          </cell>
        </row>
        <row r="904">
          <cell r="F904" t="str">
            <v>SHT0010060</v>
          </cell>
          <cell r="G904" t="str">
            <v>海兴中盛弹簧有限公司</v>
          </cell>
          <cell r="H904" t="str">
            <v>H6安全带上支撑钢丝</v>
          </cell>
          <cell r="I904" t="str">
            <v>02.03.53.004</v>
          </cell>
          <cell r="M904" t="str">
            <v>件</v>
          </cell>
          <cell r="O904">
            <v>0.71299999999999997</v>
          </cell>
          <cell r="S904">
            <v>0.71299999999999997</v>
          </cell>
        </row>
        <row r="905">
          <cell r="F905" t="str">
            <v>SHT00101418</v>
          </cell>
          <cell r="G905" t="str">
            <v>海兴中盛弹簧有限公司</v>
          </cell>
          <cell r="H905" t="str">
            <v>H6安全带上支撑钢丝(副司机)</v>
          </cell>
          <cell r="I905" t="str">
            <v>02.03.53.005</v>
          </cell>
          <cell r="M905" t="str">
            <v>件</v>
          </cell>
          <cell r="O905">
            <v>0.71299999999999997</v>
          </cell>
          <cell r="S905">
            <v>0.71299999999999997</v>
          </cell>
        </row>
        <row r="906">
          <cell r="F906" t="e">
            <v>#N/A</v>
          </cell>
          <cell r="G906" t="str">
            <v>海兴中盛弹簧有限公司</v>
          </cell>
          <cell r="H906" t="str">
            <v>J6F副驾驶员座椅坐垫骨架总成</v>
          </cell>
          <cell r="I906" t="str">
            <v>6903120X2001A</v>
          </cell>
          <cell r="M906" t="str">
            <v>件</v>
          </cell>
          <cell r="O906">
            <v>15.82</v>
          </cell>
          <cell r="S906">
            <v>15.82</v>
          </cell>
        </row>
        <row r="907">
          <cell r="F907" t="str">
            <v>BSP0000003</v>
          </cell>
          <cell r="G907" t="str">
            <v>海兴中盛弹簧有限公司</v>
          </cell>
          <cell r="H907" t="str">
            <v>C35DB低配弹簧</v>
          </cell>
          <cell r="I907" t="str">
            <v>02.01.05.284</v>
          </cell>
          <cell r="M907" t="str">
            <v>件</v>
          </cell>
          <cell r="O907">
            <v>0.52</v>
          </cell>
          <cell r="S907">
            <v>0.52</v>
          </cell>
        </row>
        <row r="908">
          <cell r="F908" t="str">
            <v>SLT0002705</v>
          </cell>
          <cell r="G908" t="str">
            <v>海兴中盛弹簧有限公司</v>
          </cell>
          <cell r="H908" t="str">
            <v>欧马可窄车大背钢丝 400mm</v>
          </cell>
          <cell r="I908" t="str">
            <v>02.03.06.042</v>
          </cell>
          <cell r="M908" t="str">
            <v>件</v>
          </cell>
          <cell r="O908">
            <v>0.48</v>
          </cell>
          <cell r="S908">
            <v>0.48</v>
          </cell>
        </row>
        <row r="909">
          <cell r="F909" t="str">
            <v>SLT0002706</v>
          </cell>
          <cell r="G909" t="str">
            <v>海兴中盛弹簧有限公司</v>
          </cell>
          <cell r="H909" t="str">
            <v>欧马可窄车大背头枕钢丝 112mm</v>
          </cell>
          <cell r="I909" t="str">
            <v>02.03.06.043</v>
          </cell>
          <cell r="M909" t="str">
            <v>件</v>
          </cell>
          <cell r="O909">
            <v>0.17</v>
          </cell>
          <cell r="S909">
            <v>0.17</v>
          </cell>
        </row>
        <row r="910">
          <cell r="F910" t="str">
            <v>SLT0002707</v>
          </cell>
          <cell r="G910" t="str">
            <v>海兴中盛弹簧有限公司</v>
          </cell>
          <cell r="H910" t="str">
            <v>欧马可宽车大背钢丝 440mm</v>
          </cell>
          <cell r="I910" t="str">
            <v>02.03.06.044</v>
          </cell>
          <cell r="M910" t="str">
            <v>件</v>
          </cell>
          <cell r="O910">
            <v>0.5</v>
          </cell>
          <cell r="S910">
            <v>0.5</v>
          </cell>
        </row>
        <row r="911">
          <cell r="F911" t="str">
            <v>SLT0002708</v>
          </cell>
          <cell r="G911" t="str">
            <v>海兴中盛弹簧有限公司</v>
          </cell>
          <cell r="H911" t="str">
            <v>欧马可宽车大背头枕钢丝 155mm</v>
          </cell>
          <cell r="I911" t="str">
            <v>02.03.06.045</v>
          </cell>
          <cell r="M911" t="str">
            <v>件</v>
          </cell>
          <cell r="O911">
            <v>0.24</v>
          </cell>
          <cell r="S911">
            <v>0.24</v>
          </cell>
        </row>
        <row r="912">
          <cell r="F912" t="str">
            <v>SLT0002709</v>
          </cell>
          <cell r="G912" t="str">
            <v>海兴中盛弹簧有限公司</v>
          </cell>
          <cell r="H912" t="str">
            <v>欧马可司机背钢丝 398mm</v>
          </cell>
          <cell r="I912" t="str">
            <v>02.03.06.046</v>
          </cell>
          <cell r="M912" t="str">
            <v>件</v>
          </cell>
          <cell r="O912">
            <v>0.47</v>
          </cell>
          <cell r="S912">
            <v>0.47</v>
          </cell>
        </row>
        <row r="913">
          <cell r="F913" t="str">
            <v>SLT0002710</v>
          </cell>
          <cell r="G913" t="str">
            <v>海兴中盛弹簧有限公司</v>
          </cell>
          <cell r="H913" t="str">
            <v>欧马可司机背头枕钢丝 107mm</v>
          </cell>
          <cell r="I913" t="str">
            <v>02.03.06.047</v>
          </cell>
          <cell r="M913" t="str">
            <v>件</v>
          </cell>
          <cell r="O913">
            <v>0.16</v>
          </cell>
          <cell r="S913">
            <v>0.16</v>
          </cell>
        </row>
        <row r="914">
          <cell r="F914" t="str">
            <v>SCS0004413</v>
          </cell>
          <cell r="G914" t="str">
            <v>海兴中盛弹簧有限公司</v>
          </cell>
          <cell r="H914" t="str">
            <v>B40L左座椅靠背泡棉支撑钢丝组合（新）</v>
          </cell>
          <cell r="I914" t="str">
            <v>02.03.30.133A</v>
          </cell>
          <cell r="M914" t="str">
            <v>件</v>
          </cell>
          <cell r="O914">
            <v>6.21</v>
          </cell>
          <cell r="S914">
            <v>6.21</v>
          </cell>
        </row>
        <row r="915">
          <cell r="F915" t="str">
            <v>SCS0007084</v>
          </cell>
          <cell r="G915" t="str">
            <v>海兴中盛弹簧有限公司</v>
          </cell>
          <cell r="H915" t="str">
            <v>B40L中改加强板钢丝</v>
          </cell>
          <cell r="I915" t="str">
            <v>02.03.30.193</v>
          </cell>
          <cell r="M915" t="str">
            <v>件</v>
          </cell>
          <cell r="O915">
            <v>0.13</v>
          </cell>
          <cell r="S915">
            <v>0.13</v>
          </cell>
        </row>
        <row r="916">
          <cell r="F916" t="str">
            <v>SLT0002496</v>
          </cell>
          <cell r="G916" t="str">
            <v>海兴中盛弹簧有限公司</v>
          </cell>
          <cell r="H916" t="str">
            <v>J6F副驾驶员座垫内嵌钢丝1</v>
          </cell>
          <cell r="I916" t="str">
            <v>02.12.27.002</v>
          </cell>
          <cell r="M916" t="str">
            <v>件</v>
          </cell>
          <cell r="O916">
            <v>0.36</v>
          </cell>
          <cell r="S916">
            <v>0.36</v>
          </cell>
        </row>
        <row r="917">
          <cell r="F917" t="str">
            <v>SCS0010791</v>
          </cell>
          <cell r="G917" t="str">
            <v>海兴中盛弹簧有限公司</v>
          </cell>
          <cell r="H917" t="str">
            <v>B40L中改六分座钢丝焊接总成SCS0010791</v>
          </cell>
          <cell r="I917" t="str">
            <v>02.03.30.194</v>
          </cell>
          <cell r="M917" t="str">
            <v>件</v>
          </cell>
          <cell r="O917">
            <v>8.01</v>
          </cell>
          <cell r="S917">
            <v>8.01</v>
          </cell>
        </row>
        <row r="918">
          <cell r="F918" t="str">
            <v>SCS0010792</v>
          </cell>
          <cell r="G918" t="str">
            <v>海兴中盛弹簧有限公司</v>
          </cell>
          <cell r="H918" t="str">
            <v>B40L中改四分座钢丝焊接总成SCS0010792</v>
          </cell>
          <cell r="I918" t="str">
            <v>02.03.30.195</v>
          </cell>
          <cell r="M918" t="str">
            <v>件</v>
          </cell>
          <cell r="O918">
            <v>5.33</v>
          </cell>
          <cell r="S918">
            <v>5.33</v>
          </cell>
        </row>
        <row r="919">
          <cell r="F919" t="str">
            <v>BSP0000106</v>
          </cell>
          <cell r="G919" t="str">
            <v>海兴中盛弹簧有限公司</v>
          </cell>
          <cell r="H919" t="str">
            <v>2.5拉簧</v>
          </cell>
          <cell r="I919" t="str">
            <v>02.03.27.090</v>
          </cell>
          <cell r="M919" t="str">
            <v>件</v>
          </cell>
          <cell r="O919">
            <v>0.72</v>
          </cell>
          <cell r="S919">
            <v>0.72</v>
          </cell>
        </row>
        <row r="920">
          <cell r="F920" t="str">
            <v>BSP0000097</v>
          </cell>
          <cell r="G920" t="str">
            <v>海兴中盛弹簧有限公司</v>
          </cell>
          <cell r="H920" t="str">
            <v>BWL7500扭簧</v>
          </cell>
          <cell r="I920" t="str">
            <v>02.01.05.151</v>
          </cell>
          <cell r="M920" t="str">
            <v>件</v>
          </cell>
          <cell r="O920">
            <v>0.26</v>
          </cell>
          <cell r="S920">
            <v>0.26</v>
          </cell>
        </row>
        <row r="921">
          <cell r="F921" t="str">
            <v>REM0010272</v>
          </cell>
          <cell r="G921" t="str">
            <v>海兴中盛弹簧有限公司</v>
          </cell>
          <cell r="H921" t="str">
            <v>T5G上安装座弹簧</v>
          </cell>
          <cell r="I921" t="str">
            <v>02.01.05.303</v>
          </cell>
          <cell r="M921" t="str">
            <v>件</v>
          </cell>
          <cell r="O921">
            <v>0.91</v>
          </cell>
          <cell r="S921">
            <v>0.91</v>
          </cell>
        </row>
        <row r="922">
          <cell r="F922" t="str">
            <v>SLT0002553</v>
          </cell>
          <cell r="G922" t="str">
            <v>海兴中盛弹簧有限公司</v>
          </cell>
          <cell r="H922" t="str">
            <v>J6F驾驶员靠背支撑焊接总成-BA95</v>
          </cell>
          <cell r="I922" t="str">
            <v>02.03.27.091</v>
          </cell>
          <cell r="M922" t="str">
            <v>件</v>
          </cell>
          <cell r="O922">
            <v>4.26</v>
          </cell>
          <cell r="S922">
            <v>4.26</v>
          </cell>
        </row>
        <row r="923">
          <cell r="F923" t="str">
            <v>SLT0002667</v>
          </cell>
          <cell r="G923" t="str">
            <v>海兴中盛弹簧有限公司</v>
          </cell>
          <cell r="H923" t="str">
            <v>J6F驾驶员靠背支撑钢丝E</v>
          </cell>
          <cell r="I923" t="str">
            <v>02.03.27.092</v>
          </cell>
          <cell r="M923" t="str">
            <v>件</v>
          </cell>
          <cell r="O923">
            <v>0.69</v>
          </cell>
          <cell r="S923">
            <v>0.69</v>
          </cell>
        </row>
        <row r="924">
          <cell r="F924" t="str">
            <v>SCS0005428</v>
          </cell>
          <cell r="G924" t="str">
            <v>海兴中盛弹簧有限公司</v>
          </cell>
          <cell r="H924" t="str">
            <v>P203座垫悬簧总成6801205*1006A</v>
          </cell>
          <cell r="I924" t="str">
            <v>02.03.50.029</v>
          </cell>
          <cell r="M924" t="str">
            <v>件</v>
          </cell>
          <cell r="O924">
            <v>6.72</v>
          </cell>
          <cell r="S924">
            <v>6.72</v>
          </cell>
        </row>
        <row r="925">
          <cell r="F925" t="str">
            <v>SLT0002501</v>
          </cell>
          <cell r="G925" t="str">
            <v>海兴中盛弹簧有限公司</v>
          </cell>
          <cell r="H925" t="str">
            <v>副驾驶员座椅坐垫骨架总成</v>
          </cell>
          <cell r="I925" t="str">
            <v>02.12.27.001</v>
          </cell>
          <cell r="M925" t="str">
            <v>件</v>
          </cell>
          <cell r="O925">
            <v>15.82</v>
          </cell>
          <cell r="S925">
            <v>15.82</v>
          </cell>
        </row>
        <row r="926">
          <cell r="F926" t="str">
            <v>SHT0011022</v>
          </cell>
          <cell r="G926" t="str">
            <v>海兴中盛弹簧有限公司</v>
          </cell>
          <cell r="H926" t="str">
            <v>中间座靠背泡沫预埋钢丝</v>
          </cell>
          <cell r="I926" t="str">
            <v>02.03.57.046</v>
          </cell>
          <cell r="M926" t="str">
            <v>件</v>
          </cell>
          <cell r="O926">
            <v>0.3</v>
          </cell>
          <cell r="S926">
            <v>0.3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P203调角器纸箱</v>
          </cell>
          <cell r="I927" t="e">
            <v>#N/A</v>
          </cell>
          <cell r="M927" t="str">
            <v>个</v>
          </cell>
          <cell r="O927">
            <v>5.3979999999999997</v>
          </cell>
          <cell r="S927">
            <v>5.3979999999999997</v>
          </cell>
        </row>
        <row r="928">
          <cell r="F928" t="e">
            <v>#N/A</v>
          </cell>
          <cell r="G928" t="str">
            <v>黄骅市常郭镇街西纸箱厂</v>
          </cell>
          <cell r="H928" t="str">
            <v>C32B调角器纸箱</v>
          </cell>
          <cell r="I928" t="e">
            <v>#N/A</v>
          </cell>
          <cell r="M928" t="str">
            <v>个</v>
          </cell>
          <cell r="O928">
            <v>7.3890000000000002</v>
          </cell>
          <cell r="S928">
            <v>7.3890000000000002</v>
          </cell>
        </row>
        <row r="929">
          <cell r="F929" t="str">
            <v>SHT0013181</v>
          </cell>
          <cell r="G929" t="str">
            <v>宁海县佳能汽车部件有限公司</v>
          </cell>
          <cell r="H929" t="str">
            <v>气弹簧锁止片</v>
          </cell>
          <cell r="I929" t="e">
            <v>#N/A</v>
          </cell>
          <cell r="J929" t="str">
            <v>锌合金</v>
          </cell>
          <cell r="K929">
            <v>6.4000000000000003E-3</v>
          </cell>
          <cell r="L929" t="str">
            <v>——</v>
          </cell>
          <cell r="M929" t="str">
            <v>件</v>
          </cell>
          <cell r="O929">
            <v>0.8</v>
          </cell>
          <cell r="S929">
            <v>0.8</v>
          </cell>
        </row>
        <row r="930">
          <cell r="F930" t="str">
            <v>SHT0013182</v>
          </cell>
          <cell r="G930" t="str">
            <v>宁海县佳能汽车部件有限公司</v>
          </cell>
          <cell r="H930" t="str">
            <v>气弹簧锁止座</v>
          </cell>
          <cell r="I930" t="e">
            <v>#N/A</v>
          </cell>
          <cell r="J930" t="str">
            <v>锌合金</v>
          </cell>
          <cell r="K930">
            <v>3.2000000000000001E-2</v>
          </cell>
          <cell r="L930" t="str">
            <v>——</v>
          </cell>
          <cell r="M930" t="str">
            <v>件</v>
          </cell>
          <cell r="O930">
            <v>3.2</v>
          </cell>
          <cell r="S930">
            <v>3.2</v>
          </cell>
        </row>
        <row r="931">
          <cell r="F931" t="str">
            <v>SHT0013183</v>
          </cell>
          <cell r="G931" t="str">
            <v>易格斯拖链轴承仓储贸易（上海）有限公司</v>
          </cell>
          <cell r="H931" t="str">
            <v>IGS垫圈</v>
          </cell>
          <cell r="I931" t="e">
            <v>#N/A</v>
          </cell>
          <cell r="K931">
            <v>2.0000000000000001E-4</v>
          </cell>
          <cell r="M931" t="str">
            <v>件</v>
          </cell>
          <cell r="O931">
            <v>1.84</v>
          </cell>
          <cell r="S931">
            <v>1.84</v>
          </cell>
        </row>
        <row r="932">
          <cell r="F932" t="str">
            <v>SHT0012023</v>
          </cell>
          <cell r="G932" t="str">
            <v>河北亿泽汽车零部件科技有限公司</v>
          </cell>
          <cell r="H932" t="str">
            <v>升降器拉线总成</v>
          </cell>
          <cell r="I932" t="str">
            <v>02.03.60.018</v>
          </cell>
          <cell r="M932" t="str">
            <v>件</v>
          </cell>
          <cell r="O932">
            <v>3.9</v>
          </cell>
          <cell r="S932">
            <v>3.9</v>
          </cell>
        </row>
        <row r="933">
          <cell r="F933" t="str">
            <v>SHT0013184</v>
          </cell>
          <cell r="G933" t="str">
            <v>芜湖星火软轴控制索制造有限公司</v>
          </cell>
          <cell r="H933" t="str">
            <v>副驾仰角拉线总成</v>
          </cell>
          <cell r="I933" t="e">
            <v>#N/A</v>
          </cell>
          <cell r="J933" t="str">
            <v>——</v>
          </cell>
          <cell r="K933">
            <v>0.06</v>
          </cell>
          <cell r="L933" t="str">
            <v>——</v>
          </cell>
          <cell r="M933" t="str">
            <v>件</v>
          </cell>
          <cell r="O933">
            <v>4.1500000000000004</v>
          </cell>
          <cell r="S933">
            <v>4.1500000000000004</v>
          </cell>
        </row>
        <row r="934">
          <cell r="F934" t="str">
            <v>SHT0011523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90.5</v>
          </cell>
          <cell r="S934">
            <v>90.5</v>
          </cell>
        </row>
        <row r="935">
          <cell r="F935" t="str">
            <v>SHT0012960</v>
          </cell>
          <cell r="G935" t="str">
            <v>黄骅市泰行汽车配件有限公司</v>
          </cell>
          <cell r="H935" t="str">
            <v>上卧铺骨架总成</v>
          </cell>
          <cell r="I935" t="e">
            <v>#N/A</v>
          </cell>
          <cell r="M935" t="str">
            <v>EA</v>
          </cell>
          <cell r="O935">
            <v>86.3</v>
          </cell>
          <cell r="S935">
            <v>86.3</v>
          </cell>
        </row>
        <row r="936">
          <cell r="F936" t="str">
            <v>SHT0012962</v>
          </cell>
          <cell r="G936" t="str">
            <v>黄骅市泰行汽车配件有限公司</v>
          </cell>
          <cell r="H936" t="str">
            <v>上卧铺防护网支撑管</v>
          </cell>
          <cell r="I936" t="e">
            <v>#N/A</v>
          </cell>
          <cell r="M936" t="str">
            <v>EA</v>
          </cell>
          <cell r="O936">
            <v>5.7</v>
          </cell>
          <cell r="S936">
            <v>5.7</v>
          </cell>
        </row>
        <row r="937">
          <cell r="F937" t="str">
            <v>BFA0000001</v>
          </cell>
          <cell r="G937" t="str">
            <v>天津金庄新材料科技有限公司</v>
          </cell>
          <cell r="H937" t="str">
            <v>C型钉</v>
          </cell>
          <cell r="I937" t="str">
            <v>02.12.02.004</v>
          </cell>
          <cell r="J937" t="str">
            <v>——</v>
          </cell>
          <cell r="K937">
            <v>0.01</v>
          </cell>
          <cell r="L937" t="str">
            <v>——</v>
          </cell>
          <cell r="M937" t="str">
            <v>盒</v>
          </cell>
          <cell r="O937">
            <v>59.292099999999998</v>
          </cell>
          <cell r="S937">
            <v>59.292099999999998</v>
          </cell>
        </row>
        <row r="938">
          <cell r="F938" t="str">
            <v>SHT0012465</v>
          </cell>
          <cell r="G938" t="str">
            <v>长春市天利得科技有限公司</v>
          </cell>
          <cell r="H938" t="str">
            <v>正司机背护面总成</v>
          </cell>
          <cell r="I938" t="str">
            <v>01.05.30.001</v>
          </cell>
          <cell r="M938" t="str">
            <v>件</v>
          </cell>
          <cell r="O938">
            <v>13.516299999999999</v>
          </cell>
          <cell r="S938">
            <v>13.516299999999999</v>
          </cell>
        </row>
        <row r="939">
          <cell r="F939" t="str">
            <v>SHT0012466</v>
          </cell>
          <cell r="G939" t="str">
            <v>长春市天利得科技有限公司</v>
          </cell>
          <cell r="H939" t="str">
            <v>正司机座护面总成</v>
          </cell>
          <cell r="I939" t="str">
            <v>01.05.30.002</v>
          </cell>
          <cell r="M939" t="str">
            <v>件</v>
          </cell>
          <cell r="O939">
            <v>10.397</v>
          </cell>
          <cell r="S939">
            <v>10.397</v>
          </cell>
        </row>
        <row r="940">
          <cell r="F940" t="str">
            <v>SHT0012467</v>
          </cell>
          <cell r="G940" t="str">
            <v>长春市天利得科技有限公司</v>
          </cell>
          <cell r="H940" t="str">
            <v>中间背护面总成</v>
          </cell>
          <cell r="I940" t="str">
            <v>01.05.30.003</v>
          </cell>
          <cell r="M940" t="str">
            <v>件</v>
          </cell>
          <cell r="O940">
            <v>6.3040000000000003</v>
          </cell>
          <cell r="S940">
            <v>6.3040000000000003</v>
          </cell>
        </row>
        <row r="941">
          <cell r="F941" t="str">
            <v>SHT0012468</v>
          </cell>
          <cell r="G941" t="str">
            <v>长春市天利得科技有限公司</v>
          </cell>
          <cell r="H941" t="str">
            <v>中间座护面总成</v>
          </cell>
          <cell r="I941" t="str">
            <v>01.05.30.004</v>
          </cell>
          <cell r="M941" t="str">
            <v>件</v>
          </cell>
          <cell r="O941">
            <v>6.327</v>
          </cell>
          <cell r="S941">
            <v>6.327</v>
          </cell>
        </row>
        <row r="942">
          <cell r="F942" t="str">
            <v>TSY0000469</v>
          </cell>
          <cell r="G942" t="str">
            <v>青沪纸业（石家庄）有限公司</v>
          </cell>
          <cell r="H942" t="str">
            <v>2.1米宽胶膜</v>
          </cell>
          <cell r="I942" t="str">
            <v>02.12.07.040</v>
          </cell>
          <cell r="M942" t="str">
            <v>kg</v>
          </cell>
          <cell r="O942">
            <v>9.0628194999999998</v>
          </cell>
          <cell r="S942">
            <v>9.0628194999999998</v>
          </cell>
        </row>
        <row r="943">
          <cell r="F943" t="str">
            <v>TSY0000468</v>
          </cell>
          <cell r="G943" t="str">
            <v>青沪纸业（石家庄）有限公司</v>
          </cell>
          <cell r="H943" t="str">
            <v>1.6米打孔纸</v>
          </cell>
          <cell r="I943" t="str">
            <v>02.12.07.039</v>
          </cell>
          <cell r="M943" t="str">
            <v>kg</v>
          </cell>
          <cell r="O943">
            <v>4.3666692999999999</v>
          </cell>
          <cell r="S943">
            <v>4.3666692999999999</v>
          </cell>
        </row>
        <row r="944">
          <cell r="F944" t="str">
            <v>TSY0000627</v>
          </cell>
          <cell r="G944" t="str">
            <v>青沪纸业（石家庄）有限公司</v>
          </cell>
          <cell r="H944" t="str">
            <v>2.1米宽胶膜</v>
          </cell>
          <cell r="I944" t="str">
            <v>02.13.02.055</v>
          </cell>
          <cell r="M944" t="str">
            <v>kg</v>
          </cell>
          <cell r="O944">
            <v>9.0628194999999998</v>
          </cell>
          <cell r="S944">
            <v>9.0628194999999998</v>
          </cell>
        </row>
        <row r="945">
          <cell r="F945" t="str">
            <v>TSY0000625</v>
          </cell>
          <cell r="G945" t="str">
            <v>青沪纸业（石家庄）有限公司</v>
          </cell>
          <cell r="H945" t="str">
            <v>1.6米打孔纸</v>
          </cell>
          <cell r="I945" t="str">
            <v>02.13.02.046</v>
          </cell>
          <cell r="M945" t="str">
            <v>kg</v>
          </cell>
          <cell r="O945">
            <v>4.3666692999999999</v>
          </cell>
          <cell r="S945">
            <v>4.3666692999999999</v>
          </cell>
        </row>
        <row r="946">
          <cell r="F946" t="str">
            <v>TSY0010249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02.12.01.719</v>
          </cell>
          <cell r="J946" t="str">
            <v>490mm*27mm</v>
          </cell>
          <cell r="M946" t="str">
            <v>件</v>
          </cell>
          <cell r="O946">
            <v>0.28889999999999999</v>
          </cell>
          <cell r="S946">
            <v>0.28889999999999999</v>
          </cell>
        </row>
        <row r="947">
          <cell r="F947" t="str">
            <v>TSY0010248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02.12.01.720</v>
          </cell>
          <cell r="J947" t="str">
            <v>390mm*27mm</v>
          </cell>
          <cell r="M947" t="str">
            <v>件</v>
          </cell>
          <cell r="O947">
            <v>0.22989999999999999</v>
          </cell>
          <cell r="S947">
            <v>0.22989999999999999</v>
          </cell>
        </row>
        <row r="948">
          <cell r="F948" t="str">
            <v>TSY0010247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02.12.01.721</v>
          </cell>
          <cell r="J948" t="str">
            <v>275mm*27mm</v>
          </cell>
          <cell r="M948" t="str">
            <v>件</v>
          </cell>
          <cell r="O948">
            <v>0.16220000000000001</v>
          </cell>
          <cell r="S948">
            <v>0.16220000000000001</v>
          </cell>
        </row>
        <row r="949">
          <cell r="F949" t="str">
            <v>TSY0010252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02.12.01.722</v>
          </cell>
          <cell r="J949" t="str">
            <v>290mm*27mm</v>
          </cell>
          <cell r="M949" t="str">
            <v>件</v>
          </cell>
          <cell r="O949">
            <v>0.17100000000000001</v>
          </cell>
          <cell r="S949">
            <v>0.17100000000000001</v>
          </cell>
        </row>
        <row r="950">
          <cell r="F950" t="str">
            <v>TSY0010253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02.12.01.723</v>
          </cell>
          <cell r="J950" t="str">
            <v>440mm*27mm</v>
          </cell>
          <cell r="M950" t="str">
            <v>件</v>
          </cell>
          <cell r="O950">
            <v>0.25950000000000001</v>
          </cell>
          <cell r="S950">
            <v>0.25950000000000001</v>
          </cell>
        </row>
        <row r="951">
          <cell r="F951" t="str">
            <v>TSY0010250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02.12.01.724</v>
          </cell>
          <cell r="J951" t="str">
            <v>275mm*27mm</v>
          </cell>
          <cell r="M951" t="str">
            <v>件</v>
          </cell>
          <cell r="O951">
            <v>0.16220000000000001</v>
          </cell>
          <cell r="S951">
            <v>0.16220000000000001</v>
          </cell>
        </row>
        <row r="952">
          <cell r="F952" t="str">
            <v>TSY0010257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02.12.01.725</v>
          </cell>
          <cell r="J952" t="str">
            <v>370mm*27mm</v>
          </cell>
          <cell r="M952" t="str">
            <v>件</v>
          </cell>
          <cell r="O952">
            <v>0.21820000000000001</v>
          </cell>
          <cell r="S952">
            <v>0.21820000000000001</v>
          </cell>
        </row>
        <row r="953">
          <cell r="F953" t="str">
            <v>TSY0010254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02.12.01.726</v>
          </cell>
          <cell r="J953" t="str">
            <v>170mm*27mm</v>
          </cell>
          <cell r="M953" t="str">
            <v>件</v>
          </cell>
          <cell r="O953">
            <v>0.1003</v>
          </cell>
          <cell r="S953">
            <v>0.1003</v>
          </cell>
        </row>
        <row r="954">
          <cell r="F954" t="str">
            <v>TSY0010256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02.12.01.727</v>
          </cell>
          <cell r="J954" t="str">
            <v>250mm*27mm</v>
          </cell>
          <cell r="M954" t="str">
            <v>件</v>
          </cell>
          <cell r="O954">
            <v>0.1474</v>
          </cell>
          <cell r="S954">
            <v>0.1474</v>
          </cell>
        </row>
        <row r="955">
          <cell r="F955" t="str">
            <v>TSY0010255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02.12.01.728</v>
          </cell>
          <cell r="J955" t="str">
            <v>230mm*27mm</v>
          </cell>
          <cell r="M955" t="str">
            <v>件</v>
          </cell>
          <cell r="O955">
            <v>0.1356</v>
          </cell>
          <cell r="S955">
            <v>0.1356</v>
          </cell>
        </row>
        <row r="956">
          <cell r="F956" t="str">
            <v>TSY0010258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02.12.01.729</v>
          </cell>
          <cell r="J956" t="str">
            <v>560mm*27mm</v>
          </cell>
          <cell r="M956" t="str">
            <v>件</v>
          </cell>
          <cell r="O956">
            <v>0.33029999999999998</v>
          </cell>
          <cell r="S956">
            <v>0.33029999999999998</v>
          </cell>
        </row>
        <row r="957">
          <cell r="F957" t="str">
            <v>TSY0010260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02.12.01.730</v>
          </cell>
          <cell r="J957" t="str">
            <v>245mm*27mm</v>
          </cell>
          <cell r="M957" t="str">
            <v>件</v>
          </cell>
          <cell r="O957">
            <v>0.14449999999999999</v>
          </cell>
          <cell r="S957">
            <v>0.14449999999999999</v>
          </cell>
        </row>
        <row r="958">
          <cell r="F958" t="str">
            <v>TSY0010263</v>
          </cell>
          <cell r="G958" t="str">
            <v>上海绽奇工贸有限公司</v>
          </cell>
          <cell r="H958" t="str">
            <v>吊紧带（PP+无纺布）</v>
          </cell>
          <cell r="I958" t="str">
            <v>02.12.01.731</v>
          </cell>
          <cell r="J958" t="str">
            <v>665mm*27mm</v>
          </cell>
          <cell r="M958" t="str">
            <v>件</v>
          </cell>
          <cell r="O958">
            <v>0.39219999999999999</v>
          </cell>
          <cell r="S958">
            <v>0.39219999999999999</v>
          </cell>
        </row>
        <row r="959">
          <cell r="F959" t="str">
            <v>TSY0010261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425mm*27mm</v>
          </cell>
          <cell r="M959" t="str">
            <v>件</v>
          </cell>
          <cell r="O959">
            <v>0.25059999999999999</v>
          </cell>
          <cell r="S959">
            <v>0.25059999999999999</v>
          </cell>
        </row>
        <row r="960">
          <cell r="F960" t="str">
            <v>TSY0010259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235mm*27mm</v>
          </cell>
          <cell r="M960" t="str">
            <v>件</v>
          </cell>
          <cell r="O960">
            <v>0.1386</v>
          </cell>
          <cell r="S960">
            <v>0.1386</v>
          </cell>
        </row>
        <row r="961">
          <cell r="F961" t="str">
            <v>TSY0010262</v>
          </cell>
          <cell r="G961" t="str">
            <v>上海绽奇工贸有限公司</v>
          </cell>
          <cell r="H961" t="str">
            <v>吊紧带（PP+无纺布）</v>
          </cell>
          <cell r="I961" t="e">
            <v>#N/A</v>
          </cell>
          <cell r="J961" t="str">
            <v>435mm*27mm</v>
          </cell>
          <cell r="M961" t="str">
            <v>件</v>
          </cell>
          <cell r="O961">
            <v>0.25650000000000001</v>
          </cell>
          <cell r="S961">
            <v>0.25650000000000001</v>
          </cell>
        </row>
        <row r="962">
          <cell r="F962" t="str">
            <v>TSY0010264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02.12.01.734</v>
          </cell>
          <cell r="J962" t="str">
            <v>500mm（5号）</v>
          </cell>
          <cell r="M962" t="str">
            <v>件</v>
          </cell>
          <cell r="O962">
            <v>0.66</v>
          </cell>
          <cell r="S962">
            <v>0.66</v>
          </cell>
        </row>
        <row r="963">
          <cell r="F963" t="str">
            <v>TSY0010265</v>
          </cell>
          <cell r="G963" t="str">
            <v>上海绽奇工贸有限公司</v>
          </cell>
          <cell r="H963" t="str">
            <v>反穿拉链（黑色）（尼龙+树脂）</v>
          </cell>
          <cell r="I963" t="str">
            <v>02.12.01.735</v>
          </cell>
          <cell r="J963" t="str">
            <v>900mm（5号）</v>
          </cell>
          <cell r="M963" t="str">
            <v>件</v>
          </cell>
          <cell r="O963">
            <v>1.18</v>
          </cell>
          <cell r="S963">
            <v>1.18</v>
          </cell>
        </row>
        <row r="964">
          <cell r="F964" t="str">
            <v>TSY0010266</v>
          </cell>
          <cell r="G964" t="str">
            <v>上海绽奇工贸有限公司</v>
          </cell>
          <cell r="H964" t="str">
            <v>烫印LOGO模具</v>
          </cell>
          <cell r="I964" t="e">
            <v>#N/A</v>
          </cell>
          <cell r="J964" t="str">
            <v>100mm*95mm</v>
          </cell>
          <cell r="M964" t="str">
            <v>个</v>
          </cell>
          <cell r="O964">
            <v>450</v>
          </cell>
          <cell r="S964">
            <v>450</v>
          </cell>
        </row>
        <row r="965">
          <cell r="F965" t="str">
            <v>BSP0000060</v>
          </cell>
          <cell r="G965" t="str">
            <v>黄骅市振兴五金有限公司</v>
          </cell>
          <cell r="H965" t="str">
            <v>欧曼重卡弹簧</v>
          </cell>
          <cell r="I965" t="str">
            <v>02.01.05.040</v>
          </cell>
          <cell r="M965" t="str">
            <v>只</v>
          </cell>
          <cell r="O965">
            <v>0.418461538461539</v>
          </cell>
          <cell r="S965">
            <v>0.418461538461539</v>
          </cell>
        </row>
        <row r="966">
          <cell r="F966" t="str">
            <v>BSP0000061</v>
          </cell>
          <cell r="G966" t="str">
            <v>黄骅市振兴五金有限公司</v>
          </cell>
          <cell r="H966" t="str">
            <v>1475弹簧</v>
          </cell>
          <cell r="I966" t="str">
            <v>02.01.05.041</v>
          </cell>
          <cell r="M966" t="str">
            <v>只</v>
          </cell>
          <cell r="O966">
            <v>0.18051282051282</v>
          </cell>
          <cell r="S966">
            <v>0.18051282051282</v>
          </cell>
        </row>
        <row r="967">
          <cell r="F967" t="str">
            <v>SHT0000990</v>
          </cell>
          <cell r="G967" t="str">
            <v>黄骅市振兴五金有限公司</v>
          </cell>
          <cell r="H967" t="str">
            <v>M4罩壳固定框线</v>
          </cell>
          <cell r="I967" t="str">
            <v>02.03.34.008</v>
          </cell>
          <cell r="M967" t="str">
            <v>只</v>
          </cell>
          <cell r="O967">
            <v>0.72369230769230719</v>
          </cell>
          <cell r="S967">
            <v>0.72369230769230719</v>
          </cell>
        </row>
        <row r="968">
          <cell r="F968" t="str">
            <v>SHT0002074</v>
          </cell>
          <cell r="G968" t="str">
            <v>黄骅市振兴五金有限公司</v>
          </cell>
          <cell r="H968" t="str">
            <v>大运钢丝</v>
          </cell>
          <cell r="I968" t="str">
            <v>02.03.13.002</v>
          </cell>
          <cell r="M968" t="str">
            <v>只</v>
          </cell>
          <cell r="O968">
            <v>0.88890000000000002</v>
          </cell>
          <cell r="S968">
            <v>0.88890000000000002</v>
          </cell>
        </row>
        <row r="969">
          <cell r="F969" t="str">
            <v>BPC0000002</v>
          </cell>
          <cell r="G969" t="str">
            <v>北京光华荣昌汽车部件有限公司</v>
          </cell>
          <cell r="H969" t="str">
            <v>座椅气囊(新)</v>
          </cell>
          <cell r="I969" t="str">
            <v>02.03.03.102</v>
          </cell>
          <cell r="M969" t="str">
            <v>EA</v>
          </cell>
          <cell r="O969">
            <v>43.9</v>
          </cell>
          <cell r="S969">
            <v>43.9</v>
          </cell>
        </row>
        <row r="970">
          <cell r="F970" t="str">
            <v>BPC0000008</v>
          </cell>
          <cell r="G970" t="str">
            <v>北京光华荣昌汽车部件有限公司</v>
          </cell>
          <cell r="H970" t="str">
            <v>欧曼气阀气管总成(新)</v>
          </cell>
          <cell r="I970" t="str">
            <v>02.03.07.124B</v>
          </cell>
          <cell r="M970" t="str">
            <v>EA</v>
          </cell>
          <cell r="O970">
            <v>13.61</v>
          </cell>
          <cell r="S970">
            <v>13.61</v>
          </cell>
        </row>
        <row r="971">
          <cell r="F971" t="str">
            <v>BPC0000046</v>
          </cell>
          <cell r="G971" t="str">
            <v>北京光华荣昌汽车部件有限公司</v>
          </cell>
          <cell r="H971" t="str">
            <v>座椅气阀(国产)</v>
          </cell>
          <cell r="I971" t="str">
            <v>02.03.07.092</v>
          </cell>
          <cell r="M971" t="str">
            <v>EA</v>
          </cell>
          <cell r="O971">
            <v>10.98</v>
          </cell>
          <cell r="S971">
            <v>10.98</v>
          </cell>
        </row>
        <row r="972">
          <cell r="F972" t="str">
            <v>BPC0000047</v>
          </cell>
          <cell r="G972" t="str">
            <v>北京光华荣昌汽车部件有限公司</v>
          </cell>
          <cell r="H972" t="str">
            <v>H3改型气囊</v>
          </cell>
          <cell r="I972" t="str">
            <v>02.03.03.102A</v>
          </cell>
          <cell r="M972" t="str">
            <v>EA</v>
          </cell>
          <cell r="O972">
            <v>41.16</v>
          </cell>
          <cell r="S972">
            <v>41.16</v>
          </cell>
        </row>
        <row r="973">
          <cell r="F973" t="str">
            <v>SHT0000144</v>
          </cell>
          <cell r="G973" t="str">
            <v>北京光华荣昌汽车部件有限公司</v>
          </cell>
          <cell r="H973" t="str">
            <v>H3A升降气阀总成</v>
          </cell>
          <cell r="I973" t="str">
            <v>02.12.31.008</v>
          </cell>
          <cell r="M973" t="str">
            <v>EA</v>
          </cell>
          <cell r="O973">
            <v>58.42</v>
          </cell>
          <cell r="S973">
            <v>58.42</v>
          </cell>
        </row>
        <row r="974">
          <cell r="F974" t="str">
            <v>SHT0000456</v>
          </cell>
          <cell r="G974" t="str">
            <v>北京光华荣昌汽车部件有限公司</v>
          </cell>
          <cell r="H974" t="str">
            <v>变阻尼机构总成</v>
          </cell>
          <cell r="I974" t="str">
            <v>02.12.31.114</v>
          </cell>
          <cell r="M974" t="str">
            <v>EA</v>
          </cell>
          <cell r="O974">
            <v>34.47</v>
          </cell>
          <cell r="S974">
            <v>34.47</v>
          </cell>
        </row>
        <row r="975">
          <cell r="F975" t="str">
            <v>SHT0000505</v>
          </cell>
          <cell r="G975" t="str">
            <v>北京光华荣昌汽车部件有限公司</v>
          </cell>
          <cell r="H975" t="str">
            <v>升降调节开关总成</v>
          </cell>
          <cell r="I975" t="str">
            <v>02.12.31.015</v>
          </cell>
          <cell r="M975" t="str">
            <v>EA</v>
          </cell>
          <cell r="O975">
            <v>52.11</v>
          </cell>
          <cell r="S975">
            <v>52.11</v>
          </cell>
        </row>
        <row r="976">
          <cell r="F976" t="str">
            <v>SHT0000701</v>
          </cell>
          <cell r="G976" t="str">
            <v>北京光华荣昌汽车部件有限公司</v>
          </cell>
          <cell r="H976" t="str">
            <v>升降速降开关气管总成</v>
          </cell>
          <cell r="I976" t="str">
            <v>02.12.31.020</v>
          </cell>
          <cell r="M976" t="str">
            <v>EA</v>
          </cell>
          <cell r="O976">
            <v>173.29</v>
          </cell>
          <cell r="S976">
            <v>173.29</v>
          </cell>
        </row>
        <row r="977">
          <cell r="F977" t="str">
            <v>SHT0001071</v>
          </cell>
          <cell r="G977" t="str">
            <v>北京光华荣昌汽车部件有限公司</v>
          </cell>
          <cell r="H977" t="str">
            <v>H4G平台气囊(新)</v>
          </cell>
          <cell r="I977" t="str">
            <v>02.03.19.058A</v>
          </cell>
          <cell r="M977" t="str">
            <v>EA</v>
          </cell>
          <cell r="O977">
            <v>55.97</v>
          </cell>
          <cell r="S977">
            <v>55.97</v>
          </cell>
        </row>
        <row r="978">
          <cell r="F978" t="str">
            <v>SHT0001641</v>
          </cell>
          <cell r="G978" t="str">
            <v>北京光华荣昌汽车部件有限公司</v>
          </cell>
          <cell r="H978" t="str">
            <v>阻尼器调节机构</v>
          </cell>
          <cell r="I978" t="str">
            <v>02.12.34.034</v>
          </cell>
          <cell r="M978" t="str">
            <v>EA</v>
          </cell>
          <cell r="O978">
            <v>17.510000000000002</v>
          </cell>
          <cell r="S978">
            <v>17.510000000000002</v>
          </cell>
        </row>
        <row r="979">
          <cell r="F979" t="str">
            <v>SHT0010941</v>
          </cell>
          <cell r="G979" t="str">
            <v>北京光华荣昌汽车部件有限公司</v>
          </cell>
          <cell r="H979" t="str">
            <v>升降速降开关气管总成</v>
          </cell>
          <cell r="I979" t="str">
            <v>02.12.31.105</v>
          </cell>
          <cell r="M979" t="str">
            <v>EA</v>
          </cell>
          <cell r="O979">
            <v>183.95</v>
          </cell>
          <cell r="S979">
            <v>183.95</v>
          </cell>
        </row>
        <row r="980">
          <cell r="F980" t="str">
            <v>SHT0011046</v>
          </cell>
          <cell r="G980" t="str">
            <v>北京光华荣昌汽车部件有限公司</v>
          </cell>
          <cell r="H980" t="str">
            <v>阻尼器调节机构</v>
          </cell>
          <cell r="I980" t="str">
            <v>02.12.31.022</v>
          </cell>
          <cell r="M980" t="str">
            <v>EA</v>
          </cell>
          <cell r="O980">
            <v>17.47</v>
          </cell>
          <cell r="S980">
            <v>17.47</v>
          </cell>
        </row>
        <row r="981">
          <cell r="F981" t="str">
            <v>SHT0011982</v>
          </cell>
          <cell r="G981" t="str">
            <v>北京光华荣昌汽车部件有限公司</v>
          </cell>
          <cell r="H981" t="str">
            <v>升降速降开关气路总成</v>
          </cell>
          <cell r="I981" t="str">
            <v>02.12.31.107</v>
          </cell>
          <cell r="M981" t="str">
            <v>EA</v>
          </cell>
          <cell r="O981">
            <v>66.19</v>
          </cell>
          <cell r="S981">
            <v>66.19</v>
          </cell>
        </row>
        <row r="982">
          <cell r="F982" t="str">
            <v>SHT0012022</v>
          </cell>
          <cell r="G982" t="str">
            <v>北京光华荣昌汽车部件有限公司</v>
          </cell>
          <cell r="H982" t="str">
            <v>悬浮气路总成</v>
          </cell>
          <cell r="I982" t="str">
            <v>02.03.11.119</v>
          </cell>
          <cell r="M982" t="str">
            <v>EA</v>
          </cell>
          <cell r="O982">
            <v>42.76</v>
          </cell>
          <cell r="S982">
            <v>42.76</v>
          </cell>
        </row>
        <row r="983">
          <cell r="F983" t="str">
            <v>SHT0012130</v>
          </cell>
          <cell r="G983" t="str">
            <v>北京光华荣昌汽车部件有限公司</v>
          </cell>
          <cell r="H983" t="str">
            <v>升降速降开关气路</v>
          </cell>
          <cell r="I983" t="str">
            <v>02.12.34.035</v>
          </cell>
          <cell r="M983" t="str">
            <v>EA</v>
          </cell>
          <cell r="O983">
            <v>66.75</v>
          </cell>
          <cell r="S983">
            <v>66.75</v>
          </cell>
        </row>
        <row r="984">
          <cell r="F984" t="str">
            <v>SHT0012447</v>
          </cell>
          <cell r="G984" t="str">
            <v>北京光华荣昌汽车部件有限公司</v>
          </cell>
          <cell r="H984" t="str">
            <v>H3升降开关气路总成（国产</v>
          </cell>
          <cell r="I984" t="str">
            <v>02.03.11.124</v>
          </cell>
          <cell r="M984" t="str">
            <v>EA</v>
          </cell>
          <cell r="O984">
            <v>27.97</v>
          </cell>
          <cell r="S984">
            <v>27.97</v>
          </cell>
        </row>
        <row r="985">
          <cell r="F985" t="str">
            <v>SHT0013134</v>
          </cell>
          <cell r="G985" t="str">
            <v>北京光华荣昌汽车部件有限公司</v>
          </cell>
          <cell r="H985" t="str">
            <v>2.0气囊总成</v>
          </cell>
          <cell r="I985" t="str">
            <v>02.03.11.126A</v>
          </cell>
          <cell r="M985" t="str">
            <v>EA</v>
          </cell>
          <cell r="O985">
            <v>61.73</v>
          </cell>
          <cell r="S985">
            <v>61.73</v>
          </cell>
        </row>
        <row r="986">
          <cell r="F986" t="str">
            <v>SHT0010907</v>
          </cell>
          <cell r="G986" t="str">
            <v>北京光华荣昌汽车部件有限公司</v>
          </cell>
          <cell r="H986" t="str">
            <v>阻尼调节机构总成</v>
          </cell>
          <cell r="I986" t="str">
            <v>02.12.35.068</v>
          </cell>
          <cell r="M986" t="str">
            <v>EA</v>
          </cell>
          <cell r="O986">
            <v>13.77</v>
          </cell>
          <cell r="S986">
            <v>13.77</v>
          </cell>
        </row>
        <row r="987">
          <cell r="F987" t="str">
            <v>SHT0010230</v>
          </cell>
          <cell r="G987" t="str">
            <v>北京光华荣昌汽车部件有限公司</v>
          </cell>
          <cell r="H987" t="str">
            <v>H6（主驾）气囊总成</v>
          </cell>
          <cell r="I987" t="str">
            <v>02.03.57.128</v>
          </cell>
          <cell r="M987" t="str">
            <v>EA</v>
          </cell>
          <cell r="O987">
            <v>61.09</v>
          </cell>
          <cell r="S987">
            <v>61.09</v>
          </cell>
        </row>
        <row r="988">
          <cell r="F988" t="str">
            <v>SHT0012205</v>
          </cell>
          <cell r="G988" t="str">
            <v>北京光华荣昌汽车部件有限公司</v>
          </cell>
          <cell r="H988" t="str">
            <v>H6（副驾）气囊总成</v>
          </cell>
          <cell r="I988" t="str">
            <v>02.03.57.129</v>
          </cell>
          <cell r="M988" t="str">
            <v>EA</v>
          </cell>
          <cell r="O988">
            <v>61.32</v>
          </cell>
          <cell r="S988">
            <v>61.32</v>
          </cell>
        </row>
        <row r="989">
          <cell r="F989" t="str">
            <v>SHT0010251</v>
          </cell>
          <cell r="G989" t="str">
            <v>北京光华荣昌汽车部件有限公司</v>
          </cell>
          <cell r="H989" t="str">
            <v>主驾驶高度调节机构总成</v>
          </cell>
          <cell r="I989" t="str">
            <v>02.12.35.066</v>
          </cell>
          <cell r="M989" t="str">
            <v>EA</v>
          </cell>
          <cell r="O989">
            <v>35.06</v>
          </cell>
          <cell r="S989">
            <v>35.06</v>
          </cell>
        </row>
        <row r="990">
          <cell r="F990" t="str">
            <v>SHT0011509</v>
          </cell>
          <cell r="G990" t="str">
            <v>北京光华荣昌汽车部件有限公司</v>
          </cell>
          <cell r="H990" t="str">
            <v>副驾驶高度调节机构总成</v>
          </cell>
          <cell r="I990" t="str">
            <v>02.12.35.067</v>
          </cell>
          <cell r="M990" t="str">
            <v>EA</v>
          </cell>
          <cell r="O990">
            <v>35.06</v>
          </cell>
          <cell r="S990">
            <v>35.06</v>
          </cell>
        </row>
        <row r="991">
          <cell r="F991" t="str">
            <v>SHT0011472</v>
          </cell>
          <cell r="G991" t="str">
            <v>北京光华荣昌汽车部件有限公司</v>
          </cell>
          <cell r="H991" t="str">
            <v>水平减震调节机构总成</v>
          </cell>
          <cell r="I991" t="e">
            <v>#N/A</v>
          </cell>
          <cell r="M991" t="str">
            <v>EA</v>
          </cell>
          <cell r="O991">
            <v>13.67</v>
          </cell>
          <cell r="S991">
            <v>13.67</v>
          </cell>
        </row>
        <row r="992">
          <cell r="F992" t="str">
            <v>SHT0011480</v>
          </cell>
          <cell r="G992" t="str">
            <v>北京光华荣昌汽车部件有限公司</v>
          </cell>
          <cell r="H992" t="str">
            <v>司机四孔腰托开关总成</v>
          </cell>
          <cell r="I992" t="str">
            <v>02.12.35.058</v>
          </cell>
          <cell r="M992" t="str">
            <v>EA</v>
          </cell>
          <cell r="O992">
            <v>81.37</v>
          </cell>
          <cell r="S992">
            <v>81.37</v>
          </cell>
        </row>
        <row r="993">
          <cell r="F993" t="str">
            <v>SHT0011481</v>
          </cell>
          <cell r="G993" t="str">
            <v>北京光华荣昌汽车部件有限公司</v>
          </cell>
          <cell r="H993" t="str">
            <v>司机六孔腰托开关总成</v>
          </cell>
          <cell r="I993" t="str">
            <v>02.12.35.057</v>
          </cell>
          <cell r="M993" t="str">
            <v>EA</v>
          </cell>
          <cell r="O993">
            <v>103.17</v>
          </cell>
          <cell r="S993">
            <v>103.17</v>
          </cell>
        </row>
        <row r="994">
          <cell r="F994" t="str">
            <v>SHT0011506</v>
          </cell>
          <cell r="G994" t="str">
            <v>北京光华荣昌汽车部件有限公司</v>
          </cell>
          <cell r="H994" t="str">
            <v>副驾驶四孔腰托开关总成</v>
          </cell>
          <cell r="I994" t="str">
            <v>02.12.35.059</v>
          </cell>
          <cell r="M994" t="str">
            <v>EA</v>
          </cell>
          <cell r="O994">
            <v>81.37</v>
          </cell>
          <cell r="S994">
            <v>81.37</v>
          </cell>
        </row>
        <row r="995">
          <cell r="F995" t="str">
            <v>BPC0010060</v>
          </cell>
          <cell r="G995" t="str">
            <v>北京光华荣昌汽车部件有限公司</v>
          </cell>
          <cell r="H995" t="str">
            <v>座椅速升速降阀</v>
          </cell>
          <cell r="I995" t="str">
            <v>02.12.35.070</v>
          </cell>
          <cell r="M995" t="str">
            <v>EA</v>
          </cell>
          <cell r="O995">
            <v>9.84</v>
          </cell>
          <cell r="S995">
            <v>9.84</v>
          </cell>
        </row>
        <row r="996">
          <cell r="F996" t="str">
            <v>SHT0012172</v>
          </cell>
          <cell r="G996" t="str">
            <v>北京光华荣昌汽车部件有限公司</v>
          </cell>
          <cell r="H996" t="str">
            <v>VDC阀气管连接总成（主驾）</v>
          </cell>
          <cell r="I996" t="str">
            <v>02.03.57.134</v>
          </cell>
          <cell r="M996" t="str">
            <v>EA</v>
          </cell>
          <cell r="O996">
            <v>43.46</v>
          </cell>
          <cell r="S996">
            <v>43.46</v>
          </cell>
        </row>
        <row r="997">
          <cell r="F997" t="str">
            <v>SHT0012173</v>
          </cell>
          <cell r="G997" t="str">
            <v>北京光华荣昌汽车部件有限公司</v>
          </cell>
          <cell r="H997" t="str">
            <v>VDC阀气管连接总成（副驾）</v>
          </cell>
          <cell r="I997" t="str">
            <v>02.03.57.135</v>
          </cell>
          <cell r="M997" t="str">
            <v>EA</v>
          </cell>
          <cell r="O997">
            <v>44.03</v>
          </cell>
          <cell r="S997">
            <v>44.03</v>
          </cell>
        </row>
        <row r="998">
          <cell r="F998" t="str">
            <v>BPC0010177</v>
          </cell>
          <cell r="G998" t="str">
            <v>北京光华荣昌汽车部件有限公司</v>
          </cell>
          <cell r="H998" t="str">
            <v>2.0按压速降阀总成</v>
          </cell>
          <cell r="I998" t="str">
            <v>02.12.34.129</v>
          </cell>
          <cell r="M998" t="str">
            <v>EA</v>
          </cell>
          <cell r="O998">
            <v>11.58</v>
          </cell>
          <cell r="S998">
            <v>11.58</v>
          </cell>
        </row>
        <row r="999">
          <cell r="F999" t="str">
            <v>SHT0013264</v>
          </cell>
          <cell r="G999" t="str">
            <v>北京光华荣昌汽车部件有限公司</v>
          </cell>
          <cell r="H999" t="str">
            <v>副驾六孔腰托开关总成</v>
          </cell>
          <cell r="I999" t="str">
            <v>02.12.34.071</v>
          </cell>
          <cell r="M999" t="str">
            <v>EA</v>
          </cell>
          <cell r="O999">
            <v>103.17</v>
          </cell>
          <cell r="S999">
            <v>103.17</v>
          </cell>
        </row>
        <row r="1000">
          <cell r="F1000" t="str">
            <v>SHT0013271</v>
          </cell>
          <cell r="G1000" t="str">
            <v>北京光华荣昌汽车部件有限公司</v>
          </cell>
          <cell r="H1000" t="str">
            <v>副驾阻尼调节手柄总成</v>
          </cell>
          <cell r="I1000" t="str">
            <v>02.12.34.127</v>
          </cell>
          <cell r="M1000" t="str">
            <v>EA</v>
          </cell>
          <cell r="O1000">
            <v>16.55</v>
          </cell>
          <cell r="S1000">
            <v>16.55</v>
          </cell>
        </row>
        <row r="1001">
          <cell r="F1001" t="str">
            <v>SHT0013272</v>
          </cell>
          <cell r="G1001" t="str">
            <v>北京光华荣昌汽车部件有限公司</v>
          </cell>
          <cell r="H1001" t="str">
            <v>主驾升降调节手柄总成</v>
          </cell>
          <cell r="I1001" t="str">
            <v>02.12.34.131</v>
          </cell>
          <cell r="M1001" t="str">
            <v>EA</v>
          </cell>
          <cell r="O1001">
            <v>37.64</v>
          </cell>
          <cell r="S1001">
            <v>37.64</v>
          </cell>
        </row>
        <row r="1002">
          <cell r="F1002" t="str">
            <v>SHT0013273</v>
          </cell>
          <cell r="G1002" t="str">
            <v>北京光华荣昌汽车部件有限公司</v>
          </cell>
          <cell r="H1002" t="str">
            <v>副驾升降调节手柄总成</v>
          </cell>
          <cell r="I1002" t="str">
            <v>02.12.34.130</v>
          </cell>
          <cell r="M1002" t="str">
            <v>EA</v>
          </cell>
          <cell r="O1002">
            <v>36.950000000000003</v>
          </cell>
          <cell r="S1002">
            <v>36.950000000000003</v>
          </cell>
        </row>
        <row r="1003">
          <cell r="F1003" t="str">
            <v>BPC0010077</v>
          </cell>
          <cell r="G1003" t="str">
            <v>北京光华荣昌汽车部件有限公司</v>
          </cell>
          <cell r="H1003" t="str">
            <v>VDC气阀分总成</v>
          </cell>
          <cell r="I1003" t="e">
            <v>#N/A</v>
          </cell>
          <cell r="M1003" t="str">
            <v>EA</v>
          </cell>
          <cell r="O1003">
            <v>35.92</v>
          </cell>
          <cell r="S1003">
            <v>35.92</v>
          </cell>
        </row>
        <row r="1004">
          <cell r="F1004" t="str">
            <v>SHT0012024</v>
          </cell>
          <cell r="G1004" t="str">
            <v>北京光华荣昌汽车部件有限公司</v>
          </cell>
          <cell r="H1004" t="str">
            <v>升级悬浮阀总成</v>
          </cell>
          <cell r="I1004" t="str">
            <v>02.03.60.043</v>
          </cell>
          <cell r="M1004" t="str">
            <v>EA</v>
          </cell>
          <cell r="O1004">
            <v>32.67</v>
          </cell>
          <cell r="S1004">
            <v>32.67</v>
          </cell>
        </row>
        <row r="1005">
          <cell r="F1005" t="str">
            <v>SHT0013292</v>
          </cell>
          <cell r="G1005" t="str">
            <v>北京光华荣昌汽车部件有限公司</v>
          </cell>
          <cell r="H1005" t="str">
            <v>装车扫头小总成-H4</v>
          </cell>
          <cell r="I1005" t="str">
            <v>02.12.31.120</v>
          </cell>
          <cell r="M1005" t="str">
            <v>EA</v>
          </cell>
          <cell r="O1005">
            <v>4.7699999999999996</v>
          </cell>
          <cell r="S1005">
            <v>4.7699999999999996</v>
          </cell>
        </row>
        <row r="1006">
          <cell r="F1006" t="str">
            <v>BFA0000372</v>
          </cell>
          <cell r="G1006" t="str">
            <v>北京光华荣昌汽车部件有限公司</v>
          </cell>
          <cell r="H1006" t="str">
            <v>M10*1螺母</v>
          </cell>
          <cell r="I1006" t="str">
            <v>02.03.07.186</v>
          </cell>
          <cell r="M1006" t="str">
            <v>EA</v>
          </cell>
          <cell r="O1006">
            <v>0.96</v>
          </cell>
          <cell r="S1006">
            <v>0.96</v>
          </cell>
        </row>
        <row r="1007">
          <cell r="F1007" t="str">
            <v>BPC0000027</v>
          </cell>
          <cell r="G1007" t="str">
            <v>北京光华荣昌汽车部件有限公司</v>
          </cell>
          <cell r="H1007" t="str">
            <v>快插接头</v>
          </cell>
          <cell r="I1007" t="str">
            <v>02.12.31.004</v>
          </cell>
          <cell r="M1007" t="str">
            <v>EA</v>
          </cell>
          <cell r="O1007">
            <v>2.09</v>
          </cell>
          <cell r="S1007">
            <v>2.09</v>
          </cell>
        </row>
        <row r="1008">
          <cell r="F1008" t="str">
            <v>BPC0010012</v>
          </cell>
          <cell r="G1008" t="str">
            <v>北京光华荣昌汽车部件有限公司</v>
          </cell>
          <cell r="H1008" t="str">
            <v>4mm卡箍</v>
          </cell>
          <cell r="I1008" t="str">
            <v>02.12.34.100</v>
          </cell>
          <cell r="M1008" t="str">
            <v>EA</v>
          </cell>
          <cell r="O1008">
            <v>0.2</v>
          </cell>
          <cell r="S1008">
            <v>0.2</v>
          </cell>
        </row>
        <row r="1009">
          <cell r="F1009" t="str">
            <v>SHT0000141</v>
          </cell>
          <cell r="G1009" t="str">
            <v>北京光华荣昌汽车部件有限公司</v>
          </cell>
          <cell r="H1009" t="str">
            <v>H3A仰角手柄</v>
          </cell>
          <cell r="I1009" t="str">
            <v>02.12.31.006</v>
          </cell>
          <cell r="M1009" t="str">
            <v>EA</v>
          </cell>
          <cell r="O1009">
            <v>2.21</v>
          </cell>
          <cell r="S1009">
            <v>2.21</v>
          </cell>
        </row>
        <row r="1010">
          <cell r="F1010" t="str">
            <v>SHT0000354</v>
          </cell>
          <cell r="G1010" t="str">
            <v>北京光华荣昌汽车部件有限公司</v>
          </cell>
          <cell r="H1010" t="str">
            <v>塑料旋转块</v>
          </cell>
          <cell r="I1010" t="str">
            <v>02.03.07.166</v>
          </cell>
          <cell r="M1010" t="str">
            <v>EA</v>
          </cell>
          <cell r="O1010">
            <v>3.21</v>
          </cell>
          <cell r="S1010">
            <v>3.21</v>
          </cell>
        </row>
        <row r="1011">
          <cell r="F1011" t="str">
            <v>SHT0000521</v>
          </cell>
          <cell r="G1011" t="str">
            <v>北京光华荣昌汽车部件有限公司</v>
          </cell>
          <cell r="H1011" t="str">
            <v>重卡腰部调节手柄(带卡簧)</v>
          </cell>
          <cell r="I1011" t="str">
            <v>02.12.30.005</v>
          </cell>
          <cell r="M1011" t="str">
            <v>EA</v>
          </cell>
          <cell r="O1011">
            <v>0.59</v>
          </cell>
          <cell r="S1011">
            <v>0.59</v>
          </cell>
        </row>
        <row r="1012">
          <cell r="F1012" t="str">
            <v>BEC0010039</v>
          </cell>
          <cell r="G1012" t="str">
            <v>北京光华荣昌汽车部件有限公司</v>
          </cell>
          <cell r="H1012" t="str">
            <v>通风加热控制器ECU</v>
          </cell>
          <cell r="I1012" t="e">
            <v>#N/A</v>
          </cell>
          <cell r="M1012" t="str">
            <v>EA</v>
          </cell>
          <cell r="O1012">
            <v>211.81</v>
          </cell>
          <cell r="S1012">
            <v>211.81</v>
          </cell>
        </row>
        <row r="1013">
          <cell r="F1013" t="str">
            <v>BEC0010086</v>
          </cell>
          <cell r="G1013" t="str">
            <v>北京光华荣昌汽车部件有限公司</v>
          </cell>
          <cell r="H1013" t="str">
            <v>经济型单加热ECU</v>
          </cell>
          <cell r="I1013" t="e">
            <v>#N/A</v>
          </cell>
          <cell r="M1013" t="str">
            <v>EA</v>
          </cell>
          <cell r="O1013">
            <v>211.81</v>
          </cell>
          <cell r="S1013">
            <v>211.81</v>
          </cell>
        </row>
        <row r="1014">
          <cell r="F1014" t="str">
            <v>BEC0010087</v>
          </cell>
          <cell r="G1014" t="str">
            <v>北京光华荣昌汽车部件有限公司</v>
          </cell>
          <cell r="H1014" t="str">
            <v>经济型单通风ECU</v>
          </cell>
          <cell r="I1014" t="e">
            <v>#N/A</v>
          </cell>
          <cell r="M1014" t="str">
            <v>EA</v>
          </cell>
          <cell r="O1014">
            <v>211.81</v>
          </cell>
          <cell r="S1014">
            <v>211.81</v>
          </cell>
        </row>
        <row r="1015">
          <cell r="F1015" t="str">
            <v>BEC0010017</v>
          </cell>
          <cell r="G1015" t="str">
            <v>北京光华荣昌汽车部件有限公司</v>
          </cell>
          <cell r="H1015" t="str">
            <v>风扇保护壳</v>
          </cell>
          <cell r="I1015" t="str">
            <v>02.12.34.075</v>
          </cell>
          <cell r="M1015" t="str">
            <v>EA</v>
          </cell>
          <cell r="O1015">
            <v>1.72</v>
          </cell>
          <cell r="S1015">
            <v>1.72</v>
          </cell>
        </row>
        <row r="1016">
          <cell r="F1016" t="str">
            <v>BEC0010040</v>
          </cell>
          <cell r="G1016" t="str">
            <v>北京光华荣昌汽车部件有限公司</v>
          </cell>
          <cell r="H1016" t="str">
            <v>靠背风扇(不含罩壳)</v>
          </cell>
          <cell r="I1016" t="str">
            <v>02.12.34.068</v>
          </cell>
          <cell r="M1016" t="str">
            <v>EA</v>
          </cell>
          <cell r="O1016">
            <v>56.92</v>
          </cell>
          <cell r="S1016">
            <v>56.92</v>
          </cell>
        </row>
        <row r="1017">
          <cell r="F1017" t="str">
            <v>BEC0010041</v>
          </cell>
          <cell r="G1017" t="str">
            <v>北京光华荣昌汽车部件有限公司</v>
          </cell>
          <cell r="H1017" t="str">
            <v>坐垫风扇(不含罩壳)</v>
          </cell>
          <cell r="I1017" t="str">
            <v>02.12.34.069</v>
          </cell>
          <cell r="M1017" t="str">
            <v>EA</v>
          </cell>
          <cell r="O1017">
            <v>37.630000000000003</v>
          </cell>
          <cell r="S1017">
            <v>37.630000000000003</v>
          </cell>
        </row>
        <row r="1018">
          <cell r="F1018" t="str">
            <v>BEC0010042</v>
          </cell>
          <cell r="G1018" t="str">
            <v>北京光华荣昌汽车部件有限公司</v>
          </cell>
          <cell r="H1018" t="str">
            <v>靠背加热垫总成</v>
          </cell>
          <cell r="I1018" t="str">
            <v>02.12.34.058</v>
          </cell>
          <cell r="M1018" t="str">
            <v>EA</v>
          </cell>
          <cell r="O1018">
            <v>23.97</v>
          </cell>
          <cell r="S1018">
            <v>23.97</v>
          </cell>
        </row>
        <row r="1019">
          <cell r="F1019" t="str">
            <v>BEC0010043</v>
          </cell>
          <cell r="G1019" t="str">
            <v>北京光华荣昌汽车部件有限公司</v>
          </cell>
          <cell r="H1019" t="str">
            <v>坐垫加热垫总成</v>
          </cell>
          <cell r="I1019" t="str">
            <v>02.12.34.059</v>
          </cell>
          <cell r="M1019" t="str">
            <v>EA</v>
          </cell>
          <cell r="O1019">
            <v>27.21</v>
          </cell>
          <cell r="S1019">
            <v>27.21</v>
          </cell>
        </row>
        <row r="1020">
          <cell r="F1020" t="str">
            <v>BEC0010044</v>
          </cell>
          <cell r="G1020" t="str">
            <v>北京光华荣昌汽车部件有限公司</v>
          </cell>
          <cell r="H1020" t="str">
            <v>通风开关</v>
          </cell>
          <cell r="I1020" t="e">
            <v>#N/A</v>
          </cell>
          <cell r="M1020" t="str">
            <v>EA</v>
          </cell>
          <cell r="O1020">
            <v>16.059999999999999</v>
          </cell>
          <cell r="S1020">
            <v>16.059999999999999</v>
          </cell>
        </row>
        <row r="1021">
          <cell r="F1021" t="str">
            <v>BEC0010045</v>
          </cell>
          <cell r="G1021" t="str">
            <v>北京光华荣昌汽车部件有限公司</v>
          </cell>
          <cell r="H1021" t="str">
            <v>加热开关</v>
          </cell>
          <cell r="I1021" t="e">
            <v>#N/A</v>
          </cell>
          <cell r="M1021" t="str">
            <v>EA</v>
          </cell>
          <cell r="O1021">
            <v>15.84</v>
          </cell>
          <cell r="S1021">
            <v>15.84</v>
          </cell>
        </row>
        <row r="1022">
          <cell r="F1022" t="str">
            <v>BEC0010050</v>
          </cell>
          <cell r="G1022" t="str">
            <v>北京光华荣昌汽车部件有限公司</v>
          </cell>
          <cell r="H1022" t="str">
            <v>通风加热集成开关</v>
          </cell>
          <cell r="I1022" t="e">
            <v>#N/A</v>
          </cell>
          <cell r="M1022" t="str">
            <v>EA</v>
          </cell>
          <cell r="O1022">
            <v>16.91</v>
          </cell>
          <cell r="S1022">
            <v>16.91</v>
          </cell>
        </row>
        <row r="1023">
          <cell r="F1023" t="str">
            <v>BEC0010046</v>
          </cell>
          <cell r="G1023" t="str">
            <v>北京光华荣昌汽车部件有限公司</v>
          </cell>
          <cell r="H1023" t="str">
            <v>通风加热线束总成</v>
          </cell>
          <cell r="I1023" t="e">
            <v>#N/A</v>
          </cell>
          <cell r="M1023" t="str">
            <v>EA</v>
          </cell>
          <cell r="O1023">
            <v>30.49</v>
          </cell>
          <cell r="S1023">
            <v>30.49</v>
          </cell>
        </row>
        <row r="1024">
          <cell r="F1024" t="str">
            <v>BEC0010052</v>
          </cell>
          <cell r="G1024" t="str">
            <v>北京光华荣昌汽车部件有限公司</v>
          </cell>
          <cell r="H1024" t="str">
            <v>单通风线束</v>
          </cell>
          <cell r="I1024" t="e">
            <v>#N/A</v>
          </cell>
          <cell r="M1024" t="str">
            <v>EA</v>
          </cell>
          <cell r="O1024">
            <v>27.13</v>
          </cell>
          <cell r="S1024">
            <v>27.13</v>
          </cell>
        </row>
        <row r="1025">
          <cell r="F1025" t="str">
            <v>BEC0010051</v>
          </cell>
          <cell r="G1025" t="str">
            <v>北京光华荣昌汽车部件有限公司</v>
          </cell>
          <cell r="H1025" t="str">
            <v>单加热线束</v>
          </cell>
          <cell r="I1025" t="e">
            <v>#N/A</v>
          </cell>
          <cell r="M1025" t="str">
            <v>EA</v>
          </cell>
          <cell r="O1025">
            <v>30.49</v>
          </cell>
          <cell r="S1025">
            <v>30.49</v>
          </cell>
        </row>
        <row r="1026">
          <cell r="F1026" t="str">
            <v>SHT0011552</v>
          </cell>
          <cell r="G1026" t="str">
            <v>北京光华荣昌汽车部件有限公司</v>
          </cell>
          <cell r="H1026" t="str">
            <v>主驾按钮帽</v>
          </cell>
          <cell r="I1026" t="str">
            <v>02.12.35.071</v>
          </cell>
          <cell r="M1026" t="str">
            <v>EA</v>
          </cell>
          <cell r="O1026">
            <v>1.22</v>
          </cell>
          <cell r="S1026">
            <v>1.22</v>
          </cell>
        </row>
        <row r="1027">
          <cell r="F1027" t="str">
            <v>SHT0011578</v>
          </cell>
          <cell r="G1027" t="str">
            <v>北京光华荣昌汽车部件有限公司</v>
          </cell>
          <cell r="H1027" t="str">
            <v>副驾按钮帽</v>
          </cell>
          <cell r="I1027" t="str">
            <v>02.12.35.072</v>
          </cell>
          <cell r="M1027" t="str">
            <v>EA</v>
          </cell>
          <cell r="O1027">
            <v>1.22</v>
          </cell>
          <cell r="S1027">
            <v>1.22</v>
          </cell>
        </row>
        <row r="1028">
          <cell r="F1028" t="str">
            <v>SHT0013261</v>
          </cell>
          <cell r="G1028" t="str">
            <v>北京光华荣昌汽车部件有限公司</v>
          </cell>
          <cell r="H1028" t="str">
            <v>VDC阀气路总成（2.2平台）</v>
          </cell>
          <cell r="I1028" t="e">
            <v>#N/A</v>
          </cell>
          <cell r="M1028" t="str">
            <v>EA</v>
          </cell>
          <cell r="O1028">
            <v>28.1</v>
          </cell>
          <cell r="S1028">
            <v>28.1</v>
          </cell>
        </row>
        <row r="1029">
          <cell r="F1029" t="str">
            <v>SHT0013241
(SHT0001645)</v>
          </cell>
          <cell r="G1029" t="str">
            <v>泉州市福兴塑料五金有限公司</v>
          </cell>
          <cell r="H1029" t="str">
            <v>左边安全带总成</v>
          </cell>
          <cell r="I1029" t="str">
            <v>SQX3000-6802950</v>
          </cell>
          <cell r="M1029" t="str">
            <v>件</v>
          </cell>
          <cell r="O1029">
            <v>31</v>
          </cell>
          <cell r="S1029">
            <v>31</v>
          </cell>
        </row>
        <row r="1030">
          <cell r="F1030" t="str">
            <v>SHT0013242
(SHT0001669)</v>
          </cell>
          <cell r="G1030" t="str">
            <v>泉州市福兴塑料五金有限公司</v>
          </cell>
          <cell r="H1030" t="str">
            <v>右边安全带总成</v>
          </cell>
          <cell r="I1030" t="str">
            <v>SQX3000-6902950</v>
          </cell>
          <cell r="M1030" t="str">
            <v>件</v>
          </cell>
          <cell r="O1030">
            <v>31</v>
          </cell>
          <cell r="S1030">
            <v>31</v>
          </cell>
        </row>
        <row r="1031">
          <cell r="F1031" t="str">
            <v>SHT0001657</v>
          </cell>
          <cell r="G1031" t="str">
            <v>泉州市福兴塑料五金有限公司</v>
          </cell>
          <cell r="H1031" t="str">
            <v>左边安全带锁扣总成
（带报警线）</v>
          </cell>
          <cell r="I1031" t="str">
            <v>SQX3000-6802951</v>
          </cell>
          <cell r="M1031" t="str">
            <v>件</v>
          </cell>
          <cell r="O1031">
            <v>12.5</v>
          </cell>
          <cell r="S1031">
            <v>12.5</v>
          </cell>
        </row>
        <row r="1032">
          <cell r="F1032" t="str">
            <v>SHT0001670</v>
          </cell>
          <cell r="G1032" t="str">
            <v>泉州市福兴塑料五金有限公司</v>
          </cell>
          <cell r="H1032" t="str">
            <v>右边安全带锁扣总成
（不带报警线）</v>
          </cell>
          <cell r="I1032" t="str">
            <v>SQX3000-6902951</v>
          </cell>
          <cell r="M1032" t="str">
            <v>件</v>
          </cell>
          <cell r="O1032">
            <v>9.4</v>
          </cell>
          <cell r="S1032">
            <v>9.4</v>
          </cell>
        </row>
        <row r="1033">
          <cell r="F1033" t="str">
            <v>SLT0010383</v>
          </cell>
          <cell r="G1033" t="str">
            <v>江苏力乐汽车部件股份有限公司</v>
          </cell>
          <cell r="H1033" t="str">
            <v>驾驶员左侧滑轨总成</v>
          </cell>
          <cell r="I1033" t="str">
            <v>02.12.36.013</v>
          </cell>
          <cell r="M1033" t="str">
            <v>件</v>
          </cell>
          <cell r="O1033">
            <v>33.5</v>
          </cell>
          <cell r="P1033">
            <v>469026.55</v>
          </cell>
          <cell r="Q1033">
            <v>5.8628</v>
          </cell>
          <cell r="R1033" t="str">
            <v>100%分摊至4万件产品</v>
          </cell>
          <cell r="S1033">
            <v>39.3628</v>
          </cell>
        </row>
        <row r="1034">
          <cell r="F1034" t="str">
            <v>SLT0010384</v>
          </cell>
          <cell r="G1034" t="str">
            <v>江苏力乐汽车部件股份有限公司</v>
          </cell>
          <cell r="H1034" t="str">
            <v>驾驶员右侧滑轨总成</v>
          </cell>
          <cell r="I1034" t="str">
            <v>02.12.36.014</v>
          </cell>
          <cell r="M1034" t="str">
            <v>件</v>
          </cell>
          <cell r="O1034">
            <v>33.5</v>
          </cell>
          <cell r="Q1034">
            <v>5.8628</v>
          </cell>
          <cell r="R1034" t="str">
            <v>100%分摊至4万件产品</v>
          </cell>
          <cell r="S1034">
            <v>39.3628</v>
          </cell>
        </row>
        <row r="1035">
          <cell r="F1035" t="str">
            <v>SLT0010435</v>
          </cell>
          <cell r="G1035" t="str">
            <v>江苏力乐汽车部件股份有限公司</v>
          </cell>
          <cell r="H1035" t="str">
            <v>右侧手动调角器总成</v>
          </cell>
          <cell r="I1035" t="str">
            <v>02.03.64.018</v>
          </cell>
          <cell r="M1035" t="str">
            <v>件</v>
          </cell>
          <cell r="O1035">
            <v>16.600000000000001</v>
          </cell>
          <cell r="S1035">
            <v>16.600000000000001</v>
          </cell>
        </row>
        <row r="1036">
          <cell r="F1036" t="str">
            <v>SHT0013245</v>
          </cell>
          <cell r="G1036" t="str">
            <v>济南高新开发区鑫瑞昌机械模具厂</v>
          </cell>
          <cell r="H1036" t="str">
            <v>刚度调节手轮防护罩</v>
          </cell>
          <cell r="I1036" t="str">
            <v>02.12.34.125</v>
          </cell>
          <cell r="M1036" t="str">
            <v>件</v>
          </cell>
          <cell r="O1036">
            <v>0.72</v>
          </cell>
          <cell r="S1036">
            <v>0.72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  <cell r="S1037">
            <v>1.28</v>
          </cell>
        </row>
        <row r="1038">
          <cell r="F1038" t="str">
            <v>SHT0011540</v>
          </cell>
          <cell r="G1038" t="str">
            <v>曹县鹏森木业有限公司</v>
          </cell>
          <cell r="H1038" t="str">
            <v>木板条565*53*9</v>
          </cell>
          <cell r="I1038" t="e">
            <v>#N/A</v>
          </cell>
          <cell r="M1038" t="str">
            <v>条</v>
          </cell>
          <cell r="O1038">
            <v>1.28</v>
          </cell>
          <cell r="S1038">
            <v>1.28</v>
          </cell>
        </row>
        <row r="1039">
          <cell r="F1039" t="str">
            <v>SHT0011541</v>
          </cell>
          <cell r="G1039" t="str">
            <v>文安县众盛塑料制品厂</v>
          </cell>
          <cell r="H1039" t="str">
            <v>胶套</v>
          </cell>
          <cell r="I1039" t="e">
            <v>#N/A</v>
          </cell>
          <cell r="M1039" t="str">
            <v>EA</v>
          </cell>
          <cell r="O1039">
            <v>0.11</v>
          </cell>
          <cell r="S1039">
            <v>0.11</v>
          </cell>
        </row>
        <row r="1040">
          <cell r="F1040" t="str">
            <v>SHT0000604</v>
          </cell>
          <cell r="G1040" t="str">
            <v>北京旺博林包装材料有限公司</v>
          </cell>
          <cell r="H1040" t="str">
            <v>卧铺木板（标准）</v>
          </cell>
          <cell r="I1040" t="str">
            <v>02.12.30.012</v>
          </cell>
          <cell r="M1040" t="str">
            <v>EA</v>
          </cell>
          <cell r="O1040">
            <v>30.5</v>
          </cell>
          <cell r="S1040">
            <v>30.5</v>
          </cell>
        </row>
        <row r="1041">
          <cell r="F1041" t="str">
            <v>SHT0000621</v>
          </cell>
          <cell r="G1041" t="str">
            <v>北京旺博林包装材料有限公司</v>
          </cell>
          <cell r="H1041" t="str">
            <v>2280卧铺木板（新）</v>
          </cell>
          <cell r="I1041" t="str">
            <v>02.12.30.019</v>
          </cell>
          <cell r="M1041" t="str">
            <v>EA</v>
          </cell>
          <cell r="O1041">
            <v>30.5</v>
          </cell>
          <cell r="S1041">
            <v>30.5</v>
          </cell>
        </row>
        <row r="1042">
          <cell r="F1042" t="str">
            <v>SHT0000608</v>
          </cell>
          <cell r="G1042" t="str">
            <v>北京旺博林包装材料有限公司</v>
          </cell>
          <cell r="H1042" t="str">
            <v>重卡卧铺板条(短)</v>
          </cell>
          <cell r="I1042" t="str">
            <v>02.12.30.014</v>
          </cell>
          <cell r="M1042" t="str">
            <v>EA</v>
          </cell>
          <cell r="O1042">
            <v>0.27400000000000002</v>
          </cell>
          <cell r="S1042">
            <v>0.27400000000000002</v>
          </cell>
        </row>
        <row r="1043">
          <cell r="F1043" t="str">
            <v>SHT0000610</v>
          </cell>
          <cell r="G1043" t="str">
            <v>北京旺博林包装材料有限公司</v>
          </cell>
          <cell r="H1043" t="str">
            <v>重卡卧铺板条(长）</v>
          </cell>
          <cell r="I1043" t="str">
            <v>02.12.30.015</v>
          </cell>
          <cell r="M1043" t="str">
            <v>EA</v>
          </cell>
          <cell r="O1043">
            <v>0.7339</v>
          </cell>
          <cell r="S1043">
            <v>0.7339</v>
          </cell>
        </row>
        <row r="1044">
          <cell r="F1044" t="e">
            <v>#N/A</v>
          </cell>
          <cell r="G1044" t="str">
            <v>黄骅市常郭镇街西纸箱厂</v>
          </cell>
          <cell r="H1044" t="str">
            <v>H4正驾底座模块包装箱</v>
          </cell>
          <cell r="I1044" t="str">
            <v xml:space="preserve">02.12.31.119 </v>
          </cell>
          <cell r="M1044" t="str">
            <v>件</v>
          </cell>
          <cell r="O1044">
            <v>9</v>
          </cell>
          <cell r="S1044">
            <v>9</v>
          </cell>
        </row>
        <row r="1045">
          <cell r="F1045" t="str">
            <v>TSY0010245</v>
          </cell>
          <cell r="G1045" t="str">
            <v>旷达汽车饰件系统有限公司</v>
          </cell>
          <cell r="H1045" t="str">
            <v>织物主料-T883</v>
          </cell>
          <cell r="I1045" t="str">
            <v>02.12.01.716</v>
          </cell>
          <cell r="J1045" t="str">
            <v>150CM*3MM</v>
          </cell>
          <cell r="M1045" t="str">
            <v>延米</v>
          </cell>
          <cell r="O1045">
            <v>21.61</v>
          </cell>
          <cell r="S1045">
            <v>21.61</v>
          </cell>
        </row>
        <row r="1046">
          <cell r="F1046" t="str">
            <v>TSY0010246</v>
          </cell>
          <cell r="G1046" t="str">
            <v>旷达汽车饰件系统有限公司</v>
          </cell>
          <cell r="H1046" t="str">
            <v>PVC辅料-2084-003</v>
          </cell>
          <cell r="I1046" t="str">
            <v>02.12.01.717</v>
          </cell>
          <cell r="J1046" t="str">
            <v>140CM*3MM</v>
          </cell>
          <cell r="M1046" t="str">
            <v>延米</v>
          </cell>
          <cell r="O1046">
            <v>49.7</v>
          </cell>
          <cell r="S1046">
            <v>49.7</v>
          </cell>
        </row>
        <row r="1047">
          <cell r="F1047" t="str">
            <v>SHT0000483</v>
          </cell>
          <cell r="G1047" t="str">
            <v>黄骅市正大纺织机械配件厂</v>
          </cell>
          <cell r="H1047" t="str">
            <v>福田H4上卧铺侧支撑</v>
          </cell>
          <cell r="I1047" t="str">
            <v>02.12.31.051</v>
          </cell>
          <cell r="M1047" t="str">
            <v>EA</v>
          </cell>
          <cell r="O1047">
            <v>4</v>
          </cell>
          <cell r="S1047">
            <v>4</v>
          </cell>
        </row>
        <row r="1048">
          <cell r="F1048" t="str">
            <v>SHT0000778</v>
          </cell>
          <cell r="G1048" t="str">
            <v>黄骅市正大纺织机械配件厂</v>
          </cell>
          <cell r="H1048" t="str">
            <v>福田H4司机后端固定支座</v>
          </cell>
          <cell r="I1048" t="str">
            <v>02.12.31.086</v>
          </cell>
          <cell r="M1048" t="str">
            <v>EA</v>
          </cell>
          <cell r="O1048">
            <v>6.6</v>
          </cell>
          <cell r="S1048">
            <v>6.6</v>
          </cell>
        </row>
        <row r="1049">
          <cell r="F1049" t="str">
            <v>SHT0000781</v>
          </cell>
          <cell r="G1049" t="str">
            <v>黄骅市正大纺织机械配件厂</v>
          </cell>
          <cell r="H1049" t="str">
            <v>福田H4卧铸钢支撑板右</v>
          </cell>
          <cell r="I1049" t="str">
            <v>02.12.31.089</v>
          </cell>
          <cell r="M1049" t="str">
            <v>EA</v>
          </cell>
          <cell r="O1049">
            <v>20</v>
          </cell>
          <cell r="S1049">
            <v>20</v>
          </cell>
        </row>
        <row r="1050">
          <cell r="F1050" t="str">
            <v>SHT0000782</v>
          </cell>
          <cell r="G1050" t="str">
            <v>黄骅市正大纺织机械配件厂</v>
          </cell>
          <cell r="H1050" t="str">
            <v>福田H4卧铸钢支撑板左</v>
          </cell>
          <cell r="I1050" t="str">
            <v>02.12.31.090</v>
          </cell>
          <cell r="M1050" t="str">
            <v>EA</v>
          </cell>
          <cell r="O1050">
            <v>20</v>
          </cell>
          <cell r="S1050">
            <v>20</v>
          </cell>
        </row>
        <row r="1051">
          <cell r="F1051" t="str">
            <v>SHT0000783</v>
          </cell>
          <cell r="G1051" t="str">
            <v>黄骅市正大纺织机械配件厂</v>
          </cell>
          <cell r="H1051" t="str">
            <v>H4上卧铺左支撑总成配件</v>
          </cell>
          <cell r="I1051" t="str">
            <v>02.12.31.091</v>
          </cell>
          <cell r="M1051" t="str">
            <v>EA</v>
          </cell>
          <cell r="O1051">
            <v>20</v>
          </cell>
          <cell r="S1051">
            <v>20</v>
          </cell>
        </row>
        <row r="1052">
          <cell r="F1052" t="str">
            <v>SHT0000784</v>
          </cell>
          <cell r="G1052" t="str">
            <v>黄骅市正大纺织机械配件厂</v>
          </cell>
          <cell r="H1052" t="str">
            <v>H4上卧铺右支撑总成配件</v>
          </cell>
          <cell r="I1052" t="str">
            <v>02.12.31.092</v>
          </cell>
          <cell r="M1052" t="str">
            <v>EA</v>
          </cell>
          <cell r="O1052">
            <v>20</v>
          </cell>
          <cell r="S1052">
            <v>20</v>
          </cell>
        </row>
        <row r="1053">
          <cell r="F1053" t="str">
            <v>SHT0013256</v>
          </cell>
          <cell r="G1053" t="str">
            <v>北京瑞隆祥模具有限公司</v>
          </cell>
          <cell r="H1053" t="str">
            <v>副驾驶四气袋腰托总成</v>
          </cell>
          <cell r="I1053" t="e">
            <v>#N/A</v>
          </cell>
          <cell r="M1053" t="str">
            <v>件</v>
          </cell>
          <cell r="O1053">
            <v>51</v>
          </cell>
          <cell r="S1053">
            <v>51</v>
          </cell>
        </row>
        <row r="1054">
          <cell r="F1054" t="str">
            <v>SHT0001095</v>
          </cell>
          <cell r="G1054" t="str">
            <v>芜湖星火软轴控制索制造有限公司</v>
          </cell>
          <cell r="H1054" t="str">
            <v>H4仰角拉线（新）</v>
          </cell>
          <cell r="I1054" t="str">
            <v>02.03.11.086A</v>
          </cell>
          <cell r="M1054" t="str">
            <v>根</v>
          </cell>
          <cell r="O1054">
            <v>3.8681579999999998</v>
          </cell>
          <cell r="S1054">
            <v>3.8681579999999998</v>
          </cell>
        </row>
        <row r="1055">
          <cell r="F1055" t="str">
            <v>SLT0001682</v>
          </cell>
          <cell r="G1055" t="str">
            <v>芜湖星火软轴控制索制造有限公司</v>
          </cell>
          <cell r="H1055" t="str">
            <v>M31RB解锁拉线</v>
          </cell>
          <cell r="I1055" t="str">
            <v>02.12.25.010</v>
          </cell>
          <cell r="M1055" t="str">
            <v>根</v>
          </cell>
          <cell r="O1055">
            <v>4.4328339999999997</v>
          </cell>
          <cell r="S1055">
            <v>4.4328339999999997</v>
          </cell>
        </row>
        <row r="1056">
          <cell r="F1056" t="str">
            <v>SHT0011807</v>
          </cell>
          <cell r="G1056" t="str">
            <v>芜湖星火软轴控制索制造有限公司</v>
          </cell>
          <cell r="H1056" t="str">
            <v>2.0仰角拉线总成</v>
          </cell>
          <cell r="I1056" t="str">
            <v>02.03.11.107</v>
          </cell>
          <cell r="M1056" t="str">
            <v>根</v>
          </cell>
          <cell r="O1056">
            <v>3.9043199999999998</v>
          </cell>
          <cell r="S1056">
            <v>3.9043199999999998</v>
          </cell>
        </row>
        <row r="1057">
          <cell r="F1057" t="str">
            <v>SCS0004080</v>
          </cell>
          <cell r="G1057" t="str">
            <v>芜湖星火软轴控制索制造有限公司</v>
          </cell>
          <cell r="H1057" t="str">
            <v>B40前座椅滑轨解锁拉线总成（正副司机通用）</v>
          </cell>
          <cell r="I1057" t="str">
            <v>02.12.29.010</v>
          </cell>
          <cell r="M1057" t="str">
            <v>EA</v>
          </cell>
          <cell r="O1057">
            <v>7.0779076068376066</v>
          </cell>
          <cell r="S1057">
            <v>7.0779076068376066</v>
          </cell>
        </row>
        <row r="1058">
          <cell r="F1058" t="str">
            <v>SCS0004109</v>
          </cell>
          <cell r="G1058" t="str">
            <v>芜湖星火软轴控制索制造有限公司</v>
          </cell>
          <cell r="H1058" t="str">
            <v>B40靠背长拉线总成</v>
          </cell>
          <cell r="I1058" t="str">
            <v>02.12.29.015</v>
          </cell>
          <cell r="M1058" t="str">
            <v>EA</v>
          </cell>
          <cell r="O1058">
            <v>6.2365859829059831</v>
          </cell>
          <cell r="S1058">
            <v>6.2365859829059831</v>
          </cell>
        </row>
        <row r="1059">
          <cell r="F1059" t="str">
            <v>SCS0004108</v>
          </cell>
          <cell r="G1059" t="str">
            <v>芜湖星火软轴控制索制造有限公司</v>
          </cell>
          <cell r="H1059" t="str">
            <v>B40地锁短拉线总成</v>
          </cell>
          <cell r="I1059" t="str">
            <v>02.12.29.014</v>
          </cell>
          <cell r="M1059" t="str">
            <v>EA</v>
          </cell>
          <cell r="O1059">
            <v>5.6808505982905979</v>
          </cell>
          <cell r="S1059">
            <v>5.6808505982905979</v>
          </cell>
        </row>
        <row r="1060">
          <cell r="F1060" t="str">
            <v>SCS0004126</v>
          </cell>
          <cell r="G1060" t="str">
            <v>芜湖星火软轴控制索制造有限公司</v>
          </cell>
          <cell r="H1060" t="str">
            <v>六分地锁长拉线</v>
          </cell>
          <cell r="I1060" t="str">
            <v>02.12.28.018</v>
          </cell>
          <cell r="M1060" t="str">
            <v>EA</v>
          </cell>
          <cell r="O1060">
            <v>6.174837606837607</v>
          </cell>
          <cell r="S1060">
            <v>6.174837606837607</v>
          </cell>
        </row>
        <row r="1061">
          <cell r="F1061" t="str">
            <v>SCS0004048</v>
          </cell>
          <cell r="G1061" t="str">
            <v>芜湖星火软轴控制索制造有限公司</v>
          </cell>
          <cell r="H1061" t="str">
            <v>六分地锁短拉线</v>
          </cell>
          <cell r="I1061" t="str">
            <v>02.12.28.011</v>
          </cell>
          <cell r="M1061" t="str">
            <v>EA</v>
          </cell>
          <cell r="O1061">
            <v>5.3643901709401707</v>
          </cell>
          <cell r="S1061">
            <v>5.3643901709401707</v>
          </cell>
        </row>
        <row r="1062">
          <cell r="F1062" t="str">
            <v>SCS0004054</v>
          </cell>
          <cell r="G1062" t="str">
            <v>芜湖星火软轴控制索制造有限公司</v>
          </cell>
          <cell r="H1062" t="str">
            <v>四分地锁拉线</v>
          </cell>
          <cell r="I1062" t="str">
            <v>02.12.28.014</v>
          </cell>
          <cell r="M1062" t="str">
            <v>EA</v>
          </cell>
          <cell r="O1062">
            <v>5.5573538461538456</v>
          </cell>
          <cell r="S1062">
            <v>5.5573538461538456</v>
          </cell>
        </row>
        <row r="1063">
          <cell r="F1063" t="str">
            <v>SCS0004128</v>
          </cell>
          <cell r="G1063" t="str">
            <v>芜湖星火软轴控制索制造有限公司</v>
          </cell>
          <cell r="H1063" t="str">
            <v>B40六分靠背长拉线总成</v>
          </cell>
          <cell r="I1063" t="str">
            <v>02.12.28.020</v>
          </cell>
          <cell r="M1063" t="str">
            <v>EA</v>
          </cell>
          <cell r="O1063">
            <v>5.1023455000000002</v>
          </cell>
          <cell r="S1063">
            <v>5.1023455000000002</v>
          </cell>
        </row>
        <row r="1064">
          <cell r="F1064" t="str">
            <v>SCS0004052</v>
          </cell>
          <cell r="G1064" t="str">
            <v>芜湖星火软轴控制索制造有限公司</v>
          </cell>
          <cell r="H1064" t="str">
            <v>B40四分靠背长拉线总成</v>
          </cell>
          <cell r="I1064" t="str">
            <v>02.12.28.013</v>
          </cell>
          <cell r="M1064" t="str">
            <v>EA</v>
          </cell>
          <cell r="O1064">
            <v>4.6598412000000007</v>
          </cell>
          <cell r="S1064">
            <v>4.6598412000000007</v>
          </cell>
        </row>
        <row r="1065">
          <cell r="F1065" t="str">
            <v>SCS0004051</v>
          </cell>
          <cell r="G1065" t="str">
            <v>芜湖星火软轴控制索制造有限公司</v>
          </cell>
          <cell r="H1065" t="str">
            <v>B40四/六分靠背短拉线总成</v>
          </cell>
          <cell r="I1065" t="str">
            <v>02.12.28.012</v>
          </cell>
          <cell r="M1065" t="str">
            <v>EA</v>
          </cell>
          <cell r="O1065">
            <v>4.1812140999999992</v>
          </cell>
          <cell r="S1065">
            <v>4.1812140999999992</v>
          </cell>
        </row>
        <row r="1066">
          <cell r="F1066" t="str">
            <v>SCS0004177</v>
          </cell>
          <cell r="G1066" t="str">
            <v>芜湖星火软轴控制索制造有限公司</v>
          </cell>
          <cell r="H1066" t="str">
            <v>B40中改后排靠背拉线总成</v>
          </cell>
          <cell r="I1066" t="str">
            <v>02.12.29.020</v>
          </cell>
          <cell r="M1066" t="str">
            <v>EA</v>
          </cell>
          <cell r="O1066">
            <v>4.4972886000000001</v>
          </cell>
          <cell r="S1066">
            <v>4.4972886000000001</v>
          </cell>
        </row>
        <row r="1067">
          <cell r="F1067" t="str">
            <v>SCS0004205</v>
          </cell>
          <cell r="G1067" t="str">
            <v>芜湖星火软轴控制索制造有限公司</v>
          </cell>
          <cell r="H1067" t="str">
            <v>B40中改地锁拉线组合A</v>
          </cell>
          <cell r="I1067" t="str">
            <v>02.12.29.035</v>
          </cell>
          <cell r="M1067" t="str">
            <v>EA</v>
          </cell>
          <cell r="O1067">
            <v>5.5538805</v>
          </cell>
          <cell r="S1067">
            <v>5.5538805</v>
          </cell>
        </row>
        <row r="1068">
          <cell r="F1068" t="str">
            <v>SCS0004204</v>
          </cell>
          <cell r="G1068" t="str">
            <v>芜湖星火软轴控制索制造有限公司</v>
          </cell>
          <cell r="H1068" t="str">
            <v>B40中改左座椅地锁拉线组合B</v>
          </cell>
          <cell r="I1068" t="str">
            <v>02.12.29.034</v>
          </cell>
          <cell r="M1068" t="str">
            <v>EA</v>
          </cell>
          <cell r="O1068">
            <v>6.095722499999999</v>
          </cell>
          <cell r="S1068">
            <v>6.095722499999999</v>
          </cell>
        </row>
        <row r="1069">
          <cell r="F1069" t="str">
            <v>SCS0004240</v>
          </cell>
          <cell r="G1069" t="str">
            <v>芜湖星火软轴控制索制造有限公司</v>
          </cell>
          <cell r="H1069" t="str">
            <v>B40中改右座椅地锁拉线组合B</v>
          </cell>
          <cell r="I1069" t="str">
            <v>02.12.29.036</v>
          </cell>
          <cell r="M1069" t="str">
            <v>EA</v>
          </cell>
          <cell r="O1069">
            <v>5.7615866000000002</v>
          </cell>
          <cell r="S1069">
            <v>5.7615866000000002</v>
          </cell>
        </row>
        <row r="1070">
          <cell r="F1070" t="str">
            <v>SHT0013123</v>
          </cell>
          <cell r="G1070" t="str">
            <v>芜湖星火软轴控制索制造有限公司</v>
          </cell>
          <cell r="H1070" t="str">
            <v>2.0仰角拉线总成</v>
          </cell>
          <cell r="I1070" t="str">
            <v>02.03.11.127</v>
          </cell>
          <cell r="M1070" t="str">
            <v>EA</v>
          </cell>
          <cell r="O1070">
            <v>4.47</v>
          </cell>
          <cell r="S1070">
            <v>4.47</v>
          </cell>
        </row>
        <row r="1071">
          <cell r="F1071" t="str">
            <v>SHT0000168</v>
          </cell>
          <cell r="G1071" t="str">
            <v>江苏力乐汽车部件股份有限公司</v>
          </cell>
          <cell r="H1071" t="str">
            <v>驾驶员主边调角器总成</v>
          </cell>
          <cell r="I1071" t="str">
            <v>02.12.30.003</v>
          </cell>
          <cell r="J1071" t="str">
            <v>ASSY</v>
          </cell>
          <cell r="K1071">
            <v>1.2347999999999999</v>
          </cell>
          <cell r="L1071" t="str">
            <v>电泳</v>
          </cell>
          <cell r="M1071" t="str">
            <v>件</v>
          </cell>
          <cell r="O1071">
            <v>24.606661538461537</v>
          </cell>
          <cell r="S1071">
            <v>24.606661538461537</v>
          </cell>
        </row>
        <row r="1072">
          <cell r="F1072" t="str">
            <v>SHT0000181</v>
          </cell>
          <cell r="G1072" t="str">
            <v>江苏力乐汽车部件股份有限公司</v>
          </cell>
          <cell r="H1072" t="str">
            <v>副驾驶员主边调角器</v>
          </cell>
          <cell r="I1072" t="str">
            <v>02.12.30.004</v>
          </cell>
          <cell r="J1072" t="str">
            <v>ASSY</v>
          </cell>
          <cell r="K1072">
            <v>1.2148000000000001</v>
          </cell>
          <cell r="M1072" t="str">
            <v>件</v>
          </cell>
          <cell r="O1072">
            <v>24.606661538461537</v>
          </cell>
          <cell r="S1072">
            <v>24.606661538461537</v>
          </cell>
        </row>
        <row r="1073">
          <cell r="F1073" t="str">
            <v>SHT0000582</v>
          </cell>
          <cell r="G1073" t="str">
            <v>江苏力乐汽车部件股份有限公司</v>
          </cell>
          <cell r="H1073" t="str">
            <v xml:space="preserve">H3升级司机主边调角器 </v>
          </cell>
          <cell r="I1073" t="str">
            <v>02.12.31.017</v>
          </cell>
          <cell r="M1073" t="str">
            <v>件</v>
          </cell>
          <cell r="O1073">
            <v>24.606661538461537</v>
          </cell>
          <cell r="S1073">
            <v>24.606661538461537</v>
          </cell>
        </row>
        <row r="1074">
          <cell r="F1074" t="str">
            <v>SHT0000730</v>
          </cell>
          <cell r="G1074" t="str">
            <v>江苏力乐汽车部件股份有限公司</v>
          </cell>
          <cell r="H1074" t="str">
            <v>H3升级副司机主边调角器</v>
          </cell>
          <cell r="I1074" t="str">
            <v>02.12.31.021</v>
          </cell>
          <cell r="M1074" t="str">
            <v>件</v>
          </cell>
          <cell r="O1074">
            <v>24.606661538461537</v>
          </cell>
          <cell r="S1074">
            <v>24.606661538461537</v>
          </cell>
        </row>
        <row r="1075">
          <cell r="F1075" t="str">
            <v>SLT0000832</v>
          </cell>
          <cell r="G1075" t="str">
            <v>江苏力乐汽车部件股份有限公司</v>
          </cell>
          <cell r="H1075" t="str">
            <v>司机调角器总成</v>
          </cell>
          <cell r="I1075" t="str">
            <v>02.12.23.008</v>
          </cell>
          <cell r="M1075" t="str">
            <v>件</v>
          </cell>
          <cell r="O1075">
            <v>24.606661538461537</v>
          </cell>
          <cell r="S1075">
            <v>24.606661538461537</v>
          </cell>
        </row>
        <row r="1076">
          <cell r="F1076" t="str">
            <v>SLT0000835</v>
          </cell>
          <cell r="G1076" t="str">
            <v>江苏力乐汽车部件股份有限公司</v>
          </cell>
          <cell r="H1076" t="str">
            <v>副司机调角器总成</v>
          </cell>
          <cell r="I1076" t="str">
            <v>02.12.23.009</v>
          </cell>
          <cell r="M1076" t="str">
            <v>件</v>
          </cell>
          <cell r="O1076">
            <v>24.606661538461537</v>
          </cell>
          <cell r="S1076">
            <v>24.606661538461537</v>
          </cell>
        </row>
        <row r="1077">
          <cell r="F1077" t="str">
            <v>SCS0004038</v>
          </cell>
          <cell r="G1077" t="str">
            <v>江苏力乐汽车部件股份有限公司</v>
          </cell>
          <cell r="H1077" t="str">
            <v>B40L四分左折叠器总成</v>
          </cell>
          <cell r="I1077" t="str">
            <v>02.12.28.036</v>
          </cell>
          <cell r="M1077" t="str">
            <v>件</v>
          </cell>
          <cell r="O1077">
            <v>18.058564615384611</v>
          </cell>
          <cell r="S1077">
            <v>18.058564615384611</v>
          </cell>
        </row>
        <row r="1078">
          <cell r="F1078" t="str">
            <v>SCS0004053</v>
          </cell>
          <cell r="G1078" t="str">
            <v>江苏力乐汽车部件股份有限公司</v>
          </cell>
          <cell r="H1078" t="str">
            <v>B40L四分右折叠器总成</v>
          </cell>
          <cell r="I1078" t="str">
            <v>02.12.28.037</v>
          </cell>
          <cell r="M1078" t="str">
            <v>件</v>
          </cell>
          <cell r="O1078">
            <v>18.058564615384611</v>
          </cell>
          <cell r="S1078">
            <v>18.058564615384611</v>
          </cell>
        </row>
        <row r="1079">
          <cell r="F1079" t="str">
            <v>SCS0004131</v>
          </cell>
          <cell r="G1079" t="str">
            <v>江苏力乐汽车部件股份有限公司</v>
          </cell>
          <cell r="H1079" t="str">
            <v>B40L六分左折叠器总成</v>
          </cell>
          <cell r="I1079" t="str">
            <v>02.12.28.039</v>
          </cell>
          <cell r="M1079" t="str">
            <v>件</v>
          </cell>
          <cell r="O1079">
            <v>37.622009615384613</v>
          </cell>
          <cell r="S1079">
            <v>37.622009615384613</v>
          </cell>
        </row>
        <row r="1080">
          <cell r="F1080" t="str">
            <v>SCS0004125</v>
          </cell>
          <cell r="G1080" t="str">
            <v>江苏力乐汽车部件股份有限公司</v>
          </cell>
          <cell r="H1080" t="str">
            <v>B40L六分右折叠器总成</v>
          </cell>
          <cell r="I1080" t="str">
            <v>02.12.28.038</v>
          </cell>
          <cell r="M1080" t="str">
            <v>件</v>
          </cell>
          <cell r="O1080">
            <v>37.622009615384613</v>
          </cell>
          <cell r="S1080">
            <v>37.622009615384613</v>
          </cell>
        </row>
        <row r="1081">
          <cell r="F1081" t="str">
            <v>SHT0010283</v>
          </cell>
          <cell r="G1081" t="str">
            <v>江苏力乐汽车部件股份有限公司</v>
          </cell>
          <cell r="H1081" t="str">
            <v>H6座椅滑轨本体</v>
          </cell>
          <cell r="I1081" t="str">
            <v>02.03.57.112</v>
          </cell>
          <cell r="M1081" t="str">
            <v>副</v>
          </cell>
          <cell r="O1081">
            <v>51</v>
          </cell>
          <cell r="S1081">
            <v>51</v>
          </cell>
        </row>
        <row r="1082">
          <cell r="F1082" t="str">
            <v>SCS0004574</v>
          </cell>
          <cell r="G1082" t="str">
            <v>江苏力乐汽车部件股份有限公司</v>
          </cell>
          <cell r="H1082" t="str">
            <v>C32B调角器左主动</v>
          </cell>
          <cell r="I1082" t="str">
            <v>02.03.29.002</v>
          </cell>
          <cell r="J1082" t="str">
            <v>02.03.29.002</v>
          </cell>
          <cell r="M1082" t="str">
            <v>件</v>
          </cell>
          <cell r="O1082">
            <v>15.596239316239302</v>
          </cell>
          <cell r="S1082">
            <v>15.596239316239302</v>
          </cell>
        </row>
        <row r="1083">
          <cell r="F1083" t="str">
            <v>SCS0004572</v>
          </cell>
          <cell r="G1083" t="str">
            <v>江苏力乐汽车部件股份有限公司</v>
          </cell>
          <cell r="H1083" t="str">
            <v>C32B调角器左被动</v>
          </cell>
          <cell r="I1083" t="str">
            <v>02.03.29.003</v>
          </cell>
          <cell r="J1083" t="str">
            <v>02.03.29.003</v>
          </cell>
          <cell r="M1083" t="str">
            <v>件</v>
          </cell>
          <cell r="O1083">
            <v>15.596239316239302</v>
          </cell>
          <cell r="S1083">
            <v>15.596239316239302</v>
          </cell>
        </row>
        <row r="1084">
          <cell r="F1084" t="str">
            <v>SCS0004570</v>
          </cell>
          <cell r="G1084" t="str">
            <v>江苏力乐汽车部件股份有限公司</v>
          </cell>
          <cell r="H1084" t="str">
            <v>C32B调角器右主动</v>
          </cell>
          <cell r="I1084" t="str">
            <v>02.03.29.004</v>
          </cell>
          <cell r="J1084" t="str">
            <v>02.03.29.004</v>
          </cell>
          <cell r="M1084" t="str">
            <v>件</v>
          </cell>
          <cell r="O1084">
            <v>15.596239316239302</v>
          </cell>
          <cell r="S1084">
            <v>15.596239316239302</v>
          </cell>
        </row>
        <row r="1085">
          <cell r="F1085" t="str">
            <v>SCS0004568</v>
          </cell>
          <cell r="G1085" t="str">
            <v>江苏力乐汽车部件股份有限公司</v>
          </cell>
          <cell r="H1085" t="str">
            <v>C32B调角器右被动</v>
          </cell>
          <cell r="I1085" t="str">
            <v>02.03.29.005</v>
          </cell>
          <cell r="J1085" t="str">
            <v>02.03.29.005</v>
          </cell>
          <cell r="M1085" t="str">
            <v>件</v>
          </cell>
          <cell r="O1085">
            <v>15.596239316239302</v>
          </cell>
          <cell r="S1085">
            <v>15.596239316239302</v>
          </cell>
        </row>
        <row r="1086">
          <cell r="F1086" t="str">
            <v>SCS0005429</v>
          </cell>
          <cell r="G1086" t="str">
            <v>江苏力乐汽车部件股份有限公司</v>
          </cell>
          <cell r="H1086" t="str">
            <v>P203手动左侧滑轨总成</v>
          </cell>
          <cell r="I1086" t="str">
            <v>02.03.50.039</v>
          </cell>
          <cell r="J1086" t="str">
            <v>02.03.50.039</v>
          </cell>
          <cell r="M1086" t="str">
            <v>件</v>
          </cell>
          <cell r="O1086">
            <v>29.89</v>
          </cell>
          <cell r="S1086">
            <v>29.89</v>
          </cell>
        </row>
        <row r="1087">
          <cell r="F1087" t="str">
            <v>SCS0006002</v>
          </cell>
          <cell r="G1087" t="str">
            <v>江苏力乐汽车部件股份有限公司</v>
          </cell>
          <cell r="H1087" t="str">
            <v>P203手动右侧滑轨总成</v>
          </cell>
          <cell r="I1087" t="str">
            <v>02.03.50.040</v>
          </cell>
          <cell r="J1087" t="str">
            <v>02.03.50.040</v>
          </cell>
          <cell r="M1087" t="str">
            <v>件</v>
          </cell>
          <cell r="O1087">
            <v>29.89</v>
          </cell>
          <cell r="S1087">
            <v>29.89</v>
          </cell>
        </row>
        <row r="1088">
          <cell r="F1088" t="str">
            <v>SCS0005431</v>
          </cell>
          <cell r="G1088" t="str">
            <v>江苏力乐汽车部件股份有限公司</v>
          </cell>
          <cell r="H1088" t="str">
            <v>P203U型把手</v>
          </cell>
          <cell r="I1088" t="str">
            <v>02.03.50.041</v>
          </cell>
          <cell r="J1088" t="str">
            <v>02.03.50.041</v>
          </cell>
          <cell r="M1088" t="str">
            <v>件</v>
          </cell>
          <cell r="O1088">
            <v>2.94</v>
          </cell>
          <cell r="S1088">
            <v>2.94</v>
          </cell>
        </row>
        <row r="1089">
          <cell r="F1089" t="str">
            <v>SCS0006422</v>
          </cell>
          <cell r="G1089" t="str">
            <v>江苏力乐汽车部件股份有限公司</v>
          </cell>
          <cell r="H1089" t="str">
            <v>P203主驾左侧滑轨前地脚总成6804250X1006A</v>
          </cell>
          <cell r="I1089" t="str">
            <v>02.03.50.061</v>
          </cell>
          <cell r="J1089" t="str">
            <v>02.03.50.061</v>
          </cell>
          <cell r="M1089" t="str">
            <v>件</v>
          </cell>
          <cell r="O1089">
            <v>9.8000000000000007</v>
          </cell>
          <cell r="S1089">
            <v>9.8000000000000007</v>
          </cell>
        </row>
        <row r="1090">
          <cell r="F1090" t="str">
            <v>SCS0006423</v>
          </cell>
          <cell r="G1090" t="str">
            <v>江苏力乐汽车部件股份有限公司</v>
          </cell>
          <cell r="H1090" t="str">
            <v>P203后地脚总成6804265X1006A</v>
          </cell>
          <cell r="I1090" t="str">
            <v>02.03.50.062</v>
          </cell>
          <cell r="J1090" t="str">
            <v>02.03.50.062</v>
          </cell>
          <cell r="M1090" t="str">
            <v>件</v>
          </cell>
          <cell r="O1090">
            <v>9.8000000000000007</v>
          </cell>
          <cell r="S1090">
            <v>9.8000000000000007</v>
          </cell>
        </row>
        <row r="1091">
          <cell r="F1091" t="str">
            <v>SCS0006424</v>
          </cell>
          <cell r="G1091" t="str">
            <v>江苏力乐汽车部件股份有限公司</v>
          </cell>
          <cell r="H1091" t="str">
            <v>P203主驾右侧滑轨前地脚总成6804255X1006A</v>
          </cell>
          <cell r="I1091" t="str">
            <v>02.03.50.063</v>
          </cell>
          <cell r="J1091" t="str">
            <v>02.03.50.063</v>
          </cell>
          <cell r="M1091" t="str">
            <v>件</v>
          </cell>
          <cell r="O1091">
            <v>9.8000000000000007</v>
          </cell>
          <cell r="S1091">
            <v>9.8000000000000007</v>
          </cell>
        </row>
        <row r="1092">
          <cell r="F1092" t="str">
            <v>SCS0005899</v>
          </cell>
          <cell r="G1092" t="str">
            <v>江苏力乐汽车部件股份有限公司</v>
          </cell>
          <cell r="H1092" t="str">
            <v>M20五五分左侧座椅折叠器总成</v>
          </cell>
          <cell r="I1092" t="str">
            <v>02.12.24.188</v>
          </cell>
          <cell r="J1092" t="str">
            <v>02.12.24.188</v>
          </cell>
          <cell r="M1092" t="str">
            <v>件</v>
          </cell>
          <cell r="O1092">
            <v>19.499487179487183</v>
          </cell>
          <cell r="S1092">
            <v>19.499487179487183</v>
          </cell>
        </row>
        <row r="1093">
          <cell r="F1093" t="e">
            <v>#N/A</v>
          </cell>
          <cell r="G1093" t="str">
            <v>江苏力乐汽车部件股份有限公司</v>
          </cell>
          <cell r="H1093" t="str">
            <v>M20五五分右侧折叠器总成</v>
          </cell>
          <cell r="I1093" t="str">
            <v>02.12.24.208</v>
          </cell>
          <cell r="J1093" t="str">
            <v>02.12.24.208</v>
          </cell>
          <cell r="M1093" t="str">
            <v>件</v>
          </cell>
          <cell r="O1093">
            <v>19.499487179487183</v>
          </cell>
          <cell r="S1093">
            <v>19.499487179487183</v>
          </cell>
        </row>
        <row r="1094">
          <cell r="F1094" t="str">
            <v>SCS0004660</v>
          </cell>
          <cell r="G1094" t="str">
            <v>江苏力乐汽车部件股份有限公司</v>
          </cell>
          <cell r="H1094" t="str">
            <v>301调角器右</v>
          </cell>
          <cell r="I1094" t="str">
            <v>02.03.22.002</v>
          </cell>
          <cell r="J1094" t="str">
            <v>02.03.22.002</v>
          </cell>
          <cell r="M1094" t="str">
            <v>件</v>
          </cell>
          <cell r="O1094">
            <v>15.596239316239302</v>
          </cell>
          <cell r="S1094">
            <v>15.596239316239302</v>
          </cell>
        </row>
        <row r="1095">
          <cell r="F1095" t="str">
            <v>SHT0000669</v>
          </cell>
          <cell r="G1095" t="str">
            <v>江苏力乐汽车部件股份有限公司</v>
          </cell>
          <cell r="H1095" t="str">
            <v>滑轨（欧曼豪华型）</v>
          </cell>
          <cell r="I1095" t="str">
            <v>02.03.23.003</v>
          </cell>
          <cell r="J1095" t="str">
            <v>02.03.23.003</v>
          </cell>
          <cell r="M1095" t="str">
            <v>套</v>
          </cell>
          <cell r="O1095">
            <v>37.315384615384623</v>
          </cell>
          <cell r="S1095">
            <v>37.315384615384623</v>
          </cell>
        </row>
        <row r="1096">
          <cell r="F1096" t="str">
            <v>SHT0000443</v>
          </cell>
          <cell r="G1096" t="str">
            <v>江苏力乐汽车部件股份有限公司</v>
          </cell>
          <cell r="H1096" t="str">
            <v>滑轨（H4-A升级）</v>
          </cell>
          <cell r="I1096" t="str">
            <v>02.03.23.006</v>
          </cell>
          <cell r="J1096" t="str">
            <v>02.03.23.006</v>
          </cell>
          <cell r="M1096" t="str">
            <v>套</v>
          </cell>
          <cell r="O1096">
            <v>45.091538461538512</v>
          </cell>
          <cell r="S1096">
            <v>45.091538461538512</v>
          </cell>
        </row>
        <row r="1097">
          <cell r="F1097" t="str">
            <v>SHT0001062</v>
          </cell>
          <cell r="G1097" t="str">
            <v>江苏力乐汽车部件股份有限公司</v>
          </cell>
          <cell r="H1097" t="str">
            <v>滑轨（M4）华阳</v>
          </cell>
          <cell r="I1097" t="str">
            <v>02.03.23.007</v>
          </cell>
          <cell r="M1097" t="str">
            <v>套</v>
          </cell>
          <cell r="O1097">
            <v>41.123144700000005</v>
          </cell>
          <cell r="S1097">
            <v>41.123144700000005</v>
          </cell>
        </row>
        <row r="1098">
          <cell r="F1098" t="str">
            <v>SLT0002545</v>
          </cell>
          <cell r="G1098" t="str">
            <v>江苏力乐汽车部件股份有限公司</v>
          </cell>
          <cell r="H1098" t="str">
            <v>J6F调角器星盘</v>
          </cell>
          <cell r="I1098" t="str">
            <v>02.03.27.093</v>
          </cell>
          <cell r="J1098" t="str">
            <v>02.03.27.089</v>
          </cell>
          <cell r="M1098" t="str">
            <v>只</v>
          </cell>
          <cell r="O1098">
            <v>15.180199999999999</v>
          </cell>
          <cell r="S1098">
            <v>15.180199999999999</v>
          </cell>
        </row>
        <row r="1099">
          <cell r="F1099" t="str">
            <v>SHT0001014</v>
          </cell>
          <cell r="G1099" t="str">
            <v>易格斯（上海）拖链系统有限公司</v>
          </cell>
          <cell r="H1099" t="str">
            <v>H4十字插安装衬套GFM-1820-09</v>
          </cell>
          <cell r="I1099" t="str">
            <v>02.03.37.110</v>
          </cell>
          <cell r="M1099" t="str">
            <v>件</v>
          </cell>
          <cell r="O1099">
            <v>1.0442477876106195</v>
          </cell>
          <cell r="S1099">
            <v>1.0442477876106195</v>
          </cell>
        </row>
        <row r="1100">
          <cell r="F1100" t="str">
            <v>BAS0000041</v>
          </cell>
          <cell r="G1100" t="str">
            <v>易格斯（上海）拖链系统有限公司</v>
          </cell>
          <cell r="H1100" t="str">
            <v>H3十字插安装衬套GFM-1416-17</v>
          </cell>
          <cell r="I1100" t="str">
            <v>02.03.03.122</v>
          </cell>
          <cell r="M1100" t="str">
            <v>件</v>
          </cell>
          <cell r="O1100">
            <v>1.3716814159292037</v>
          </cell>
          <cell r="S1100">
            <v>1.3716814159291999</v>
          </cell>
        </row>
        <row r="1101">
          <cell r="F1101" t="str">
            <v>BAS0000053</v>
          </cell>
          <cell r="G1101" t="str">
            <v>易格斯（上海）拖链系统有限公司</v>
          </cell>
          <cell r="H1101" t="str">
            <v>M3000-H轴套MY-14-14</v>
          </cell>
          <cell r="I1101" t="str">
            <v>02.03.07.230</v>
          </cell>
          <cell r="M1101" t="str">
            <v>件</v>
          </cell>
          <cell r="O1101">
            <v>1.3539823008849559</v>
          </cell>
          <cell r="S1101">
            <v>1.3539823008849559</v>
          </cell>
        </row>
        <row r="1102">
          <cell r="F1102" t="str">
            <v>SHT0012033</v>
          </cell>
          <cell r="G1102" t="str">
            <v>易格斯（上海）拖链系统有限公司</v>
          </cell>
          <cell r="H1102" t="str">
            <v>1.0升级绞架塑料轴套GFM-1214-17</v>
          </cell>
          <cell r="I1102" t="str">
            <v>02.03.59.015</v>
          </cell>
          <cell r="M1102" t="str">
            <v>件</v>
          </cell>
          <cell r="O1102">
            <v>1.1858407079646021</v>
          </cell>
          <cell r="S1102">
            <v>1.1858407079646021</v>
          </cell>
        </row>
        <row r="1103">
          <cell r="F1103" t="str">
            <v>BAS0010003</v>
          </cell>
          <cell r="G1103" t="str">
            <v>易格斯（上海）拖链系统有限公司</v>
          </cell>
          <cell r="H1103" t="str">
            <v>H6轴套GFM-1719-25</v>
          </cell>
          <cell r="I1103" t="str">
            <v>02.03.57.005</v>
          </cell>
          <cell r="M1103" t="str">
            <v>件</v>
          </cell>
          <cell r="O1103">
            <v>2.0088495575221241</v>
          </cell>
          <cell r="S1103">
            <v>2.0088495575221241</v>
          </cell>
        </row>
        <row r="1104">
          <cell r="F1104" t="str">
            <v>BAS0010005</v>
          </cell>
          <cell r="G1104" t="str">
            <v>易格斯（上海）拖链系统有限公司</v>
          </cell>
          <cell r="H1104" t="str">
            <v>H6轴套GFM-1213-12</v>
          </cell>
          <cell r="I1104" t="str">
            <v>02.03.57.006</v>
          </cell>
          <cell r="M1104" t="str">
            <v>件</v>
          </cell>
          <cell r="O1104">
            <v>1.5221238938053099</v>
          </cell>
          <cell r="S1104">
            <v>1.5221238938053099</v>
          </cell>
        </row>
        <row r="1105">
          <cell r="F1105" t="str">
            <v>BAS0010004</v>
          </cell>
          <cell r="G1105" t="str">
            <v>易格斯（上海）拖链系统有限公司</v>
          </cell>
          <cell r="H1105" t="str">
            <v>H6轴套GFM-1012-17</v>
          </cell>
          <cell r="I1105" t="str">
            <v>02.03.57.007</v>
          </cell>
          <cell r="M1105" t="str">
            <v>件</v>
          </cell>
          <cell r="O1105">
            <v>1.3274336283185841</v>
          </cell>
          <cell r="S1105">
            <v>1.3274336283185841</v>
          </cell>
        </row>
        <row r="1106">
          <cell r="F1106" t="str">
            <v>SHT0011330</v>
          </cell>
          <cell r="G1106" t="str">
            <v>北京瑞隆祥模具有限公司</v>
          </cell>
          <cell r="H1106" t="str">
            <v>扶手外盖</v>
          </cell>
          <cell r="I1106" t="str">
            <v>02.01.10.826</v>
          </cell>
          <cell r="J1106" t="str">
            <v>PA6+GF30</v>
          </cell>
          <cell r="K1106">
            <v>1.44E-2</v>
          </cell>
          <cell r="L1106" t="str">
            <v>——</v>
          </cell>
          <cell r="M1106" t="str">
            <v>件</v>
          </cell>
          <cell r="O1106">
            <v>1.1000000000000001</v>
          </cell>
          <cell r="P1106">
            <v>43362.832000000002</v>
          </cell>
          <cell r="Q1106">
            <v>0.86699999999999999</v>
          </cell>
          <cell r="R1106" t="str">
            <v>100%分摊至5万件产品或3年，先达为准</v>
          </cell>
          <cell r="S1106">
            <v>1.9670000000000001</v>
          </cell>
        </row>
        <row r="1107">
          <cell r="F1107" t="str">
            <v>SHT0011612</v>
          </cell>
          <cell r="G1107" t="str">
            <v>北京瑞隆祥模具有限公司</v>
          </cell>
          <cell r="H1107" t="str">
            <v>左侧扶手本体总成</v>
          </cell>
          <cell r="I1107" t="str">
            <v>01.01.03.192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P1107">
            <v>588495.57499999995</v>
          </cell>
          <cell r="Q1107">
            <v>5.8849999999999998</v>
          </cell>
          <cell r="R1107" t="str">
            <v>100%分摊至5万件产品或3年，先达为准</v>
          </cell>
          <cell r="S1107">
            <v>49</v>
          </cell>
        </row>
        <row r="1108">
          <cell r="F1108" t="str">
            <v>SHT0011613</v>
          </cell>
          <cell r="G1108" t="str">
            <v>北京瑞隆祥模具有限公司</v>
          </cell>
          <cell r="H1108" t="str">
            <v>右侧扶手本体总成</v>
          </cell>
          <cell r="I1108" t="str">
            <v>01.01.03.193</v>
          </cell>
          <cell r="J1108" t="str">
            <v>ASSY</v>
          </cell>
          <cell r="K1108" t="str">
            <v>0.8482</v>
          </cell>
          <cell r="L1108" t="str">
            <v>——</v>
          </cell>
          <cell r="M1108" t="str">
            <v>件</v>
          </cell>
          <cell r="O1108">
            <v>49</v>
          </cell>
          <cell r="Q1108">
            <v>5.8849999999999998</v>
          </cell>
          <cell r="R1108" t="str">
            <v>100%分摊至5万件产品或3年，先达为准</v>
          </cell>
          <cell r="S1108">
            <v>49</v>
          </cell>
        </row>
        <row r="1109">
          <cell r="F1109" t="str">
            <v>SHT0012965</v>
          </cell>
          <cell r="G1109" t="str">
            <v>天津生隆纤维材料股份有限公司</v>
          </cell>
          <cell r="H1109" t="str">
            <v>软垫总成A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  <cell r="S1109">
            <v>137.71</v>
          </cell>
        </row>
        <row r="1110">
          <cell r="F1110" t="str">
            <v>SHT0012966</v>
          </cell>
          <cell r="G1110" t="str">
            <v>天津生隆纤维材料股份有限公司</v>
          </cell>
          <cell r="H1110" t="str">
            <v>软垫总成B</v>
          </cell>
          <cell r="I1110" t="e">
            <v>#N/A</v>
          </cell>
          <cell r="J1110" t="str">
            <v>ASSY(椰棕+硬质棉)</v>
          </cell>
          <cell r="M1110" t="str">
            <v>EA</v>
          </cell>
          <cell r="O1110">
            <v>137.71</v>
          </cell>
          <cell r="S1110">
            <v>137.71</v>
          </cell>
        </row>
        <row r="1111">
          <cell r="F1111" t="str">
            <v>SHT0012994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M1111" t="str">
            <v>EA</v>
          </cell>
          <cell r="O1111">
            <v>44.56</v>
          </cell>
          <cell r="S1111">
            <v>44.56</v>
          </cell>
        </row>
        <row r="1112">
          <cell r="F1112" t="str">
            <v>SHT0011542</v>
          </cell>
          <cell r="G1112" t="str">
            <v>天津生隆纤维材料股份有限公司</v>
          </cell>
          <cell r="H1112" t="str">
            <v>上卧铺硬质棉</v>
          </cell>
          <cell r="I1112" t="e">
            <v>#N/A</v>
          </cell>
          <cell r="J1112" t="str">
            <v>白色</v>
          </cell>
          <cell r="M1112" t="str">
            <v>EA</v>
          </cell>
          <cell r="O1112">
            <v>44.56</v>
          </cell>
          <cell r="S1112">
            <v>44.56</v>
          </cell>
        </row>
        <row r="1113">
          <cell r="F1113" t="str">
            <v>SHT0000683</v>
          </cell>
          <cell r="G1113" t="str">
            <v>天津生隆纤维材料股份有限公司</v>
          </cell>
          <cell r="H1113" t="str">
            <v>2490加宽加厚下卧铺椰棕</v>
          </cell>
          <cell r="I1113" t="str">
            <v>02.12.30.060</v>
          </cell>
          <cell r="M1113" t="str">
            <v>EA</v>
          </cell>
          <cell r="O1113">
            <v>190.12</v>
          </cell>
          <cell r="S1113">
            <v>190.12</v>
          </cell>
        </row>
        <row r="1114">
          <cell r="F1114" t="str">
            <v>SHT0000612</v>
          </cell>
          <cell r="G1114" t="str">
            <v>天津生隆纤维材料股份有限公司</v>
          </cell>
          <cell r="H1114" t="str">
            <v>2490下卧铺</v>
          </cell>
          <cell r="I1114" t="str">
            <v>02.12.30.049</v>
          </cell>
          <cell r="M1114" t="str">
            <v>EA</v>
          </cell>
          <cell r="O1114">
            <v>71.797982905982906</v>
          </cell>
          <cell r="S1114">
            <v>71.797982905982906</v>
          </cell>
        </row>
        <row r="1115">
          <cell r="F1115" t="str">
            <v>SHT0000599</v>
          </cell>
          <cell r="G1115" t="str">
            <v>天津生隆纤维材料股份有限公司</v>
          </cell>
          <cell r="H1115" t="str">
            <v>2490吊卧铺</v>
          </cell>
          <cell r="I1115" t="str">
            <v>02.12.30.008</v>
          </cell>
          <cell r="M1115" t="str">
            <v>EA</v>
          </cell>
          <cell r="O1115">
            <v>46.879179487179492</v>
          </cell>
          <cell r="S1115">
            <v>46.879179487179492</v>
          </cell>
        </row>
        <row r="1116">
          <cell r="F1116" t="str">
            <v>SHT0000615</v>
          </cell>
          <cell r="G1116" t="str">
            <v>天津生隆纤维材料股份有限公司</v>
          </cell>
          <cell r="H1116" t="str">
            <v>2490下卧铺加厚</v>
          </cell>
          <cell r="I1116" t="str">
            <v>02.12.30.061</v>
          </cell>
          <cell r="M1116" t="str">
            <v>EA</v>
          </cell>
          <cell r="O1116">
            <v>102.19305982905983</v>
          </cell>
          <cell r="S1116">
            <v>102.19305982905983</v>
          </cell>
        </row>
        <row r="1117">
          <cell r="F1117" t="str">
            <v>SHT0000617</v>
          </cell>
          <cell r="G1117" t="str">
            <v>天津生隆纤维材料股份有限公司</v>
          </cell>
          <cell r="H1117" t="str">
            <v>2280吊卧铺</v>
          </cell>
          <cell r="I1117" t="str">
            <v>02.12.30.016</v>
          </cell>
          <cell r="M1117" t="str">
            <v>EA</v>
          </cell>
          <cell r="O1117">
            <v>44.145230769230771</v>
          </cell>
          <cell r="S1117">
            <v>44.145230769230771</v>
          </cell>
        </row>
        <row r="1118">
          <cell r="F1118" t="str">
            <v>SHT0000620</v>
          </cell>
          <cell r="G1118" t="str">
            <v>天津生隆纤维材料股份有限公司</v>
          </cell>
          <cell r="H1118" t="str">
            <v>2280下卧铺</v>
          </cell>
          <cell r="I1118" t="str">
            <v>02.12.30.018</v>
          </cell>
          <cell r="M1118" t="str">
            <v>EA</v>
          </cell>
          <cell r="O1118">
            <v>67.448290598290598</v>
          </cell>
          <cell r="S1118">
            <v>67.448290598290598</v>
          </cell>
        </row>
        <row r="1119">
          <cell r="F1119" t="str">
            <v>SHT0000624</v>
          </cell>
          <cell r="G1119" t="str">
            <v>天津生隆纤维材料股份有限公司</v>
          </cell>
          <cell r="H1119" t="str">
            <v>H4-B下卧铺垫</v>
          </cell>
          <cell r="I1119" t="str">
            <v>02.12.31.018</v>
          </cell>
          <cell r="M1119" t="str">
            <v>EA</v>
          </cell>
          <cell r="O1119">
            <v>103.19658994032402</v>
          </cell>
          <cell r="S1119">
            <v>103.19658994032402</v>
          </cell>
        </row>
        <row r="1120">
          <cell r="F1120" t="str">
            <v>SHT0012963</v>
          </cell>
          <cell r="G1120" t="str">
            <v>诸城市弘和源商贸有限公司</v>
          </cell>
          <cell r="H1120" t="str">
            <v>上卧铺左转轴</v>
          </cell>
          <cell r="I1120" t="e">
            <v>#N/A</v>
          </cell>
          <cell r="M1120" t="str">
            <v>EA</v>
          </cell>
          <cell r="O1120">
            <v>7.5221</v>
          </cell>
          <cell r="S1120">
            <v>7.5221</v>
          </cell>
        </row>
        <row r="1121">
          <cell r="F1121" t="str">
            <v>SHT0012964</v>
          </cell>
          <cell r="G1121" t="str">
            <v>诸城市弘和源商贸有限公司</v>
          </cell>
          <cell r="H1121" t="str">
            <v>上卧铺右转轴</v>
          </cell>
          <cell r="I1121" t="e">
            <v>#N/A</v>
          </cell>
          <cell r="M1121" t="str">
            <v>EA</v>
          </cell>
          <cell r="O1121">
            <v>7.5221</v>
          </cell>
          <cell r="S1121">
            <v>7.5221</v>
          </cell>
        </row>
        <row r="1122">
          <cell r="F1122" t="str">
            <v>SHT0012890</v>
          </cell>
          <cell r="G1122" t="str">
            <v>长春市天利得科技有限公司</v>
          </cell>
          <cell r="H1122" t="str">
            <v>靠背纸板</v>
          </cell>
          <cell r="I1122" t="str">
            <v>02.12.34.111</v>
          </cell>
          <cell r="J1122" t="str">
            <v>硬纸板t=2.0</v>
          </cell>
          <cell r="K1122">
            <v>0.25430000000000003</v>
          </cell>
          <cell r="L1122" t="str">
            <v>——</v>
          </cell>
          <cell r="M1122" t="str">
            <v>件</v>
          </cell>
          <cell r="O1122">
            <v>2.87</v>
          </cell>
          <cell r="S1122">
            <v>2.87</v>
          </cell>
        </row>
        <row r="1123">
          <cell r="F1123" t="str">
            <v>SHT0010798</v>
          </cell>
          <cell r="G1123" t="str">
            <v>无锡市汇源机械科技有限公司</v>
          </cell>
          <cell r="H1123" t="str">
            <v>靠背调节铸件</v>
          </cell>
          <cell r="I1123" t="str">
            <v>02.03.57.150</v>
          </cell>
          <cell r="M1123" t="str">
            <v>EA</v>
          </cell>
          <cell r="O1123">
            <v>3.37</v>
          </cell>
          <cell r="R1123" t="str">
            <v>5万件后，每件减0.531元</v>
          </cell>
          <cell r="S1123">
            <v>3.37</v>
          </cell>
        </row>
        <row r="1124">
          <cell r="F1124" t="str">
            <v>SHT0010810</v>
          </cell>
          <cell r="G1124" t="str">
            <v>无锡市汇源机械科技有限公司</v>
          </cell>
          <cell r="H1124" t="str">
            <v>水平减震活动轴</v>
          </cell>
          <cell r="I1124" t="e">
            <v>#N/A</v>
          </cell>
          <cell r="M1124" t="str">
            <v>EA</v>
          </cell>
          <cell r="O1124">
            <v>4.07</v>
          </cell>
          <cell r="R1124" t="str">
            <v>5万件后，每件减0.531元</v>
          </cell>
          <cell r="S1124">
            <v>4.07</v>
          </cell>
        </row>
        <row r="1125">
          <cell r="F1125" t="str">
            <v>SHT0010822</v>
          </cell>
          <cell r="G1125" t="str">
            <v>无锡市汇源机械科技有限公司</v>
          </cell>
          <cell r="H1125" t="str">
            <v>水平减震挂钩</v>
          </cell>
          <cell r="I1125" t="e">
            <v>#N/A</v>
          </cell>
          <cell r="M1125" t="str">
            <v>EA</v>
          </cell>
          <cell r="O1125">
            <v>4.57</v>
          </cell>
          <cell r="R1125" t="str">
            <v>5万件后，每件减0.531元</v>
          </cell>
          <cell r="S1125">
            <v>4.57</v>
          </cell>
        </row>
        <row r="1126">
          <cell r="F1126" t="str">
            <v>SHT0010257</v>
          </cell>
          <cell r="G1126" t="str">
            <v>无锡市汇源机械科技有限公司</v>
          </cell>
          <cell r="H1126" t="str">
            <v>靠背调节铸件</v>
          </cell>
          <cell r="I1126" t="str">
            <v>02.03.57.149</v>
          </cell>
          <cell r="M1126" t="str">
            <v>EA</v>
          </cell>
          <cell r="O1126">
            <v>3.19</v>
          </cell>
          <cell r="R1126" t="str">
            <v>5万件后，每件减0.531元</v>
          </cell>
          <cell r="S1126">
            <v>3.19</v>
          </cell>
        </row>
        <row r="1127">
          <cell r="F1127" t="str">
            <v>SHT0010258</v>
          </cell>
          <cell r="G1127" t="str">
            <v>无锡市汇源机械科技有限公司</v>
          </cell>
          <cell r="H1127" t="str">
            <v>仰角解锁铸件</v>
          </cell>
          <cell r="I1127" t="str">
            <v>02.03.57.151</v>
          </cell>
          <cell r="M1127" t="str">
            <v>EA</v>
          </cell>
          <cell r="O1127">
            <v>3.01</v>
          </cell>
          <cell r="R1127" t="str">
            <v>5万件后，每件减0.531元</v>
          </cell>
          <cell r="S1127">
            <v>3.01</v>
          </cell>
        </row>
        <row r="1128">
          <cell r="F1128" t="str">
            <v>SHT0011396-L</v>
          </cell>
          <cell r="G1128" t="str">
            <v>无锡市汇源机械科技有限公司</v>
          </cell>
          <cell r="H1128" t="str">
            <v>左侧铸锌压头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  <cell r="S1128">
            <v>4.84</v>
          </cell>
        </row>
        <row r="1129">
          <cell r="F1129" t="str">
            <v>SHT0011396-R</v>
          </cell>
          <cell r="G1129" t="str">
            <v>无锡市汇源机械科技有限公司</v>
          </cell>
          <cell r="H1129" t="str">
            <v>右侧铸锌压头</v>
          </cell>
          <cell r="I1129" t="e">
            <v>#N/A</v>
          </cell>
          <cell r="M1129" t="str">
            <v>EA</v>
          </cell>
          <cell r="O1129">
            <v>4.84</v>
          </cell>
          <cell r="R1129" t="str">
            <v>各5万件后，按未税4.5元/件执行</v>
          </cell>
          <cell r="S1129">
            <v>4.84</v>
          </cell>
        </row>
        <row r="1130">
          <cell r="F1130" t="str">
            <v>TSY0010198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160mm*27mm</v>
          </cell>
          <cell r="M1130" t="str">
            <v>件</v>
          </cell>
          <cell r="O1130">
            <v>9.4390000000000002E-2</v>
          </cell>
          <cell r="S1130">
            <v>9.4390000000000002E-2</v>
          </cell>
        </row>
        <row r="1131">
          <cell r="F1131" t="str">
            <v>TSY0010199</v>
          </cell>
          <cell r="G1131" t="str">
            <v>上海绽奇工贸有限公司</v>
          </cell>
          <cell r="H1131" t="str">
            <v>吊紧带（PP+无纺布）</v>
          </cell>
          <cell r="I1131" t="e">
            <v>#N/A</v>
          </cell>
          <cell r="J1131" t="str">
            <v>125mm*27mm</v>
          </cell>
          <cell r="M1131" t="str">
            <v>件</v>
          </cell>
          <cell r="O1131">
            <v>7.3749999999999996E-2</v>
          </cell>
          <cell r="S1131">
            <v>7.3749999999999996E-2</v>
          </cell>
        </row>
        <row r="1132">
          <cell r="F1132" t="str">
            <v>TSY0010201</v>
          </cell>
          <cell r="G1132" t="str">
            <v>上海绽奇工贸有限公司</v>
          </cell>
          <cell r="H1132" t="str">
            <v>吊紧带（PP+无纺布）</v>
          </cell>
          <cell r="I1132" t="str">
            <v>02.12.01.636</v>
          </cell>
          <cell r="J1132" t="str">
            <v>370mm*27mm</v>
          </cell>
          <cell r="M1132" t="str">
            <v>件</v>
          </cell>
          <cell r="O1132">
            <v>0.21829999999999999</v>
          </cell>
          <cell r="S1132">
            <v>0.21829999999999999</v>
          </cell>
        </row>
        <row r="1133">
          <cell r="F1133" t="str">
            <v>TSY0010202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345mm*27mm</v>
          </cell>
          <cell r="M1133" t="str">
            <v>件</v>
          </cell>
          <cell r="O1133">
            <v>0.20349999999999999</v>
          </cell>
          <cell r="S1133">
            <v>0.20349999999999999</v>
          </cell>
        </row>
        <row r="1134">
          <cell r="F1134" t="str">
            <v>TSY0010203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250mm*27mm</v>
          </cell>
          <cell r="M1134" t="str">
            <v>件</v>
          </cell>
          <cell r="O1134">
            <v>0.14749999999999999</v>
          </cell>
          <cell r="S1134">
            <v>0.14749999999999999</v>
          </cell>
        </row>
        <row r="1135">
          <cell r="F1135" t="str">
            <v>TSY0010204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1090mm*27mm</v>
          </cell>
          <cell r="M1135" t="str">
            <v>件</v>
          </cell>
          <cell r="O1135">
            <v>0.6431</v>
          </cell>
          <cell r="S1135">
            <v>0.6431</v>
          </cell>
        </row>
        <row r="1136">
          <cell r="F1136" t="str">
            <v>TSY0010205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395mm*27mm</v>
          </cell>
          <cell r="M1136" t="str">
            <v>件</v>
          </cell>
          <cell r="O1136">
            <v>0.23300000000000001</v>
          </cell>
          <cell r="S1136">
            <v>0.23300000000000001</v>
          </cell>
        </row>
        <row r="1137">
          <cell r="F1137" t="str">
            <v>TSY0010206</v>
          </cell>
          <cell r="G1137" t="str">
            <v>上海绽奇工贸有限公司</v>
          </cell>
          <cell r="H1137" t="str">
            <v>吊紧带（PP+无纺布）</v>
          </cell>
          <cell r="I1137" t="e">
            <v>#N/A</v>
          </cell>
          <cell r="J1137" t="str">
            <v>240mm*27mm</v>
          </cell>
          <cell r="M1137" t="str">
            <v>件</v>
          </cell>
          <cell r="O1137">
            <v>0.1416</v>
          </cell>
          <cell r="S1137">
            <v>0.1416</v>
          </cell>
        </row>
        <row r="1138">
          <cell r="F1138" t="str">
            <v>TSY0010222</v>
          </cell>
          <cell r="G1138" t="str">
            <v>上海绽奇工贸有限公司</v>
          </cell>
          <cell r="H1138" t="str">
            <v>针刺无纺布</v>
          </cell>
          <cell r="I1138" t="e">
            <v>#N/A</v>
          </cell>
          <cell r="J1138" t="str">
            <v>250mm*34mm</v>
          </cell>
          <cell r="M1138" t="str">
            <v>件</v>
          </cell>
          <cell r="O1138">
            <v>0.32</v>
          </cell>
          <cell r="S1138">
            <v>0.32</v>
          </cell>
        </row>
        <row r="1139">
          <cell r="F1139" t="str">
            <v>SHT0012059</v>
          </cell>
          <cell r="G1139" t="str">
            <v>霸州市政锦五金制品有限公司</v>
          </cell>
          <cell r="H1139" t="str">
            <v>连接轴</v>
          </cell>
          <cell r="I1139" t="str">
            <v>02.03.60.073</v>
          </cell>
          <cell r="M1139" t="str">
            <v>个</v>
          </cell>
          <cell r="O1139">
            <v>2.8195000000000001</v>
          </cell>
          <cell r="S1139">
            <v>2.8195000000000001</v>
          </cell>
        </row>
        <row r="1140">
          <cell r="F1140" t="str">
            <v>SHT0011523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93</v>
          </cell>
          <cell r="S1140">
            <v>93</v>
          </cell>
        </row>
        <row r="1141">
          <cell r="F1141" t="str">
            <v>SHT0012960</v>
          </cell>
          <cell r="G1141" t="str">
            <v>诸城市义淼机械有限公司</v>
          </cell>
          <cell r="H1141" t="str">
            <v>上卧铺骨架总成</v>
          </cell>
          <cell r="I1141" t="e">
            <v>#N/A</v>
          </cell>
          <cell r="M1141" t="str">
            <v>EA</v>
          </cell>
          <cell r="O1141">
            <v>89</v>
          </cell>
          <cell r="S1141">
            <v>89</v>
          </cell>
        </row>
        <row r="1142">
          <cell r="F1142" t="str">
            <v>SHT0012962</v>
          </cell>
          <cell r="G1142" t="str">
            <v>诸城市义淼机械有限公司</v>
          </cell>
          <cell r="H1142" t="str">
            <v>上卧铺防护网支撑管</v>
          </cell>
          <cell r="I1142" t="e">
            <v>#N/A</v>
          </cell>
          <cell r="M1142" t="str">
            <v>EA</v>
          </cell>
          <cell r="O1142">
            <v>6</v>
          </cell>
          <cell r="S1142">
            <v>6</v>
          </cell>
        </row>
        <row r="1143">
          <cell r="F1143" t="str">
            <v>BAS0010013</v>
          </cell>
          <cell r="G1143" t="str">
            <v>明阳科技（苏州）股份有限公司</v>
          </cell>
          <cell r="H1143" t="str">
            <v>金属轴套</v>
          </cell>
          <cell r="I1143" t="str">
            <v>02.03.11.130</v>
          </cell>
          <cell r="M1143" t="str">
            <v>个</v>
          </cell>
          <cell r="O1143">
            <v>0.75</v>
          </cell>
          <cell r="P1143">
            <v>10000</v>
          </cell>
          <cell r="Q1143">
            <v>1</v>
          </cell>
          <cell r="R1143" t="str">
            <v>分摊10000件或一年，先到者为准</v>
          </cell>
          <cell r="S1143">
            <v>1.75</v>
          </cell>
        </row>
        <row r="1144">
          <cell r="F1144" t="str">
            <v>BFA0010042</v>
          </cell>
          <cell r="G1144" t="str">
            <v>上锐（常州）供应链管理有限公司</v>
          </cell>
          <cell r="H1144" t="str">
            <v>内梅花盘头带介自攻螺钉</v>
          </cell>
          <cell r="I1144" t="e">
            <v>#N/A</v>
          </cell>
          <cell r="M1144" t="str">
            <v>件</v>
          </cell>
          <cell r="O1144">
            <v>0.05</v>
          </cell>
          <cell r="S1144">
            <v>0.05</v>
          </cell>
        </row>
        <row r="1145">
          <cell r="F1145" t="str">
            <v>BFA0010038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02.01.07.336</v>
          </cell>
          <cell r="M1145" t="str">
            <v>件</v>
          </cell>
          <cell r="O1145">
            <v>0.18</v>
          </cell>
          <cell r="S1145">
            <v>0.18</v>
          </cell>
        </row>
        <row r="1146">
          <cell r="F1146" t="str">
            <v>BFA0010040</v>
          </cell>
          <cell r="G1146" t="str">
            <v>上锐（常州）供应链管理有限公司</v>
          </cell>
          <cell r="H1146" t="str">
            <v>内梅花盘头带介自攻螺钉</v>
          </cell>
          <cell r="I1146" t="str">
            <v>02.03.57.056</v>
          </cell>
          <cell r="M1146" t="str">
            <v>件</v>
          </cell>
          <cell r="O1146">
            <v>0.42</v>
          </cell>
          <cell r="S1146">
            <v>0.42</v>
          </cell>
        </row>
        <row r="1147">
          <cell r="F1147" t="str">
            <v>BFA0010037</v>
          </cell>
          <cell r="G1147" t="str">
            <v>上锐（常州）供应链管理有限公司</v>
          </cell>
          <cell r="H1147" t="str">
            <v>内梅花三角牙自攻螺钉</v>
          </cell>
          <cell r="I1147" t="str">
            <v>02.03.60.021</v>
          </cell>
          <cell r="M1147" t="str">
            <v>件</v>
          </cell>
          <cell r="O1147">
            <v>0.14000000000000001</v>
          </cell>
          <cell r="S1147">
            <v>0.14000000000000001</v>
          </cell>
        </row>
        <row r="1148">
          <cell r="F1148" t="str">
            <v>BFA0010031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02.03.57.156</v>
          </cell>
          <cell r="J1148" t="str">
            <v>Q2150512</v>
          </cell>
          <cell r="M1148" t="str">
            <v>件</v>
          </cell>
          <cell r="O1148">
            <v>0.2</v>
          </cell>
          <cell r="S1148">
            <v>0.2</v>
          </cell>
        </row>
        <row r="1149">
          <cell r="F1149" t="str">
            <v>BFA0010021</v>
          </cell>
          <cell r="G1149" t="str">
            <v>上锐（常州）供应链管理有限公司</v>
          </cell>
          <cell r="H1149" t="str">
            <v>内六角花型盘头螺钉</v>
          </cell>
          <cell r="I1149" t="str">
            <v>02.03.57.117</v>
          </cell>
          <cell r="J1149" t="str">
            <v>Q2150612</v>
          </cell>
          <cell r="M1149" t="str">
            <v>件</v>
          </cell>
          <cell r="O1149">
            <v>0.25</v>
          </cell>
          <cell r="S1149">
            <v>0.25</v>
          </cell>
        </row>
        <row r="1150">
          <cell r="F1150" t="str">
            <v>BFA0010024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02.03.57.160</v>
          </cell>
          <cell r="J1150" t="str">
            <v>Q218B0640</v>
          </cell>
          <cell r="M1150" t="str">
            <v>件</v>
          </cell>
          <cell r="O1150">
            <v>0.2</v>
          </cell>
          <cell r="S1150">
            <v>0.2</v>
          </cell>
        </row>
        <row r="1151">
          <cell r="F1151" t="str">
            <v>BFA0010023</v>
          </cell>
          <cell r="G1151" t="str">
            <v>上锐（常州）供应链管理有限公司</v>
          </cell>
          <cell r="H1151" t="str">
            <v>内六角圆柱头螺钉</v>
          </cell>
          <cell r="I1151" t="str">
            <v>02.03.57.159</v>
          </cell>
          <cell r="J1151" t="str">
            <v>Q218B0645</v>
          </cell>
          <cell r="M1151" t="str">
            <v>件</v>
          </cell>
          <cell r="O1151">
            <v>0.3</v>
          </cell>
          <cell r="S1151">
            <v>0.3</v>
          </cell>
        </row>
        <row r="1152">
          <cell r="F1152" t="str">
            <v>BFA0010027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02.03.57.124</v>
          </cell>
          <cell r="J1152" t="str">
            <v>Q2100816</v>
          </cell>
          <cell r="M1152" t="str">
            <v>件</v>
          </cell>
          <cell r="O1152">
            <v>0.48</v>
          </cell>
          <cell r="S1152">
            <v>0.48</v>
          </cell>
        </row>
        <row r="1153">
          <cell r="F1153" t="str">
            <v>BFA0010033</v>
          </cell>
          <cell r="G1153" t="str">
            <v>上锐（常州）供应链管理有限公司</v>
          </cell>
          <cell r="H1153" t="str">
            <v>内六角花型圆柱头螺钉</v>
          </cell>
          <cell r="I1153" t="str">
            <v>02.12.35.076</v>
          </cell>
          <cell r="J1153" t="str">
            <v>Q2100820</v>
          </cell>
          <cell r="M1153" t="str">
            <v>件</v>
          </cell>
          <cell r="O1153">
            <v>0.5</v>
          </cell>
          <cell r="S1153">
            <v>0.5</v>
          </cell>
        </row>
        <row r="1154">
          <cell r="F1154" t="str">
            <v>BFA0010029</v>
          </cell>
          <cell r="G1154" t="str">
            <v>上锐（常州）供应链管理有限公司</v>
          </cell>
          <cell r="H1154" t="str">
            <v>内六角花型盘头螺钉</v>
          </cell>
          <cell r="I1154" t="str">
            <v>02.12.35.075</v>
          </cell>
          <cell r="J1154" t="str">
            <v>Q2150816</v>
          </cell>
          <cell r="M1154" t="str">
            <v>件</v>
          </cell>
          <cell r="O1154">
            <v>0.45</v>
          </cell>
          <cell r="S1154">
            <v>0.45</v>
          </cell>
        </row>
        <row r="1155">
          <cell r="F1155" t="str">
            <v>BFA0010018</v>
          </cell>
          <cell r="G1155" t="str">
            <v>上锐（常州）供应链管理有限公司</v>
          </cell>
          <cell r="H1155" t="str">
            <v>六角头螺栓</v>
          </cell>
          <cell r="I1155" t="str">
            <v>02.03.57.155</v>
          </cell>
          <cell r="J1155" t="str">
            <v>Q150B0825</v>
          </cell>
          <cell r="M1155" t="str">
            <v>件</v>
          </cell>
          <cell r="O1155">
            <v>0.23</v>
          </cell>
          <cell r="S1155">
            <v>0.23</v>
          </cell>
        </row>
        <row r="1156">
          <cell r="F1156" t="str">
            <v>BFA0010025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02.03.57.161</v>
          </cell>
          <cell r="J1156" t="str">
            <v>Q33006</v>
          </cell>
          <cell r="M1156" t="str">
            <v>件</v>
          </cell>
          <cell r="O1156">
            <v>0.2</v>
          </cell>
          <cell r="S1156">
            <v>0.2</v>
          </cell>
        </row>
        <row r="1157">
          <cell r="F1157" t="str">
            <v>BFA0010020</v>
          </cell>
          <cell r="G1157" t="str">
            <v>上锐（常州）供应链管理有限公司</v>
          </cell>
          <cell r="H1157" t="str">
            <v>全金属六角法兰面锁紧螺母</v>
          </cell>
          <cell r="I1157" t="str">
            <v>02.12.35.062</v>
          </cell>
          <cell r="J1157" t="str">
            <v>Q33005</v>
          </cell>
          <cell r="M1157" t="str">
            <v>件</v>
          </cell>
          <cell r="O1157">
            <v>0.12</v>
          </cell>
          <cell r="S1157">
            <v>0.12</v>
          </cell>
        </row>
        <row r="1158">
          <cell r="F1158" t="str">
            <v>BFA0010028</v>
          </cell>
          <cell r="G1158" t="str">
            <v>上锐（常州）供应链管理有限公司</v>
          </cell>
          <cell r="H1158" t="str">
            <v>开口型平圆头抽芯铆钉</v>
          </cell>
          <cell r="I1158" t="str">
            <v>02.03.57.162</v>
          </cell>
          <cell r="J1158" t="str">
            <v>GB/T 12618.14*8</v>
          </cell>
          <cell r="M1158" t="str">
            <v>件</v>
          </cell>
          <cell r="O1158">
            <v>0.04</v>
          </cell>
          <cell r="S1158">
            <v>0.04</v>
          </cell>
        </row>
        <row r="1159">
          <cell r="F1159" t="str">
            <v>BFA0010022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02.03.57.158</v>
          </cell>
          <cell r="J1159" t="str">
            <v>Q43650</v>
          </cell>
          <cell r="M1159" t="str">
            <v>件</v>
          </cell>
          <cell r="O1159">
            <v>0.05</v>
          </cell>
          <cell r="S1159">
            <v>0.05</v>
          </cell>
        </row>
        <row r="1160">
          <cell r="F1160" t="str">
            <v>BFA0010041</v>
          </cell>
          <cell r="G1160" t="str">
            <v>上锐（常州）供应链管理有限公司</v>
          </cell>
          <cell r="H1160" t="str">
            <v>开口挡圈</v>
          </cell>
          <cell r="I1160" t="str">
            <v>02.01.04.775</v>
          </cell>
          <cell r="J1160" t="str">
            <v>Q43680</v>
          </cell>
          <cell r="M1160" t="str">
            <v>件</v>
          </cell>
          <cell r="O1160">
            <v>0.04</v>
          </cell>
          <cell r="S1160">
            <v>0.04</v>
          </cell>
        </row>
        <row r="1161">
          <cell r="F1161" t="str">
            <v>BFA0010032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02.03.57.157</v>
          </cell>
          <cell r="J1161" t="str">
            <v>Q40205</v>
          </cell>
          <cell r="M1161" t="str">
            <v>件</v>
          </cell>
          <cell r="O1161">
            <v>0.05</v>
          </cell>
          <cell r="S1161">
            <v>0.05</v>
          </cell>
        </row>
        <row r="1162">
          <cell r="F1162" t="str">
            <v>BFA0010026</v>
          </cell>
          <cell r="G1162" t="str">
            <v>上锐（常州）供应链管理有限公司</v>
          </cell>
          <cell r="H1162" t="str">
            <v>大垫圈</v>
          </cell>
          <cell r="I1162" t="str">
            <v>02.03.57.121</v>
          </cell>
          <cell r="J1162" t="str">
            <v>Q40206</v>
          </cell>
          <cell r="M1162" t="str">
            <v>件</v>
          </cell>
          <cell r="O1162">
            <v>0.08</v>
          </cell>
          <cell r="S1162">
            <v>0.08</v>
          </cell>
        </row>
        <row r="1163">
          <cell r="F1163" t="str">
            <v>BFA0000285</v>
          </cell>
          <cell r="G1163" t="str">
            <v>上锐（常州）供应链管理有限公司</v>
          </cell>
          <cell r="H1163" t="str">
            <v>弹簧钢开口挡圈</v>
          </cell>
          <cell r="I1163" t="str">
            <v>02.03.60.070</v>
          </cell>
          <cell r="J1163" t="str">
            <v>GB896-1986</v>
          </cell>
          <cell r="M1163" t="str">
            <v>个</v>
          </cell>
          <cell r="O1163">
            <v>0.05</v>
          </cell>
          <cell r="S1163">
            <v>0.05</v>
          </cell>
        </row>
        <row r="1164">
          <cell r="F1164" t="str">
            <v>BFA0000400</v>
          </cell>
          <cell r="G1164" t="str">
            <v>上锐（常州）供应链管理有限公司</v>
          </cell>
          <cell r="H1164" t="str">
            <v>汽车安全带用四方焊接螺母</v>
          </cell>
          <cell r="I1164" t="str">
            <v>02.03.03.103</v>
          </cell>
          <cell r="J1164" t="str">
            <v>QC/T712-2011</v>
          </cell>
          <cell r="M1164" t="str">
            <v>个</v>
          </cell>
          <cell r="O1164">
            <v>0.75</v>
          </cell>
          <cell r="S1164">
            <v>0.75</v>
          </cell>
        </row>
        <row r="1165">
          <cell r="F1165" t="str">
            <v>BFA0000292</v>
          </cell>
          <cell r="G1165" t="str">
            <v>上锐（常州）供应链管理有限公司</v>
          </cell>
          <cell r="H1165" t="str">
            <v>碳钢沉头十字槽自攻螺钉</v>
          </cell>
          <cell r="I1165" t="str">
            <v>02.01.07.181</v>
          </cell>
          <cell r="J1165" t="str">
            <v>GB846-1985</v>
          </cell>
          <cell r="M1165" t="str">
            <v>个</v>
          </cell>
          <cell r="O1165">
            <v>7.0000000000000007E-2</v>
          </cell>
          <cell r="S1165">
            <v>7.0000000000000007E-2</v>
          </cell>
        </row>
        <row r="1166">
          <cell r="F1166" t="str">
            <v>BFA0000087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02.03.03.117</v>
          </cell>
          <cell r="J1166" t="str">
            <v>QC/T863-2011</v>
          </cell>
          <cell r="M1166" t="str">
            <v>个</v>
          </cell>
          <cell r="O1166">
            <v>0.5</v>
          </cell>
          <cell r="S1166">
            <v>0.5</v>
          </cell>
        </row>
        <row r="1167">
          <cell r="F1167" t="str">
            <v>BFA0000316</v>
          </cell>
          <cell r="G1167" t="str">
            <v>上锐（常州）供应链管理有限公司</v>
          </cell>
          <cell r="H1167" t="str">
            <v>四方焊接螺母</v>
          </cell>
          <cell r="I1167" t="str">
            <v>02.03.31.003</v>
          </cell>
          <cell r="J1167" t="str">
            <v>QC/T863-2011</v>
          </cell>
          <cell r="M1167" t="str">
            <v>个</v>
          </cell>
          <cell r="O1167">
            <v>0.13</v>
          </cell>
          <cell r="S1167">
            <v>0.13</v>
          </cell>
        </row>
        <row r="1168">
          <cell r="F1168" t="str">
            <v>BFA0000570</v>
          </cell>
          <cell r="G1168" t="str">
            <v>上锐（常州）供应链管理有限公司</v>
          </cell>
          <cell r="H1168" t="str">
            <v>铝铁大帽开口扁圆头抽芯铆钉</v>
          </cell>
          <cell r="I1168" t="str">
            <v>02.03.57.163</v>
          </cell>
          <cell r="J1168" t="str">
            <v>SRF</v>
          </cell>
          <cell r="M1168" t="str">
            <v>个</v>
          </cell>
          <cell r="O1168">
            <v>0.12</v>
          </cell>
          <cell r="S1168">
            <v>0.12</v>
          </cell>
        </row>
        <row r="1169">
          <cell r="F1169" t="str">
            <v>SHT0010895</v>
          </cell>
          <cell r="G1169" t="str">
            <v>上锐（常州）供应链管理有限公司</v>
          </cell>
          <cell r="H1169" t="str">
            <v>开口挡圈</v>
          </cell>
          <cell r="I1169" t="str">
            <v>02.12.34.106</v>
          </cell>
          <cell r="J1169" t="str">
            <v>GB896</v>
          </cell>
          <cell r="M1169" t="str">
            <v>个</v>
          </cell>
          <cell r="O1169">
            <v>0.32</v>
          </cell>
          <cell r="S1169">
            <v>0.32</v>
          </cell>
        </row>
        <row r="1170">
          <cell r="F1170" t="str">
            <v>SHT0010019</v>
          </cell>
          <cell r="G1170" t="str">
            <v>上锐（常州）供应链管理有限公司</v>
          </cell>
          <cell r="H1170" t="str">
            <v>碳钢内六角花形圆柱头螺钉</v>
          </cell>
          <cell r="I1170" t="e">
            <v>#N/A</v>
          </cell>
          <cell r="J1170" t="str">
            <v>GB/T 6191 M10*20</v>
          </cell>
          <cell r="M1170" t="str">
            <v>个</v>
          </cell>
          <cell r="O1170">
            <v>0.95</v>
          </cell>
          <cell r="S1170">
            <v>0.95</v>
          </cell>
        </row>
        <row r="1171">
          <cell r="F1171" t="str">
            <v>SHT0013368</v>
          </cell>
          <cell r="G1171" t="str">
            <v>沧州智凯金属制品有限公司</v>
          </cell>
          <cell r="H1171" t="str">
            <v>左侧支架</v>
          </cell>
          <cell r="I1171" t="str">
            <v>02.03.59.026</v>
          </cell>
          <cell r="M1171" t="str">
            <v>个</v>
          </cell>
          <cell r="O1171">
            <v>3.54</v>
          </cell>
          <cell r="P1171">
            <v>7200</v>
          </cell>
          <cell r="Q1171">
            <v>0.08</v>
          </cell>
          <cell r="R1171" t="str">
            <v>100%分摊至4.5万件中或三年，先到者为准</v>
          </cell>
          <cell r="S1171">
            <v>3.62</v>
          </cell>
        </row>
        <row r="1172">
          <cell r="F1172" t="str">
            <v>SHT0013369</v>
          </cell>
          <cell r="G1172" t="str">
            <v>沧州智凯金属制品有限公司</v>
          </cell>
          <cell r="H1172" t="str">
            <v>右侧支架</v>
          </cell>
          <cell r="I1172" t="str">
            <v>02.03.59.027</v>
          </cell>
          <cell r="M1172" t="str">
            <v>个</v>
          </cell>
          <cell r="O1172">
            <v>3.54</v>
          </cell>
          <cell r="Q1172">
            <v>0.08</v>
          </cell>
          <cell r="R1172" t="str">
            <v>100%分摊至4.5万件中或三年，先到者为准</v>
          </cell>
          <cell r="S1172">
            <v>3.62</v>
          </cell>
        </row>
        <row r="1173">
          <cell r="F1173" t="str">
            <v>SHT0013370</v>
          </cell>
          <cell r="G1173" t="str">
            <v>沧州智凯金属制品有限公司</v>
          </cell>
          <cell r="H1173" t="str">
            <v>支架中间钣金</v>
          </cell>
          <cell r="I1173" t="str">
            <v>02.03.59.028</v>
          </cell>
          <cell r="M1173" t="str">
            <v>个</v>
          </cell>
          <cell r="O1173">
            <v>2.0350000000000001</v>
          </cell>
          <cell r="P1173">
            <v>4950</v>
          </cell>
          <cell r="Q1173">
            <v>0.11</v>
          </cell>
          <cell r="R1173" t="str">
            <v>100%分摊至4.5万件中或三年，先到者为准</v>
          </cell>
          <cell r="S1173">
            <v>2.145</v>
          </cell>
        </row>
        <row r="1174">
          <cell r="F1174" t="str">
            <v>BFA0010051</v>
          </cell>
          <cell r="G1174" t="str">
            <v>苏州苏宁标准件有限公司</v>
          </cell>
          <cell r="H1174" t="str">
            <v>六角头螺栓</v>
          </cell>
          <cell r="I1174" t="str">
            <v>02.03.08.415</v>
          </cell>
          <cell r="M1174" t="str">
            <v>EA</v>
          </cell>
          <cell r="O1174">
            <v>0.42</v>
          </cell>
          <cell r="S1174">
            <v>0.42</v>
          </cell>
        </row>
        <row r="1175">
          <cell r="F1175" t="str">
            <v>BFA0010052</v>
          </cell>
          <cell r="G1175" t="str">
            <v>苏州苏宁标准件有限公司</v>
          </cell>
          <cell r="H1175" t="str">
            <v>内六角半圆头螺栓</v>
          </cell>
          <cell r="I1175" t="str">
            <v>02.03.11.113</v>
          </cell>
          <cell r="M1175" t="str">
            <v>EA</v>
          </cell>
          <cell r="O1175">
            <v>0.2</v>
          </cell>
          <cell r="S1175">
            <v>0.2</v>
          </cell>
        </row>
        <row r="1176">
          <cell r="F1176" t="str">
            <v>BFA0010050</v>
          </cell>
          <cell r="G1176" t="str">
            <v>苏州苏宁标准件有限公司</v>
          </cell>
          <cell r="H1176" t="str">
            <v>内六角圆柱头螺钉</v>
          </cell>
          <cell r="I1176" t="str">
            <v>02.01.07.178</v>
          </cell>
          <cell r="M1176" t="str">
            <v>EA</v>
          </cell>
          <cell r="O1176">
            <v>0.28000000000000003</v>
          </cell>
          <cell r="S1176">
            <v>0.28000000000000003</v>
          </cell>
        </row>
        <row r="1177">
          <cell r="F1177" t="str">
            <v>BFA0000447</v>
          </cell>
          <cell r="G1177" t="str">
            <v>苏州苏宁标准件有限公司</v>
          </cell>
          <cell r="H1177" t="str">
            <v>3.5*13平头自攻钉</v>
          </cell>
          <cell r="I1177" t="str">
            <v>02.01.07.001</v>
          </cell>
          <cell r="M1177" t="str">
            <v>EA</v>
          </cell>
          <cell r="O1177">
            <v>1.2E-2</v>
          </cell>
          <cell r="S1177">
            <v>1.2E-2</v>
          </cell>
        </row>
        <row r="1178">
          <cell r="F1178" t="str">
            <v>BFA0000448</v>
          </cell>
          <cell r="G1178" t="str">
            <v>苏州苏宁标准件有限公司</v>
          </cell>
          <cell r="H1178" t="str">
            <v>3.5*13扁头自攻钉</v>
          </cell>
          <cell r="I1178" t="str">
            <v>02.01.07.002</v>
          </cell>
          <cell r="M1178" t="str">
            <v>EA</v>
          </cell>
          <cell r="O1178">
            <v>1.2E-2</v>
          </cell>
          <cell r="S1178">
            <v>1.2E-2</v>
          </cell>
        </row>
        <row r="1179">
          <cell r="F1179">
            <v>0</v>
          </cell>
          <cell r="G1179" t="str">
            <v>苏州苏宁标准件有限公司</v>
          </cell>
          <cell r="H1179" t="str">
            <v>4*10自攻</v>
          </cell>
          <cell r="I1179" t="str">
            <v>02.01.07.010</v>
          </cell>
          <cell r="M1179" t="str">
            <v>EA</v>
          </cell>
          <cell r="O1179">
            <v>1.2E-2</v>
          </cell>
          <cell r="S1179">
            <v>1.2E-2</v>
          </cell>
        </row>
        <row r="1180">
          <cell r="F1180" t="str">
            <v>BFA0000459</v>
          </cell>
          <cell r="G1180" t="str">
            <v>苏州苏宁标准件有限公司</v>
          </cell>
          <cell r="H1180" t="str">
            <v>6*30内方螺丝（黑锌）</v>
          </cell>
          <cell r="I1180" t="str">
            <v>02.01.07.033A</v>
          </cell>
          <cell r="M1180" t="str">
            <v>EA</v>
          </cell>
          <cell r="O1180">
            <v>9.2999999999999999E-2</v>
          </cell>
          <cell r="S1180">
            <v>9.2999999999999999E-2</v>
          </cell>
        </row>
        <row r="1181">
          <cell r="F1181" t="str">
            <v>BFA0000460</v>
          </cell>
          <cell r="G1181" t="str">
            <v>苏州苏宁标准件有限公司</v>
          </cell>
          <cell r="H1181" t="str">
            <v>6*30外方螺丝 彩</v>
          </cell>
          <cell r="I1181" t="str">
            <v>02.01.07.034</v>
          </cell>
          <cell r="M1181" t="str">
            <v>EA</v>
          </cell>
          <cell r="O1181">
            <v>7.8E-2</v>
          </cell>
          <cell r="S1181">
            <v>7.8E-2</v>
          </cell>
        </row>
        <row r="1182">
          <cell r="F1182" t="e">
            <v>#N/A</v>
          </cell>
          <cell r="G1182" t="str">
            <v>苏州苏宁标准件有限公司</v>
          </cell>
          <cell r="H1182" t="str">
            <v>M8螺母</v>
          </cell>
          <cell r="I1182" t="str">
            <v>02.01.07.053</v>
          </cell>
          <cell r="M1182" t="str">
            <v>EA</v>
          </cell>
          <cell r="O1182">
            <v>0.04</v>
          </cell>
          <cell r="S1182">
            <v>0.04</v>
          </cell>
        </row>
        <row r="1183">
          <cell r="F1183" t="str">
            <v>BFA0000491</v>
          </cell>
          <cell r="G1183" t="str">
            <v>苏州苏宁标准件有限公司</v>
          </cell>
          <cell r="H1183" t="str">
            <v>φ6平垫</v>
          </cell>
          <cell r="I1183" t="str">
            <v>02.01.07.061</v>
          </cell>
          <cell r="M1183" t="str">
            <v>EA</v>
          </cell>
          <cell r="O1183">
            <v>8.8000000000000005E-3</v>
          </cell>
          <cell r="S1183">
            <v>8.8000000000000005E-3</v>
          </cell>
        </row>
        <row r="1184">
          <cell r="F1184" t="str">
            <v>BFA0000260</v>
          </cell>
          <cell r="G1184" t="str">
            <v>苏州苏宁标准件有限公司</v>
          </cell>
          <cell r="H1184" t="str">
            <v>φ6弹垫 彩</v>
          </cell>
          <cell r="I1184" t="str">
            <v>02.01.07.076</v>
          </cell>
          <cell r="M1184" t="str">
            <v>EA</v>
          </cell>
          <cell r="O1184">
            <v>8.8000000000000005E-3</v>
          </cell>
          <cell r="S1184">
            <v>8.8000000000000005E-3</v>
          </cell>
        </row>
        <row r="1185">
          <cell r="F1185" t="str">
            <v>BFA0000434</v>
          </cell>
          <cell r="G1185" t="str">
            <v>苏州苏宁标准件有限公司</v>
          </cell>
          <cell r="H1185" t="str">
            <v>φ8弹垫 彩</v>
          </cell>
          <cell r="I1185" t="str">
            <v>02.01.07.077</v>
          </cell>
          <cell r="M1185" t="str">
            <v>EA</v>
          </cell>
          <cell r="O1185">
            <v>1.37E-2</v>
          </cell>
          <cell r="S1185">
            <v>1.37E-2</v>
          </cell>
        </row>
        <row r="1186">
          <cell r="F1186" t="str">
            <v>BFA0000028</v>
          </cell>
          <cell r="G1186" t="str">
            <v>苏州苏宁标准件有限公司</v>
          </cell>
          <cell r="H1186" t="str">
            <v>M6锁紧螺母（采购）</v>
          </cell>
          <cell r="I1186" t="str">
            <v>02.01.07.052</v>
          </cell>
          <cell r="M1186" t="str">
            <v>EA</v>
          </cell>
          <cell r="O1186">
            <v>2.8710000000000003E-2</v>
          </cell>
          <cell r="S1186">
            <v>2.8710000000000003E-2</v>
          </cell>
        </row>
        <row r="1187">
          <cell r="F1187" t="str">
            <v>BFA0000468</v>
          </cell>
          <cell r="G1187" t="str">
            <v>苏州苏宁标准件有限公司</v>
          </cell>
          <cell r="H1187" t="str">
            <v>3.5*9.5自攻螺丝</v>
          </cell>
          <cell r="I1187" t="str">
            <v>02.01.07.137</v>
          </cell>
          <cell r="M1187" t="str">
            <v>EA</v>
          </cell>
          <cell r="O1187">
            <v>1.3860000000000001E-2</v>
          </cell>
          <cell r="S1187">
            <v>1.3860000000000001E-2</v>
          </cell>
        </row>
        <row r="1188">
          <cell r="F1188" t="str">
            <v>BFA0000042</v>
          </cell>
          <cell r="G1188" t="str">
            <v>苏州苏宁标准件有限公司</v>
          </cell>
          <cell r="H1188" t="str">
            <v>M10自锁螺母</v>
          </cell>
          <cell r="I1188" t="str">
            <v>02.01.07.141</v>
          </cell>
          <cell r="M1188" t="str">
            <v>EA</v>
          </cell>
          <cell r="O1188">
            <v>0.11</v>
          </cell>
          <cell r="S1188">
            <v>0.11</v>
          </cell>
        </row>
        <row r="1189">
          <cell r="F1189" t="str">
            <v>BFA0000418</v>
          </cell>
          <cell r="G1189" t="str">
            <v>苏州苏宁标准件有限公司</v>
          </cell>
          <cell r="H1189" t="str">
            <v>Φ8*50外方螺丝</v>
          </cell>
          <cell r="I1189" t="str">
            <v>02.01.07.166</v>
          </cell>
          <cell r="M1189" t="str">
            <v>EA</v>
          </cell>
          <cell r="O1189">
            <v>0.159</v>
          </cell>
          <cell r="S1189">
            <v>0.159</v>
          </cell>
        </row>
        <row r="1190">
          <cell r="F1190" t="str">
            <v>BFA0000486</v>
          </cell>
          <cell r="G1190" t="str">
            <v>苏州苏宁标准件有限公司</v>
          </cell>
          <cell r="H1190" t="str">
            <v>3*10自攻螺丝 GB845</v>
          </cell>
          <cell r="I1190" t="str">
            <v>02.01.07.208</v>
          </cell>
          <cell r="M1190" t="str">
            <v>EA</v>
          </cell>
          <cell r="O1190">
            <v>1.0999999999999999E-2</v>
          </cell>
          <cell r="S1190">
            <v>1.0999999999999999E-2</v>
          </cell>
        </row>
        <row r="1191">
          <cell r="F1191" t="str">
            <v>BFA0000408</v>
          </cell>
          <cell r="G1191" t="str">
            <v>苏州苏宁标准件有限公司</v>
          </cell>
          <cell r="H1191" t="str">
            <v>M10自锁螺母（全金属）</v>
          </cell>
          <cell r="I1191" t="str">
            <v>02.03.03.033</v>
          </cell>
          <cell r="M1191" t="str">
            <v>EA</v>
          </cell>
          <cell r="O1191">
            <v>0.25</v>
          </cell>
          <cell r="S1191">
            <v>0.25</v>
          </cell>
        </row>
        <row r="1192">
          <cell r="F1192" t="str">
            <v>BFA0000400</v>
          </cell>
          <cell r="G1192" t="str">
            <v>苏州苏宁标准件有限公司</v>
          </cell>
          <cell r="H1192" t="str">
            <v>7/16螺母用</v>
          </cell>
          <cell r="I1192" t="str">
            <v>02.03.03.103</v>
          </cell>
          <cell r="M1192" t="str">
            <v>EA</v>
          </cell>
          <cell r="O1192">
            <v>0.2</v>
          </cell>
          <cell r="S1192">
            <v>0.2</v>
          </cell>
        </row>
        <row r="1193">
          <cell r="F1193" t="str">
            <v>BFA0000397</v>
          </cell>
          <cell r="G1193" t="str">
            <v>苏州苏宁标准件有限公司</v>
          </cell>
          <cell r="H1193" t="str">
            <v>M10（黑螺母）</v>
          </cell>
          <cell r="I1193" t="str">
            <v>02.03.03.107</v>
          </cell>
          <cell r="M1193" t="str">
            <v>EA</v>
          </cell>
          <cell r="O1193">
            <v>9.5000000000000001E-2</v>
          </cell>
          <cell r="S1193">
            <v>9.5000000000000001E-2</v>
          </cell>
        </row>
        <row r="1194">
          <cell r="F1194" t="str">
            <v>BFA0000087</v>
          </cell>
          <cell r="G1194" t="str">
            <v>苏州苏宁标准件有限公司</v>
          </cell>
          <cell r="H1194" t="str">
            <v>M10焊接螺母</v>
          </cell>
          <cell r="I1194" t="str">
            <v>02.03.03.117</v>
          </cell>
          <cell r="M1194" t="str">
            <v>EA</v>
          </cell>
          <cell r="O1194">
            <v>0.11</v>
          </cell>
          <cell r="S1194">
            <v>0.11</v>
          </cell>
        </row>
        <row r="1195">
          <cell r="F1195" t="str">
            <v>BFA0000518</v>
          </cell>
          <cell r="G1195" t="str">
            <v>苏州苏宁标准件有限公司</v>
          </cell>
          <cell r="H1195" t="str">
            <v>M8焊接螺母</v>
          </cell>
          <cell r="I1195" t="str">
            <v>02.03.03.118</v>
          </cell>
          <cell r="M1195" t="str">
            <v>EA</v>
          </cell>
          <cell r="O1195">
            <v>4.1579999999999999E-2</v>
          </cell>
          <cell r="S1195">
            <v>4.1579999999999999E-2</v>
          </cell>
        </row>
        <row r="1196">
          <cell r="F1196" t="str">
            <v>BFA0000376</v>
          </cell>
          <cell r="G1196" t="str">
            <v>苏州苏宁标准件有限公司</v>
          </cell>
          <cell r="H1196" t="str">
            <v>10*45镀白外方</v>
          </cell>
          <cell r="I1196" t="str">
            <v>02.03.07.057</v>
          </cell>
          <cell r="M1196" t="str">
            <v>EA</v>
          </cell>
          <cell r="O1196">
            <v>0.29699999999999999</v>
          </cell>
          <cell r="S1196">
            <v>0.29699999999999999</v>
          </cell>
        </row>
        <row r="1197">
          <cell r="F1197" t="str">
            <v>BFA0000044</v>
          </cell>
          <cell r="G1197" t="str">
            <v>苏州苏宁标准件有限公司</v>
          </cell>
          <cell r="H1197" t="str">
            <v>8*20外方螺丝</v>
          </cell>
          <cell r="I1197" t="str">
            <v>02.03.07.202</v>
          </cell>
          <cell r="M1197" t="str">
            <v>EA</v>
          </cell>
          <cell r="O1197">
            <v>8.4150000000000003E-2</v>
          </cell>
          <cell r="S1197">
            <v>8.4150000000000003E-2</v>
          </cell>
        </row>
        <row r="1198">
          <cell r="F1198" t="str">
            <v>BFA0000587</v>
          </cell>
          <cell r="G1198" t="str">
            <v>苏州苏宁标准件有限公司</v>
          </cell>
          <cell r="H1198" t="str">
            <v>6*20内方螺栓黑</v>
          </cell>
          <cell r="I1198" t="str">
            <v>02.03.29.162</v>
          </cell>
          <cell r="M1198" t="str">
            <v>EA</v>
          </cell>
          <cell r="O1198">
            <v>6.4350000000000004E-2</v>
          </cell>
          <cell r="S1198">
            <v>6.4350000000000004E-2</v>
          </cell>
        </row>
        <row r="1199">
          <cell r="F1199" t="str">
            <v>BFA0000495</v>
          </cell>
          <cell r="G1199" t="str">
            <v>苏州苏宁标准件有限公司</v>
          </cell>
          <cell r="H1199" t="str">
            <v>φ4.2*13大扁头自攻钉螺丝</v>
          </cell>
          <cell r="I1199" t="str">
            <v>02.12.02.003</v>
          </cell>
          <cell r="M1199" t="str">
            <v>EA</v>
          </cell>
          <cell r="O1199">
            <v>0.03</v>
          </cell>
          <cell r="S1199">
            <v>0.03</v>
          </cell>
        </row>
        <row r="1200">
          <cell r="F1200" t="str">
            <v>BFA0000313</v>
          </cell>
          <cell r="G1200" t="str">
            <v>苏州苏宁标准件有限公司</v>
          </cell>
          <cell r="H1200" t="str">
            <v>φ8高强弹垫（黑）</v>
          </cell>
          <cell r="I1200" t="str">
            <v>02.12.02.005</v>
          </cell>
          <cell r="M1200" t="str">
            <v>EA</v>
          </cell>
          <cell r="O1200">
            <v>1.2672000000000001E-2</v>
          </cell>
          <cell r="S1200">
            <v>1.2672000000000001E-2</v>
          </cell>
        </row>
        <row r="1201">
          <cell r="F1201" t="str">
            <v>BFA0000520</v>
          </cell>
          <cell r="G1201" t="str">
            <v>苏州苏宁标准件有限公司</v>
          </cell>
          <cell r="H1201" t="str">
            <v>φ10高强弹垫（黑）</v>
          </cell>
          <cell r="I1201" t="str">
            <v>02.12.02.006A</v>
          </cell>
          <cell r="M1201" t="str">
            <v>EA</v>
          </cell>
          <cell r="O1201">
            <v>0.02</v>
          </cell>
          <cell r="S1201">
            <v>0.02</v>
          </cell>
        </row>
        <row r="1202">
          <cell r="F1202" t="str">
            <v>BFA0000521</v>
          </cell>
          <cell r="G1202" t="str">
            <v>苏州苏宁标准件有限公司</v>
          </cell>
          <cell r="H1202" t="str">
            <v>φ10高强平垫</v>
          </cell>
          <cell r="I1202" t="str">
            <v>02.12.02.007</v>
          </cell>
          <cell r="M1202" t="str">
            <v>EA</v>
          </cell>
          <cell r="O1202">
            <v>2.4500000000000001E-2</v>
          </cell>
          <cell r="S1202">
            <v>2.4500000000000001E-2</v>
          </cell>
        </row>
        <row r="1203">
          <cell r="F1203" t="str">
            <v>BFA0000435</v>
          </cell>
          <cell r="G1203" t="str">
            <v>苏州苏宁标准件有限公司</v>
          </cell>
          <cell r="H1203" t="str">
            <v>φ8高强平垫</v>
          </cell>
          <cell r="I1203" t="str">
            <v>02.12.02.008</v>
          </cell>
          <cell r="M1203" t="str">
            <v>EA</v>
          </cell>
          <cell r="O1203">
            <v>1.3860000000000001E-2</v>
          </cell>
          <cell r="S1203">
            <v>1.3860000000000001E-2</v>
          </cell>
        </row>
        <row r="1204">
          <cell r="F1204" t="str">
            <v>BFA0000642</v>
          </cell>
          <cell r="G1204" t="str">
            <v>苏州苏宁标准件有限公司</v>
          </cell>
          <cell r="H1204" t="str">
            <v>φ10*25高强外方螺丝（黑）</v>
          </cell>
          <cell r="I1204" t="str">
            <v>02.12.02.009A</v>
          </cell>
          <cell r="M1204" t="str">
            <v>EA</v>
          </cell>
          <cell r="O1204">
            <v>0.15740999999999999</v>
          </cell>
          <cell r="S1204">
            <v>0.15740999999999999</v>
          </cell>
        </row>
        <row r="1205">
          <cell r="F1205" t="str">
            <v>BFA0000433</v>
          </cell>
          <cell r="G1205" t="str">
            <v>苏州苏宁标准件有限公司</v>
          </cell>
          <cell r="H1205" t="str">
            <v>φ8*25高强外方螺丝（黑）</v>
          </cell>
          <cell r="I1205" t="str">
            <v>02.12.02.010</v>
          </cell>
          <cell r="M1205" t="str">
            <v>EA</v>
          </cell>
          <cell r="O1205">
            <v>0.1</v>
          </cell>
          <cell r="S1205">
            <v>0.1</v>
          </cell>
        </row>
        <row r="1206">
          <cell r="F1206" t="str">
            <v>BFA0000018</v>
          </cell>
          <cell r="G1206" t="str">
            <v>苏州苏宁标准件有限公司</v>
          </cell>
          <cell r="H1206" t="str">
            <v>φ8*16内六角螺丝</v>
          </cell>
          <cell r="I1206" t="str">
            <v>02.12.02.021</v>
          </cell>
          <cell r="M1206" t="str">
            <v>EA</v>
          </cell>
          <cell r="O1206">
            <v>8.8999999999999996E-2</v>
          </cell>
          <cell r="S1206">
            <v>8.8999999999999996E-2</v>
          </cell>
        </row>
        <row r="1207">
          <cell r="F1207" t="str">
            <v>BFA0000017</v>
          </cell>
          <cell r="G1207" t="str">
            <v>苏州苏宁标准件有限公司</v>
          </cell>
          <cell r="H1207" t="str">
            <v>φ8*20内方螺丝</v>
          </cell>
          <cell r="I1207" t="str">
            <v>02.12.02.027</v>
          </cell>
          <cell r="M1207" t="str">
            <v>EA</v>
          </cell>
          <cell r="O1207">
            <v>9.6030000000000004E-2</v>
          </cell>
          <cell r="S1207">
            <v>9.6030000000000004E-2</v>
          </cell>
        </row>
        <row r="1208">
          <cell r="F1208" t="str">
            <v>SLT0002406</v>
          </cell>
          <cell r="G1208" t="str">
            <v>苏州苏宁标准件有限公司</v>
          </cell>
          <cell r="H1208" t="str">
            <v>φ10平垫达克罗（黑）</v>
          </cell>
          <cell r="I1208" t="str">
            <v>02.12.02.112</v>
          </cell>
          <cell r="M1208" t="str">
            <v>EA</v>
          </cell>
          <cell r="O1208">
            <v>0.06</v>
          </cell>
          <cell r="S1208">
            <v>0.06</v>
          </cell>
        </row>
        <row r="1209">
          <cell r="F1209" t="e">
            <v>#N/A</v>
          </cell>
          <cell r="G1209" t="str">
            <v>苏州苏宁标准件有限公司</v>
          </cell>
          <cell r="H1209" t="str">
            <v>φ10平垫达克罗（白）</v>
          </cell>
          <cell r="I1209" t="str">
            <v>02.12.02.117</v>
          </cell>
          <cell r="M1209" t="str">
            <v>EA</v>
          </cell>
          <cell r="O1209">
            <v>0.05</v>
          </cell>
          <cell r="S1209">
            <v>0.05</v>
          </cell>
        </row>
        <row r="1210">
          <cell r="F1210" t="str">
            <v>BFA0000295</v>
          </cell>
          <cell r="G1210" t="str">
            <v>苏州苏宁标准件有限公司</v>
          </cell>
          <cell r="H1210" t="str">
            <v>GB846-76平头自攻 白</v>
          </cell>
          <cell r="I1210" t="str">
            <v>02.12.02.191</v>
          </cell>
          <cell r="M1210" t="str">
            <v>EA</v>
          </cell>
          <cell r="O1210">
            <v>4.0500000000000001E-2</v>
          </cell>
          <cell r="S1210">
            <v>4.0500000000000001E-2</v>
          </cell>
        </row>
        <row r="1211">
          <cell r="F1211" t="str">
            <v>BFA0000293</v>
          </cell>
          <cell r="G1211" t="str">
            <v>苏州苏宁标准件有限公司</v>
          </cell>
          <cell r="H1211" t="str">
            <v>GB819平机 白</v>
          </cell>
          <cell r="I1211" t="str">
            <v>02.12.02.168</v>
          </cell>
          <cell r="M1211" t="str">
            <v>EA</v>
          </cell>
          <cell r="O1211">
            <v>4.4999999999999998E-2</v>
          </cell>
          <cell r="S1211">
            <v>4.4999999999999998E-2</v>
          </cell>
        </row>
        <row r="1212">
          <cell r="F1212" t="str">
            <v>BFA0000288</v>
          </cell>
          <cell r="G1212" t="str">
            <v>苏州苏宁标准件有限公司</v>
          </cell>
          <cell r="H1212" t="str">
            <v>GB5783外六角 黑</v>
          </cell>
          <cell r="I1212" t="str">
            <v>02.12.02.200</v>
          </cell>
          <cell r="M1212" t="str">
            <v>EA</v>
          </cell>
          <cell r="O1212">
            <v>0.14219999999999999</v>
          </cell>
          <cell r="S1212">
            <v>0.14219999999999999</v>
          </cell>
        </row>
        <row r="1213">
          <cell r="F1213" t="str">
            <v>BFA0000083</v>
          </cell>
          <cell r="G1213" t="str">
            <v>苏州苏宁标准件有限公司</v>
          </cell>
          <cell r="H1213" t="str">
            <v>GB845-85元头自攻 白</v>
          </cell>
          <cell r="I1213" t="str">
            <v>02.12.02.162</v>
          </cell>
          <cell r="M1213" t="str">
            <v>EA</v>
          </cell>
          <cell r="O1213">
            <v>3.3500000000000002E-2</v>
          </cell>
          <cell r="S1213">
            <v>3.3500000000000002E-2</v>
          </cell>
        </row>
        <row r="1214">
          <cell r="F1214" t="str">
            <v>BFA0000005</v>
          </cell>
          <cell r="G1214" t="str">
            <v>苏州苏宁标准件有限公司</v>
          </cell>
          <cell r="H1214" t="str">
            <v>拉铆钉</v>
          </cell>
          <cell r="I1214" t="str">
            <v>02.01.07.306</v>
          </cell>
          <cell r="M1214" t="str">
            <v>EA</v>
          </cell>
          <cell r="O1214">
            <v>1.67E-2</v>
          </cell>
          <cell r="S1214">
            <v>1.67E-2</v>
          </cell>
        </row>
        <row r="1215">
          <cell r="F1215" t="str">
            <v>BFA0000245</v>
          </cell>
          <cell r="G1215" t="str">
            <v>苏州苏宁标准件有限公司</v>
          </cell>
          <cell r="H1215" t="str">
            <v>GB818-85元机十字螺钉（大盘头） 白</v>
          </cell>
          <cell r="I1215" t="str">
            <v>02.01.07.262</v>
          </cell>
          <cell r="M1215" t="str">
            <v>EA</v>
          </cell>
          <cell r="O1215">
            <v>3.1699999999999999E-2</v>
          </cell>
          <cell r="S1215">
            <v>3.1699999999999999E-2</v>
          </cell>
        </row>
        <row r="1216">
          <cell r="F1216" t="str">
            <v>BFA0000289</v>
          </cell>
          <cell r="G1216" t="str">
            <v>苏州苏宁标准件有限公司</v>
          </cell>
          <cell r="H1216" t="str">
            <v>GB818-76十字槽盘头螺钉 黑锌</v>
          </cell>
          <cell r="I1216" t="str">
            <v>02.12.02.190</v>
          </cell>
          <cell r="M1216" t="str">
            <v>EA</v>
          </cell>
          <cell r="O1216">
            <v>0.46800000000000003</v>
          </cell>
          <cell r="S1216">
            <v>0.46800000000000003</v>
          </cell>
        </row>
        <row r="1217">
          <cell r="F1217" t="str">
            <v>BFA0000021</v>
          </cell>
          <cell r="G1217" t="str">
            <v>苏州苏宁标准件有限公司</v>
          </cell>
          <cell r="H1217" t="str">
            <v>GB845元头自攻 黑锌</v>
          </cell>
          <cell r="I1217" t="str">
            <v>02.01.07.240</v>
          </cell>
          <cell r="M1217" t="str">
            <v>EA</v>
          </cell>
          <cell r="O1217">
            <v>3.78E-2</v>
          </cell>
          <cell r="S1217">
            <v>3.78E-2</v>
          </cell>
        </row>
        <row r="1218">
          <cell r="F1218" t="str">
            <v>BFA0000292</v>
          </cell>
          <cell r="G1218" t="str">
            <v>苏州苏宁标准件有限公司</v>
          </cell>
          <cell r="H1218" t="str">
            <v>自攻钉黑锌</v>
          </cell>
          <cell r="I1218" t="str">
            <v>02.01.07.181</v>
          </cell>
          <cell r="M1218" t="str">
            <v>EA</v>
          </cell>
          <cell r="O1218">
            <v>3.15E-2</v>
          </cell>
          <cell r="S1218">
            <v>3.15E-2</v>
          </cell>
        </row>
        <row r="1219">
          <cell r="F1219" t="str">
            <v>BFA0000294</v>
          </cell>
          <cell r="G1219" t="str">
            <v>苏州苏宁标准件有限公司</v>
          </cell>
          <cell r="H1219" t="str">
            <v>外六角带边英制螺栓</v>
          </cell>
          <cell r="I1219" t="str">
            <v>02.12.02.169</v>
          </cell>
          <cell r="M1219" t="str">
            <v>EA</v>
          </cell>
          <cell r="O1219">
            <v>0.46889999999999998</v>
          </cell>
          <cell r="S1219">
            <v>0.46889999999999998</v>
          </cell>
        </row>
        <row r="1220">
          <cell r="F1220" t="str">
            <v>BFA0000301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02.12.02.173</v>
          </cell>
          <cell r="M1220" t="str">
            <v>EA</v>
          </cell>
          <cell r="O1220">
            <v>0.17549999999999999</v>
          </cell>
          <cell r="S1220">
            <v>0.17549999999999999</v>
          </cell>
        </row>
        <row r="1221">
          <cell r="F1221" t="str">
            <v>BFA0000029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02.12.02.198</v>
          </cell>
          <cell r="M1221" t="str">
            <v>EA</v>
          </cell>
          <cell r="O1221">
            <v>0.19439999999999999</v>
          </cell>
          <cell r="S1221">
            <v>0.19439999999999999</v>
          </cell>
        </row>
        <row r="1222">
          <cell r="F1222" t="str">
            <v>BFA0000011</v>
          </cell>
          <cell r="G1222" t="str">
            <v>苏州苏宁标准件有限公司</v>
          </cell>
          <cell r="H1222" t="str">
            <v>GB5783外六角螺栓 黑</v>
          </cell>
          <cell r="I1222" t="str">
            <v>02.12.02.197</v>
          </cell>
          <cell r="M1222" t="str">
            <v>EA</v>
          </cell>
          <cell r="O1222">
            <v>0.16200000000000001</v>
          </cell>
          <cell r="S1222">
            <v>0.16200000000000001</v>
          </cell>
        </row>
        <row r="1223">
          <cell r="F1223" t="str">
            <v>BFA0000016</v>
          </cell>
          <cell r="G1223" t="str">
            <v>苏州苏宁标准件有限公司</v>
          </cell>
          <cell r="H1223" t="str">
            <v>GB818十字槽盘头螺钉</v>
          </cell>
          <cell r="I1223" t="str">
            <v>02.12.02.025</v>
          </cell>
          <cell r="M1223" t="str">
            <v>EA</v>
          </cell>
          <cell r="O1223">
            <v>3.8699999999999998E-2</v>
          </cell>
          <cell r="S1223">
            <v>3.8699999999999998E-2</v>
          </cell>
        </row>
        <row r="1224">
          <cell r="F1224" t="str">
            <v>BFA0000006</v>
          </cell>
          <cell r="G1224" t="str">
            <v>苏州苏宁标准件有限公司</v>
          </cell>
          <cell r="H1224" t="str">
            <v>GB97平垫 黑</v>
          </cell>
          <cell r="I1224" t="str">
            <v>02.12.02.193</v>
          </cell>
          <cell r="M1224" t="str">
            <v>EA</v>
          </cell>
          <cell r="O1224">
            <v>2.3400000000000001E-2</v>
          </cell>
          <cell r="S1224">
            <v>2.3400000000000001E-2</v>
          </cell>
        </row>
        <row r="1225">
          <cell r="F1225" t="str">
            <v>BFA0000009</v>
          </cell>
          <cell r="G1225" t="str">
            <v>苏州苏宁标准件有限公司</v>
          </cell>
          <cell r="H1225" t="str">
            <v>GB93弹垫 黑</v>
          </cell>
          <cell r="I1225" t="str">
            <v>02.12.02.196</v>
          </cell>
          <cell r="M1225" t="str">
            <v>EA</v>
          </cell>
          <cell r="O1225">
            <v>1.89E-2</v>
          </cell>
          <cell r="S1225">
            <v>1.89E-2</v>
          </cell>
        </row>
        <row r="1226">
          <cell r="F1226" t="str">
            <v>BFA0000007</v>
          </cell>
          <cell r="G1226" t="str">
            <v>苏州苏宁标准件有限公司</v>
          </cell>
          <cell r="H1226" t="str">
            <v>GB97平垫 黑</v>
          </cell>
          <cell r="I1226" t="str">
            <v>02.12.02.194</v>
          </cell>
          <cell r="M1226" t="str">
            <v>EA</v>
          </cell>
          <cell r="O1226">
            <v>1.35E-2</v>
          </cell>
          <cell r="S1226">
            <v>1.35E-2</v>
          </cell>
        </row>
        <row r="1227">
          <cell r="F1227" t="str">
            <v>BFA0000008</v>
          </cell>
          <cell r="G1227" t="str">
            <v>苏州苏宁标准件有限公司</v>
          </cell>
          <cell r="H1227" t="str">
            <v>GB93弹垫 黑</v>
          </cell>
          <cell r="I1227" t="str">
            <v>02.12.02.195</v>
          </cell>
          <cell r="M1227" t="str">
            <v>EA</v>
          </cell>
          <cell r="O1227">
            <v>1.14E-2</v>
          </cell>
          <cell r="S1227">
            <v>1.14E-2</v>
          </cell>
        </row>
        <row r="1228">
          <cell r="F1228" t="str">
            <v>BFA0000010</v>
          </cell>
          <cell r="G1228" t="str">
            <v>苏州苏宁标准件有限公司</v>
          </cell>
          <cell r="H1228" t="str">
            <v>GB889尼龙锁紧母</v>
          </cell>
          <cell r="I1228" t="str">
            <v>02.12.02.031</v>
          </cell>
          <cell r="M1228" t="str">
            <v>EA</v>
          </cell>
          <cell r="O1228">
            <v>4.9500000000000002E-2</v>
          </cell>
          <cell r="S1228">
            <v>4.9500000000000002E-2</v>
          </cell>
        </row>
        <row r="1229">
          <cell r="F1229" t="str">
            <v>BFA0000129</v>
          </cell>
          <cell r="G1229" t="str">
            <v>苏州苏宁标准件有限公司</v>
          </cell>
          <cell r="H1229" t="str">
            <v>GB845-85元机自攻钉 白</v>
          </cell>
          <cell r="I1229" t="str">
            <v>02.12.02.192</v>
          </cell>
          <cell r="M1229" t="str">
            <v>EA</v>
          </cell>
          <cell r="O1229">
            <v>2.0299999999999999E-2</v>
          </cell>
          <cell r="S1229">
            <v>2.0299999999999999E-2</v>
          </cell>
        </row>
        <row r="1230">
          <cell r="F1230" t="str">
            <v>BFA0000075</v>
          </cell>
          <cell r="G1230" t="str">
            <v>苏州苏宁标准件有限公司</v>
          </cell>
          <cell r="H1230" t="str">
            <v>GB5783 外六角螺栓 黑</v>
          </cell>
          <cell r="I1230" t="str">
            <v>02.03.37.089</v>
          </cell>
          <cell r="M1230" t="str">
            <v>EA</v>
          </cell>
          <cell r="O1230">
            <v>0.2034</v>
          </cell>
          <cell r="S1230">
            <v>0.2034</v>
          </cell>
        </row>
        <row r="1231">
          <cell r="F1231" t="str">
            <v>BFA0000200</v>
          </cell>
          <cell r="G1231" t="str">
            <v>苏州苏宁标准件有限公司</v>
          </cell>
          <cell r="H1231" t="str">
            <v>拉铆钉</v>
          </cell>
          <cell r="I1231" t="str">
            <v>02.01.07.251</v>
          </cell>
          <cell r="M1231" t="str">
            <v>EA</v>
          </cell>
          <cell r="O1231">
            <v>2.9700000000000001E-2</v>
          </cell>
          <cell r="S1231">
            <v>2.9700000000000001E-2</v>
          </cell>
        </row>
        <row r="1232">
          <cell r="F1232" t="str">
            <v>BFA0000013</v>
          </cell>
          <cell r="G1232" t="str">
            <v>苏州苏宁标准件有限公司</v>
          </cell>
          <cell r="H1232" t="str">
            <v>大扁头带垫黑色达克罗</v>
          </cell>
          <cell r="I1232" t="str">
            <v>02.12.02.003A</v>
          </cell>
          <cell r="M1232" t="str">
            <v>EA</v>
          </cell>
          <cell r="O1232">
            <v>4.1399999999999999E-2</v>
          </cell>
          <cell r="S1232">
            <v>4.1399999999999999E-2</v>
          </cell>
        </row>
        <row r="1233">
          <cell r="F1233" t="str">
            <v>BFA0000308</v>
          </cell>
          <cell r="G1233" t="str">
            <v>苏州苏宁标准件有限公司</v>
          </cell>
          <cell r="H1233" t="str">
            <v>GB896 开口挡</v>
          </cell>
          <cell r="I1233" t="str">
            <v>02.12.02.180</v>
          </cell>
          <cell r="M1233" t="str">
            <v>EA</v>
          </cell>
          <cell r="O1233">
            <v>7.0199999999999999E-2</v>
          </cell>
          <cell r="S1233">
            <v>7.0199999999999999E-2</v>
          </cell>
        </row>
        <row r="1234">
          <cell r="F1234" t="str">
            <v>BFA0000307</v>
          </cell>
          <cell r="G1234" t="str">
            <v>苏州苏宁标准件有限公司</v>
          </cell>
          <cell r="H1234" t="str">
            <v>GB12617拉铆钉</v>
          </cell>
          <cell r="I1234" t="str">
            <v>02.12.02.179</v>
          </cell>
          <cell r="M1234" t="str">
            <v>EA</v>
          </cell>
          <cell r="O1234">
            <v>0.1134</v>
          </cell>
          <cell r="S1234">
            <v>0.1134</v>
          </cell>
        </row>
        <row r="1235">
          <cell r="F1235" t="str">
            <v>BFA0000012</v>
          </cell>
          <cell r="G1235" t="str">
            <v>苏州苏宁标准件有限公司</v>
          </cell>
          <cell r="H1235" t="str">
            <v>外六角  8*25黑</v>
          </cell>
          <cell r="I1235" t="str">
            <v>02.01.07.301</v>
          </cell>
          <cell r="M1235" t="str">
            <v>EA</v>
          </cell>
          <cell r="O1235">
            <v>9.9000000000000005E-2</v>
          </cell>
          <cell r="S1235">
            <v>9.9000000000000005E-2</v>
          </cell>
        </row>
        <row r="1236">
          <cell r="F1236" t="str">
            <v>BFA0000298</v>
          </cell>
          <cell r="G1236" t="str">
            <v>苏州苏宁标准件有限公司</v>
          </cell>
          <cell r="H1236" t="str">
            <v xml:space="preserve">螺母    </v>
          </cell>
          <cell r="I1236" t="str">
            <v>02.01.07.047</v>
          </cell>
          <cell r="M1236" t="str">
            <v>EA</v>
          </cell>
          <cell r="O1236">
            <v>8.9999999999999993E-3</v>
          </cell>
          <cell r="S1236">
            <v>8.9999999999999993E-3</v>
          </cell>
        </row>
        <row r="1237">
          <cell r="F1237" t="str">
            <v>BFA0000296</v>
          </cell>
          <cell r="G1237" t="str">
            <v>苏州苏宁标准件有限公司</v>
          </cell>
          <cell r="H1237" t="str">
            <v>内六角螺栓</v>
          </cell>
          <cell r="I1237" t="str">
            <v>02.12.02.170</v>
          </cell>
          <cell r="M1237" t="str">
            <v>EA</v>
          </cell>
          <cell r="O1237">
            <v>8.1000000000000003E-2</v>
          </cell>
          <cell r="S1237">
            <v>8.1000000000000003E-2</v>
          </cell>
        </row>
        <row r="1238">
          <cell r="F1238" t="str">
            <v>BFA0000130</v>
          </cell>
          <cell r="G1238" t="str">
            <v>苏州苏宁标准件有限公司</v>
          </cell>
          <cell r="H1238" t="str">
            <v>外六角  8*20黑</v>
          </cell>
          <cell r="I1238" t="str">
            <v>02.12.02.199</v>
          </cell>
          <cell r="M1238" t="str">
            <v>EA</v>
          </cell>
          <cell r="O1238">
            <v>8.9099999999999999E-2</v>
          </cell>
          <cell r="S1238">
            <v>8.9099999999999999E-2</v>
          </cell>
        </row>
        <row r="1239">
          <cell r="F1239" t="str">
            <v>BFA0000302</v>
          </cell>
          <cell r="G1239" t="str">
            <v>苏州苏宁标准件有限公司</v>
          </cell>
          <cell r="H1239" t="str">
            <v>弹性圆柱销 4*60</v>
          </cell>
          <cell r="I1239" t="str">
            <v>02.12.02.174</v>
          </cell>
          <cell r="M1239" t="str">
            <v>EA</v>
          </cell>
          <cell r="O1239">
            <v>8.4599999999999995E-2</v>
          </cell>
          <cell r="S1239">
            <v>8.4599999999999995E-2</v>
          </cell>
        </row>
        <row r="1240">
          <cell r="F1240" t="str">
            <v>SLT0000782</v>
          </cell>
          <cell r="G1240" t="str">
            <v>文安县恒德汽车座椅制造有限公司</v>
          </cell>
          <cell r="H1240" t="str">
            <v>驾驶员座椅靠背骨架总成</v>
          </cell>
          <cell r="I1240" t="str">
            <v>02.12.23.018</v>
          </cell>
          <cell r="M1240" t="str">
            <v>件</v>
          </cell>
          <cell r="O1240">
            <v>26</v>
          </cell>
          <cell r="P1240">
            <v>32000</v>
          </cell>
          <cell r="Q1240">
            <v>0.64</v>
          </cell>
          <cell r="R1240" t="str">
            <v>按照5万件摊销或三年，先到者为准</v>
          </cell>
          <cell r="S1240">
            <v>26.64</v>
          </cell>
        </row>
        <row r="1241">
          <cell r="F1241" t="str">
            <v>SLT0000802</v>
          </cell>
          <cell r="G1241" t="str">
            <v>文安县恒德汽车座椅制造有限公司</v>
          </cell>
          <cell r="H1241" t="str">
            <v>副驾驶员座椅靠背骨架总成</v>
          </cell>
          <cell r="I1241" t="str">
            <v>02.12.23.030</v>
          </cell>
          <cell r="M1241" t="str">
            <v>件</v>
          </cell>
          <cell r="O1241">
            <v>23.2</v>
          </cell>
          <cell r="P1241">
            <v>29000</v>
          </cell>
          <cell r="Q1241">
            <v>0.57999999999999996</v>
          </cell>
          <cell r="R1241" t="str">
            <v>按照5万件摊销或三年，先到者为准</v>
          </cell>
          <cell r="S1241">
            <v>23.779999999999998</v>
          </cell>
        </row>
        <row r="1242">
          <cell r="F1242" t="str">
            <v>SHT0012568</v>
          </cell>
          <cell r="G1242" t="str">
            <v>深州市卓伦橡塑磨具有限公司</v>
          </cell>
          <cell r="H1242" t="str">
            <v>防尘罩</v>
          </cell>
          <cell r="I1242" t="str">
            <v>02.03.07.187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  <cell r="S1242">
            <v>23.225999999999999</v>
          </cell>
        </row>
        <row r="1243">
          <cell r="F1243" t="str">
            <v>SHT0012475</v>
          </cell>
          <cell r="G1243" t="str">
            <v>深州市卓伦橡塑磨具有限公司</v>
          </cell>
          <cell r="H1243" t="str">
            <v>防尘罩</v>
          </cell>
          <cell r="I1243" t="str">
            <v>02.03.07.190</v>
          </cell>
          <cell r="J1243" t="str">
            <v>橡胶</v>
          </cell>
          <cell r="K1243">
            <v>0.8</v>
          </cell>
          <cell r="L1243" t="str">
            <v>——</v>
          </cell>
          <cell r="M1243" t="str">
            <v>件</v>
          </cell>
          <cell r="O1243">
            <v>23.225999999999999</v>
          </cell>
          <cell r="S1243">
            <v>23.225999999999999</v>
          </cell>
        </row>
        <row r="1244">
          <cell r="F1244" t="str">
            <v>SHT0001085</v>
          </cell>
          <cell r="G1244" t="str">
            <v>泊头市捷润五金制品有限公司</v>
          </cell>
          <cell r="H1244" t="str">
            <v>H4阻尼下支架</v>
          </cell>
          <cell r="I1244" t="str">
            <v>02.03.19.025A</v>
          </cell>
          <cell r="M1244" t="str">
            <v>个</v>
          </cell>
          <cell r="O1244">
            <v>1.1062000000000001</v>
          </cell>
          <cell r="P1244">
            <v>2036</v>
          </cell>
          <cell r="Q1244">
            <v>0.1018</v>
          </cell>
          <cell r="R1244" t="str">
            <v>模检焊具费用100%分摊至2万件产品中，自供货之日起执行</v>
          </cell>
          <cell r="S1244">
            <v>1.2080000000000002</v>
          </cell>
        </row>
        <row r="1245">
          <cell r="F1245" t="str">
            <v>SHT0012093</v>
          </cell>
          <cell r="G1245" t="str">
            <v>日照浩利橡塑有限公司</v>
          </cell>
          <cell r="H1245" t="str">
            <v>1.0升级上限位胶敦</v>
          </cell>
          <cell r="I1245" t="str">
            <v>02.03.60.040</v>
          </cell>
          <cell r="M1245" t="str">
            <v>件</v>
          </cell>
          <cell r="O1245">
            <v>1.2</v>
          </cell>
          <cell r="S1245">
            <v>1.2</v>
          </cell>
        </row>
        <row r="1246">
          <cell r="F1246" t="str">
            <v>SHT0012094</v>
          </cell>
          <cell r="G1246" t="str">
            <v>日照浩利橡塑有限公司</v>
          </cell>
          <cell r="H1246" t="str">
            <v>1.0升级下限位胶敦</v>
          </cell>
          <cell r="I1246" t="str">
            <v>02.03.60.041</v>
          </cell>
          <cell r="M1246" t="str">
            <v>件</v>
          </cell>
          <cell r="O1246">
            <v>2.1</v>
          </cell>
          <cell r="S1246">
            <v>2.1</v>
          </cell>
        </row>
        <row r="1247">
          <cell r="F1247" t="str">
            <v>SHT0013161</v>
          </cell>
          <cell r="G1247" t="str">
            <v>深州市卓伦橡塑磨具有限公司</v>
          </cell>
          <cell r="H1247" t="str">
            <v>1.0升级M4防尘罩</v>
          </cell>
          <cell r="I1247" t="e">
            <v>#N/A</v>
          </cell>
          <cell r="M1247" t="str">
            <v>件</v>
          </cell>
          <cell r="O1247">
            <v>23.225999999999999</v>
          </cell>
          <cell r="S1247">
            <v>23.225999999999999</v>
          </cell>
        </row>
        <row r="1248">
          <cell r="F1248" t="str">
            <v>SHT0013388</v>
          </cell>
          <cell r="G1248" t="str">
            <v>泊头市捷润五金制品有限公司</v>
          </cell>
          <cell r="H1248" t="str">
            <v>后升降长连杆</v>
          </cell>
          <cell r="I1248" t="str">
            <v>02.03.60.074</v>
          </cell>
          <cell r="M1248" t="str">
            <v>个</v>
          </cell>
          <cell r="O1248">
            <v>2.1909999999999998</v>
          </cell>
          <cell r="P1248">
            <v>3274</v>
          </cell>
          <cell r="Q1248">
            <v>8.1850000000000006E-2</v>
          </cell>
          <cell r="R1248" t="str">
            <v>分摊至4万件或3年</v>
          </cell>
          <cell r="S1248">
            <v>2.27285</v>
          </cell>
        </row>
        <row r="1249">
          <cell r="F1249" t="str">
            <v>SHT0013389</v>
          </cell>
          <cell r="G1249" t="str">
            <v>泊头市捷润五金制品有限公司</v>
          </cell>
          <cell r="H1249" t="str">
            <v>后升降短连杆</v>
          </cell>
          <cell r="I1249" t="str">
            <v>02.03.60.075</v>
          </cell>
          <cell r="M1249" t="str">
            <v>个</v>
          </cell>
          <cell r="O1249">
            <v>1.2645999999999999</v>
          </cell>
          <cell r="P1249">
            <v>2389</v>
          </cell>
          <cell r="Q1249">
            <v>5.9725E-2</v>
          </cell>
          <cell r="R1249" t="str">
            <v>分摊至4万件或3年</v>
          </cell>
          <cell r="S1249">
            <v>1.3246</v>
          </cell>
        </row>
        <row r="1250">
          <cell r="F1250" t="str">
            <v>SHT0011991</v>
          </cell>
          <cell r="G1250" t="str">
            <v>泊头市捷润五金制品有限公司</v>
          </cell>
          <cell r="H1250" t="str">
            <v>升降前固定钣金</v>
          </cell>
          <cell r="I1250" t="str">
            <v>02.03.60.079</v>
          </cell>
          <cell r="M1250" t="str">
            <v>个</v>
          </cell>
          <cell r="O1250">
            <v>0.54869999999999997</v>
          </cell>
          <cell r="P1250">
            <v>3628</v>
          </cell>
          <cell r="Q1250">
            <v>9.0700000000000003E-2</v>
          </cell>
          <cell r="R1250" t="str">
            <v>分摊至4万件或3年</v>
          </cell>
          <cell r="S1250">
            <v>0.63870000000000005</v>
          </cell>
        </row>
        <row r="1251">
          <cell r="F1251" t="str">
            <v>BFA0010068</v>
          </cell>
          <cell r="G1251" t="str">
            <v>北京浦东三浦标准件有限公司</v>
          </cell>
          <cell r="H1251" t="str">
            <v>六角头螺栓</v>
          </cell>
          <cell r="I1251" t="str">
            <v>02.03.59.024</v>
          </cell>
          <cell r="M1251" t="str">
            <v>EA</v>
          </cell>
          <cell r="O1251">
            <v>0.25659999999999999</v>
          </cell>
          <cell r="S1251">
            <v>0.25659999999999999</v>
          </cell>
        </row>
        <row r="1252">
          <cell r="F1252" t="str">
            <v>SLT0010347</v>
          </cell>
          <cell r="G1252" t="str">
            <v>杭州阳晨聚氨酯制品有限公司</v>
          </cell>
          <cell r="H1252" t="str">
            <v>扶手总成</v>
          </cell>
          <cell r="I1252" t="str">
            <v>02.12.36.017</v>
          </cell>
          <cell r="M1252" t="str">
            <v>EA</v>
          </cell>
          <cell r="O1252">
            <v>30.973500000000001</v>
          </cell>
          <cell r="S1252">
            <v>30.973500000000001</v>
          </cell>
        </row>
        <row r="1253">
          <cell r="F1253" t="str">
            <v>SLT0010423</v>
          </cell>
          <cell r="G1253" t="str">
            <v>杭州阳晨聚氨酯制品有限公司</v>
          </cell>
          <cell r="H1253" t="str">
            <v>扶手固定螺栓</v>
          </cell>
          <cell r="I1253" t="str">
            <v>02.12.36.018</v>
          </cell>
          <cell r="M1253" t="str">
            <v>EA</v>
          </cell>
          <cell r="O1253">
            <v>0.88500000000000001</v>
          </cell>
          <cell r="S1253">
            <v>0.88500000000000001</v>
          </cell>
        </row>
        <row r="1254">
          <cell r="F1254" t="str">
            <v>SLT0010427</v>
          </cell>
          <cell r="G1254" t="str">
            <v>杭州阳晨聚氨酯制品有限公司</v>
          </cell>
          <cell r="H1254" t="str">
            <v>扶手堵盖C</v>
          </cell>
          <cell r="I1254" t="str">
            <v>02.12.36.019</v>
          </cell>
          <cell r="M1254" t="str">
            <v>EA</v>
          </cell>
          <cell r="O1254">
            <v>0.88500000000000001</v>
          </cell>
          <cell r="S1254">
            <v>0.88500000000000001</v>
          </cell>
        </row>
        <row r="1255">
          <cell r="F1255" t="str">
            <v>SHT0001070</v>
          </cell>
          <cell r="G1255" t="str">
            <v>霸州市政锦五金制品有限公司</v>
          </cell>
          <cell r="H1255" t="str">
            <v>十字绞架连接柱2</v>
          </cell>
          <cell r="I1255" t="str">
            <v>02.03.19.059</v>
          </cell>
          <cell r="M1255" t="str">
            <v>个</v>
          </cell>
          <cell r="O1255">
            <v>4.0709999999999997</v>
          </cell>
          <cell r="S1255">
            <v>4.0709999999999997</v>
          </cell>
        </row>
        <row r="1256">
          <cell r="F1256" t="str">
            <v>SHT0001761</v>
          </cell>
          <cell r="G1256" t="str">
            <v>霸州市政锦五金制品有限公司</v>
          </cell>
          <cell r="H1256" t="str">
            <v>H4-2.0连接杆1（带卡簧槽）</v>
          </cell>
          <cell r="I1256" t="str">
            <v>02.03.11.102</v>
          </cell>
          <cell r="M1256" t="str">
            <v>个</v>
          </cell>
          <cell r="O1256">
            <v>6.1950000000000003</v>
          </cell>
          <cell r="S1256">
            <v>6.1950000000000003</v>
          </cell>
        </row>
        <row r="1257">
          <cell r="F1257" t="str">
            <v>SHT0001149</v>
          </cell>
          <cell r="G1257" t="str">
            <v>霸州市政锦五金制品有限公司</v>
          </cell>
          <cell r="H1257" t="str">
            <v>连接杆2</v>
          </cell>
          <cell r="I1257" t="str">
            <v>02.03.07.020A</v>
          </cell>
          <cell r="M1257" t="str">
            <v>个</v>
          </cell>
          <cell r="O1257">
            <v>3.9820000000000002</v>
          </cell>
          <cell r="S1257">
            <v>3.9820000000000002</v>
          </cell>
        </row>
        <row r="1258">
          <cell r="F1258" t="str">
            <v>BFA0000353</v>
          </cell>
          <cell r="G1258" t="str">
            <v>霸州市政锦五金制品有限公司</v>
          </cell>
          <cell r="H1258" t="str">
            <v>十字绞架连接轴1</v>
          </cell>
          <cell r="I1258" t="str">
            <v>02.03.19.008</v>
          </cell>
          <cell r="M1258" t="str">
            <v>个</v>
          </cell>
          <cell r="O1258">
            <v>4.0709999999999997</v>
          </cell>
          <cell r="S1258">
            <v>4.0709999999999997</v>
          </cell>
        </row>
        <row r="1259">
          <cell r="F1259" t="str">
            <v>BFA0000354</v>
          </cell>
          <cell r="G1259" t="str">
            <v>霸州市政锦五金制品有限公司</v>
          </cell>
          <cell r="H1259" t="str">
            <v>内十字绞架连接轴2</v>
          </cell>
          <cell r="I1259" t="str">
            <v>02.03.19.007</v>
          </cell>
          <cell r="M1259" t="str">
            <v>个</v>
          </cell>
          <cell r="O1259">
            <v>5.1319999999999997</v>
          </cell>
          <cell r="S1259">
            <v>5.1319999999999997</v>
          </cell>
        </row>
        <row r="1260">
          <cell r="F1260" t="str">
            <v>BFA0011596</v>
          </cell>
          <cell r="G1260" t="str">
            <v>霸州市政锦五金制品有限公司</v>
          </cell>
          <cell r="H1260" t="str">
            <v>连接杆</v>
          </cell>
          <cell r="I1260" t="str">
            <v>02.03.26.099</v>
          </cell>
          <cell r="M1260" t="str">
            <v>个</v>
          </cell>
          <cell r="O1260">
            <v>5.4870000000000001</v>
          </cell>
          <cell r="S1260">
            <v>5.4870000000000001</v>
          </cell>
        </row>
        <row r="1261">
          <cell r="F1261" t="str">
            <v>SCS0003269</v>
          </cell>
          <cell r="G1261" t="str">
            <v>黄骅市顺亿汽车部件有限公司</v>
          </cell>
          <cell r="H1261" t="str">
            <v>衬套</v>
          </cell>
          <cell r="I1261" t="str">
            <v>02.12.29.006</v>
          </cell>
          <cell r="M1261" t="str">
            <v>个</v>
          </cell>
          <cell r="O1261">
            <v>0.1426</v>
          </cell>
          <cell r="S1261">
            <v>0.1426</v>
          </cell>
        </row>
        <row r="1262">
          <cell r="F1262" t="str">
            <v>SCS0003270</v>
          </cell>
          <cell r="G1262" t="str">
            <v>黄骅市顺亿汽车部件有限公司</v>
          </cell>
          <cell r="H1262" t="str">
            <v>挡块</v>
          </cell>
          <cell r="I1262" t="str">
            <v>02.12.29.007</v>
          </cell>
          <cell r="M1262" t="str">
            <v>个</v>
          </cell>
          <cell r="O1262">
            <v>0.15909999999999999</v>
          </cell>
          <cell r="S1262">
            <v>0.15909999999999999</v>
          </cell>
        </row>
        <row r="1263">
          <cell r="F1263" t="str">
            <v>BFA0000124</v>
          </cell>
          <cell r="G1263" t="str">
            <v>天津金庄新材料科技有限公司</v>
          </cell>
          <cell r="H1263" t="str">
            <v>气动码钉 1013J</v>
          </cell>
          <cell r="I1263" t="str">
            <v>02.12.02.016</v>
          </cell>
          <cell r="M1263" t="str">
            <v>盒</v>
          </cell>
          <cell r="O1263">
            <v>6.1947000000000001</v>
          </cell>
          <cell r="S1263">
            <v>6.1947000000000001</v>
          </cell>
        </row>
        <row r="1264">
          <cell r="F1264" t="str">
            <v>SLT0010543</v>
          </cell>
          <cell r="G1264" t="str">
            <v>河北利达金属制品集团有限公司</v>
          </cell>
          <cell r="H1264" t="str">
            <v>滑轨左连接板1</v>
          </cell>
          <cell r="I1264" t="e">
            <v>#N/A</v>
          </cell>
          <cell r="M1264" t="str">
            <v>件</v>
          </cell>
          <cell r="O1264">
            <v>5.38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  <cell r="S1264">
            <v>5.82</v>
          </cell>
        </row>
        <row r="1265">
          <cell r="F1265" t="str">
            <v>SLT0010544</v>
          </cell>
          <cell r="G1265" t="str">
            <v>河北利达金属制品集团有限公司</v>
          </cell>
          <cell r="H1265" t="str">
            <v>滑轨右连接板1</v>
          </cell>
          <cell r="I1265" t="e">
            <v>#N/A</v>
          </cell>
          <cell r="M1265" t="str">
            <v>件</v>
          </cell>
          <cell r="O1265">
            <v>7.93</v>
          </cell>
          <cell r="P1265">
            <v>44000</v>
          </cell>
          <cell r="Q1265">
            <v>0.44</v>
          </cell>
          <cell r="R1265" t="str">
            <v>模检焊具费用100%分摊至10万件产品中，自供货之日起执行</v>
          </cell>
          <cell r="S1265">
            <v>8.3699999999999992</v>
          </cell>
        </row>
        <row r="1266">
          <cell r="F1266" t="str">
            <v>SLT0010552</v>
          </cell>
          <cell r="G1266" t="str">
            <v>河北利达金属制品集团有限公司</v>
          </cell>
          <cell r="H1266" t="str">
            <v>左调角器焊接组件</v>
          </cell>
          <cell r="I1266" t="e">
            <v>#N/A</v>
          </cell>
          <cell r="M1266" t="str">
            <v>件</v>
          </cell>
          <cell r="O1266">
            <v>6.35</v>
          </cell>
          <cell r="P1266">
            <v>26000</v>
          </cell>
          <cell r="Q1266">
            <v>0.26</v>
          </cell>
          <cell r="R1266" t="str">
            <v>模检焊具费用100%分摊至10万件产品中，自供货之日起执行</v>
          </cell>
          <cell r="S1266">
            <v>6.6099999999999994</v>
          </cell>
        </row>
        <row r="1267">
          <cell r="F1267" t="str">
            <v>SLT0010558</v>
          </cell>
          <cell r="G1267" t="str">
            <v>河北利达金属制品集团有限公司</v>
          </cell>
          <cell r="H1267" t="str">
            <v>右调角器焊接组件</v>
          </cell>
          <cell r="I1267" t="e">
            <v>#N/A</v>
          </cell>
          <cell r="M1267" t="str">
            <v>件</v>
          </cell>
          <cell r="O1267">
            <v>10.85</v>
          </cell>
          <cell r="P1267">
            <v>36000</v>
          </cell>
          <cell r="Q1267">
            <v>0.36</v>
          </cell>
          <cell r="R1267" t="str">
            <v>模检焊具费用100%分摊至10万件产品中，自供货之日起执行</v>
          </cell>
          <cell r="S1267">
            <v>11.209999999999999</v>
          </cell>
        </row>
        <row r="1268">
          <cell r="F1268" t="str">
            <v>SLT0010539</v>
          </cell>
          <cell r="G1268" t="str">
            <v>河北利达金属制品集团有限公司</v>
          </cell>
          <cell r="H1268" t="str">
            <v>减震器上盖板</v>
          </cell>
          <cell r="I1268" t="e">
            <v>#N/A</v>
          </cell>
          <cell r="M1268" t="str">
            <v>件</v>
          </cell>
          <cell r="O1268">
            <v>30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  <cell r="S1268">
            <v>31.715</v>
          </cell>
        </row>
        <row r="1269">
          <cell r="F1269" t="str">
            <v>SLT0010545</v>
          </cell>
          <cell r="G1269" t="str">
            <v>河北利达金属制品集团有限公司</v>
          </cell>
          <cell r="H1269" t="str">
            <v>减震器下底板</v>
          </cell>
          <cell r="I1269" t="e">
            <v>#N/A</v>
          </cell>
          <cell r="M1269" t="str">
            <v>件</v>
          </cell>
          <cell r="O1269">
            <v>31</v>
          </cell>
          <cell r="P1269">
            <v>245000</v>
          </cell>
          <cell r="Q1269">
            <v>1.7150000000000001</v>
          </cell>
          <cell r="R1269" t="str">
            <v>模检焊具费用预付30%，剩余70%费用分摊至10万件产品中，自供货之日起执行</v>
          </cell>
          <cell r="S1269">
            <v>32.715000000000003</v>
          </cell>
        </row>
        <row r="1270">
          <cell r="F1270" t="str">
            <v>SHT0013865</v>
          </cell>
          <cell r="G1270" t="str">
            <v>泊头市捷润五金制品有限公司</v>
          </cell>
          <cell r="H1270" t="str">
            <v>升降左前固定钣金</v>
          </cell>
          <cell r="I1270" t="str">
            <v>02.03.60.081</v>
          </cell>
          <cell r="M1270" t="str">
            <v>件</v>
          </cell>
          <cell r="O1270">
            <v>0.69</v>
          </cell>
          <cell r="P1270">
            <v>8428</v>
          </cell>
          <cell r="Q1270">
            <v>0.10535</v>
          </cell>
          <cell r="R1270" t="str">
            <v>1.新开模具费4800元，100%分摊至每种4万产品中
2.原SHT0011991升降前固定钣金的模具费3628元，100%分摊至每种4万产品中
3.原SHT0011991升降前固定钣金不再摊销模具费</v>
          </cell>
          <cell r="S1270">
            <v>0.79535</v>
          </cell>
        </row>
        <row r="1271">
          <cell r="F1271" t="str">
            <v>SHT0013866</v>
          </cell>
          <cell r="G1271" t="str">
            <v>泊头市捷润五金制品有限公司</v>
          </cell>
          <cell r="H1271" t="str">
            <v>升降右前固定钣金</v>
          </cell>
          <cell r="I1271" t="str">
            <v>02.03.60.082</v>
          </cell>
          <cell r="M1271" t="str">
            <v>件</v>
          </cell>
          <cell r="O1271">
            <v>0.69</v>
          </cell>
          <cell r="Q1271">
            <v>0.10535</v>
          </cell>
          <cell r="S1271">
            <v>0.79535</v>
          </cell>
        </row>
        <row r="1272">
          <cell r="F1272" t="str">
            <v>SHT0013862</v>
          </cell>
          <cell r="G1272" t="str">
            <v>泊头市捷润五金制品有限公司</v>
          </cell>
          <cell r="H1272" t="str">
            <v>升降左后固定钣金</v>
          </cell>
          <cell r="I1272" t="str">
            <v>02.03.60.083</v>
          </cell>
          <cell r="M1272" t="str">
            <v>件</v>
          </cell>
          <cell r="O1272">
            <v>1.3720000000000001</v>
          </cell>
          <cell r="P1272">
            <v>5600</v>
          </cell>
          <cell r="Q1272">
            <v>7.0000000000000007E-2</v>
          </cell>
          <cell r="R1272" t="str">
            <v>模具费100%分摊至4万产品中</v>
          </cell>
          <cell r="S1272">
            <v>1.4420000000000002</v>
          </cell>
        </row>
        <row r="1273">
          <cell r="F1273" t="str">
            <v>SHT0013864</v>
          </cell>
          <cell r="G1273" t="str">
            <v>泊头市捷润五金制品有限公司</v>
          </cell>
          <cell r="H1273" t="str">
            <v>升降右后固定钣金</v>
          </cell>
          <cell r="I1273" t="str">
            <v>02.03.60.084</v>
          </cell>
          <cell r="M1273" t="str">
            <v>件</v>
          </cell>
          <cell r="O1273">
            <v>1.3720000000000001</v>
          </cell>
          <cell r="Q1273">
            <v>7.0000000000000007E-2</v>
          </cell>
          <cell r="S1273">
            <v>1.4420000000000002</v>
          </cell>
        </row>
        <row r="1274">
          <cell r="F1274" t="str">
            <v>SLT0010540</v>
          </cell>
          <cell r="G1274" t="str">
            <v>航天宏达（泊头）机械科技有限公司</v>
          </cell>
          <cell r="H1274" t="str">
            <v>滚轮下滑槽</v>
          </cell>
          <cell r="I1274" t="e">
            <v>#N/A</v>
          </cell>
          <cell r="M1274" t="str">
            <v>件</v>
          </cell>
          <cell r="O1274">
            <v>1.04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  <cell r="S1274">
            <v>1.1200000000000001</v>
          </cell>
        </row>
        <row r="1275">
          <cell r="F1275" t="str">
            <v>SLT0010557</v>
          </cell>
          <cell r="G1275" t="str">
            <v>航天宏达（泊头）机械科技有限公司</v>
          </cell>
          <cell r="H1275" t="str">
            <v>外绞架支撑板组件</v>
          </cell>
          <cell r="I1275" t="e">
            <v>#N/A</v>
          </cell>
          <cell r="M1275" t="str">
            <v>件</v>
          </cell>
          <cell r="O1275">
            <v>12.56</v>
          </cell>
          <cell r="P1275">
            <v>8000.0000000000009</v>
          </cell>
          <cell r="Q1275">
            <v>8.0000000000000016E-2</v>
          </cell>
          <cell r="R1275" t="str">
            <v>模检焊具费用100%分摊至10万件产品中，自供货之日起执行</v>
          </cell>
          <cell r="S1275">
            <v>12.64</v>
          </cell>
        </row>
        <row r="1276">
          <cell r="F1276" t="str">
            <v>SLT0010556</v>
          </cell>
          <cell r="G1276" t="str">
            <v>航天宏达（泊头）机械科技有限公司</v>
          </cell>
          <cell r="H1276" t="str">
            <v>内绞架支撑板组件</v>
          </cell>
          <cell r="I1276" t="e">
            <v>#N/A</v>
          </cell>
          <cell r="M1276" t="str">
            <v>件</v>
          </cell>
          <cell r="O1276">
            <v>8.23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  <cell r="S1276">
            <v>8.31</v>
          </cell>
        </row>
        <row r="1277">
          <cell r="F1277" t="str">
            <v>SLT0010564</v>
          </cell>
          <cell r="G1277" t="str">
            <v>航天宏达（泊头）机械科技有限公司</v>
          </cell>
          <cell r="H1277" t="str">
            <v>滚轮上滑槽</v>
          </cell>
          <cell r="I1277" t="e">
            <v>#N/A</v>
          </cell>
          <cell r="M1277" t="str">
            <v>件</v>
          </cell>
          <cell r="O1277">
            <v>1.04</v>
          </cell>
          <cell r="P1277">
            <v>8000</v>
          </cell>
          <cell r="Q1277">
            <v>0.08</v>
          </cell>
          <cell r="R1277" t="str">
            <v>模检焊具费用100%分摊至10万件产品中，自供货之日起执行</v>
          </cell>
          <cell r="S1277">
            <v>1.1200000000000001</v>
          </cell>
        </row>
        <row r="1278">
          <cell r="F1278" t="str">
            <v>SLT0010607</v>
          </cell>
          <cell r="G1278" t="str">
            <v>泊头市捷润五金制品有限公司</v>
          </cell>
          <cell r="H1278" t="str">
            <v>前排靠背复位卷簧限位支架</v>
          </cell>
          <cell r="I1278" t="e">
            <v>#N/A</v>
          </cell>
          <cell r="M1278" t="str">
            <v>件</v>
          </cell>
          <cell r="O1278">
            <v>0.70796460176991161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  <cell r="S1278">
            <v>0.76548672566371689</v>
          </cell>
        </row>
        <row r="1279">
          <cell r="F1279" t="str">
            <v>SLT0010641</v>
          </cell>
          <cell r="G1279" t="str">
            <v>泊头市捷润五金制品有限公司</v>
          </cell>
          <cell r="H1279" t="str">
            <v>滑轨左连接板2</v>
          </cell>
          <cell r="I1279" t="e">
            <v>#N/A</v>
          </cell>
          <cell r="M1279" t="str">
            <v>件</v>
          </cell>
          <cell r="O1279">
            <v>2.35</v>
          </cell>
          <cell r="P1279">
            <v>5752.2123893805319</v>
          </cell>
          <cell r="Q1279">
            <v>5.7522123893805316E-2</v>
          </cell>
          <cell r="R1279" t="str">
            <v>模检焊具费用100%分摊至10万件产品中，自供货之日起执行</v>
          </cell>
          <cell r="S1279">
            <v>2.4075221238938056</v>
          </cell>
        </row>
        <row r="1280">
          <cell r="F1280" t="str">
            <v>SLT0010646</v>
          </cell>
          <cell r="G1280" t="str">
            <v>泊头市捷润五金制品有限公司</v>
          </cell>
          <cell r="H1280" t="str">
            <v>扶手安装支架焊接总成</v>
          </cell>
          <cell r="I1280" t="e">
            <v>#N/A</v>
          </cell>
          <cell r="M1280" t="str">
            <v>件</v>
          </cell>
          <cell r="O1280">
            <v>8.1999999999999993</v>
          </cell>
          <cell r="P1280">
            <v>7079.6460176991159</v>
          </cell>
          <cell r="Q1280">
            <v>7.0796460176991163E-2</v>
          </cell>
          <cell r="R1280" t="str">
            <v>模检焊具费用100%分摊至10万件产品中，自供货之日起执行</v>
          </cell>
          <cell r="S1280">
            <v>8.2707964601769905</v>
          </cell>
        </row>
        <row r="1281">
          <cell r="F1281" t="str">
            <v>SLT0010561</v>
          </cell>
          <cell r="G1281" t="str">
            <v>泊头市捷润五金制品有限公司</v>
          </cell>
          <cell r="H1281" t="str">
            <v>减震器下挂钩</v>
          </cell>
          <cell r="I1281" t="e">
            <v>#N/A</v>
          </cell>
          <cell r="M1281" t="str">
            <v>件</v>
          </cell>
          <cell r="O1281">
            <v>1.1000000000000001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  <cell r="S1281">
            <v>1.1309734513274337</v>
          </cell>
        </row>
        <row r="1282">
          <cell r="F1282" t="str">
            <v>SLT0010560</v>
          </cell>
          <cell r="G1282" t="str">
            <v>泊头市捷润五金制品有限公司</v>
          </cell>
          <cell r="H1282" t="str">
            <v>安全上挂钩</v>
          </cell>
          <cell r="I1282" t="e">
            <v>#N/A</v>
          </cell>
          <cell r="M1282" t="str">
            <v>件</v>
          </cell>
          <cell r="O1282">
            <v>0.6</v>
          </cell>
          <cell r="P1282">
            <v>3097.3451327433631</v>
          </cell>
          <cell r="Q1282">
            <v>3.0973451327433631E-2</v>
          </cell>
          <cell r="R1282" t="str">
            <v>模检焊具费用100%分摊至10万件产品中，自供货之日起执行</v>
          </cell>
          <cell r="S1282">
            <v>0.63097345132743365</v>
          </cell>
        </row>
        <row r="1283">
          <cell r="F1283" t="str">
            <v>BFA0000361</v>
          </cell>
          <cell r="G1283" t="str">
            <v>沧州旭兴五金制造有限公司</v>
          </cell>
          <cell r="H1283" t="str">
            <v>调节螺杆</v>
          </cell>
          <cell r="I1283" t="str">
            <v>02.03.10.033</v>
          </cell>
          <cell r="M1283" t="str">
            <v>件</v>
          </cell>
          <cell r="O1283">
            <v>4.7835000000000001</v>
          </cell>
          <cell r="S1283">
            <v>4.7835000000000001</v>
          </cell>
        </row>
        <row r="1284">
          <cell r="F1284" t="str">
            <v>BFA0000353</v>
          </cell>
          <cell r="G1284" t="str">
            <v>沧州旭兴五金制造有限公司</v>
          </cell>
          <cell r="H1284" t="str">
            <v>H4A十字绞架连接轴1</v>
          </cell>
          <cell r="I1284" t="str">
            <v>02.03.19.008</v>
          </cell>
          <cell r="M1284" t="str">
            <v>件</v>
          </cell>
          <cell r="O1284">
            <v>2.8142</v>
          </cell>
          <cell r="S1284">
            <v>2.8142</v>
          </cell>
        </row>
        <row r="1285">
          <cell r="F1285" t="str">
            <v>SHT0001149</v>
          </cell>
          <cell r="G1285" t="str">
            <v>沧州旭兴五金制造有限公司</v>
          </cell>
          <cell r="H1285" t="str">
            <v>减震器连接杆</v>
          </cell>
          <cell r="I1285" t="str">
            <v>02.03.07.020A</v>
          </cell>
          <cell r="M1285" t="str">
            <v>件</v>
          </cell>
          <cell r="O1285">
            <v>2.6219999999999999</v>
          </cell>
          <cell r="S1285">
            <v>2.6219999999999999</v>
          </cell>
        </row>
        <row r="1286">
          <cell r="F1286" t="str">
            <v>REM0003265</v>
          </cell>
          <cell r="G1286" t="str">
            <v>沧州旭兴五金制造有限公司</v>
          </cell>
          <cell r="H1286" t="str">
            <v>济南重汽镜杆旋转轴</v>
          </cell>
          <cell r="I1286" t="str">
            <v>02.03.48.055</v>
          </cell>
          <cell r="M1286" t="str">
            <v>件</v>
          </cell>
          <cell r="O1286">
            <v>5.7611999999999997</v>
          </cell>
          <cell r="S1286">
            <v>5.7611999999999997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内十字绞架连接轴2</v>
          </cell>
          <cell r="I1287" t="str">
            <v>02.03.29.059</v>
          </cell>
          <cell r="M1287" t="str">
            <v>件</v>
          </cell>
          <cell r="O1287">
            <v>2.8638529611980945</v>
          </cell>
          <cell r="S1287">
            <v>2.8638529611980945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</v>
          </cell>
          <cell r="M1288" t="str">
            <v>件</v>
          </cell>
          <cell r="O1288">
            <v>1.1419196732471066</v>
          </cell>
          <cell r="S1288">
            <v>1.1419196732471066</v>
          </cell>
        </row>
        <row r="1289">
          <cell r="F1289" t="e">
            <v>#N/A</v>
          </cell>
          <cell r="G1289" t="str">
            <v>沧州旭兴五金制造有限公司</v>
          </cell>
          <cell r="H1289" t="str">
            <v>一汽安全带螺母</v>
          </cell>
          <cell r="I1289" t="str">
            <v>02.02.27.047A</v>
          </cell>
          <cell r="M1289" t="str">
            <v>件</v>
          </cell>
          <cell r="O1289">
            <v>0.73450000000000004</v>
          </cell>
          <cell r="S1289">
            <v>0.73450000000000004</v>
          </cell>
        </row>
        <row r="1290">
          <cell r="F1290" t="str">
            <v>SHT0001185</v>
          </cell>
          <cell r="G1290" t="str">
            <v>沧州旭兴五金制造有限公司</v>
          </cell>
          <cell r="H1290" t="str">
            <v>外绞架下滑连接轴</v>
          </cell>
          <cell r="I1290" t="str">
            <v>02.03.03.017A</v>
          </cell>
          <cell r="M1290" t="str">
            <v>件</v>
          </cell>
          <cell r="O1290">
            <v>3.7</v>
          </cell>
          <cell r="S1290">
            <v>3.7</v>
          </cell>
        </row>
        <row r="1291">
          <cell r="F1291" t="str">
            <v>SHT0011596</v>
          </cell>
          <cell r="G1291" t="str">
            <v>沧州旭兴五金制造有限公司</v>
          </cell>
          <cell r="H1291" t="str">
            <v>连接杆</v>
          </cell>
          <cell r="I1291" t="str">
            <v>02.03.26.099</v>
          </cell>
          <cell r="M1291" t="str">
            <v>件</v>
          </cell>
          <cell r="O1291">
            <v>2.6664370319945543</v>
          </cell>
          <cell r="S1291">
            <v>2.6664370319945543</v>
          </cell>
        </row>
        <row r="1292">
          <cell r="F1292" t="str">
            <v>BFA0000354</v>
          </cell>
          <cell r="G1292" t="str">
            <v>沧州旭兴五金制造有限公司</v>
          </cell>
          <cell r="H1292" t="str">
            <v>内十字绞架连接轴2</v>
          </cell>
          <cell r="I1292" t="str">
            <v>02.03.19.007</v>
          </cell>
          <cell r="M1292" t="str">
            <v>件</v>
          </cell>
          <cell r="O1292">
            <v>3.4011980939414572</v>
          </cell>
          <cell r="S1292">
            <v>3.4011980939414572</v>
          </cell>
        </row>
        <row r="1293">
          <cell r="F1293" t="str">
            <v>SLT0010695</v>
          </cell>
          <cell r="G1293" t="str">
            <v>沧州智凯金属制品有限公司</v>
          </cell>
          <cell r="H1293" t="str">
            <v>扶手旋转轴</v>
          </cell>
          <cell r="I1293" t="e">
            <v>#N/A</v>
          </cell>
          <cell r="M1293" t="str">
            <v>件</v>
          </cell>
          <cell r="O1293">
            <v>2.4779</v>
          </cell>
          <cell r="P1293" t="str">
            <v>——</v>
          </cell>
          <cell r="Q1293" t="str">
            <v>——</v>
          </cell>
          <cell r="R1293" t="str">
            <v>——</v>
          </cell>
          <cell r="S1293">
            <v>2.4779</v>
          </cell>
        </row>
        <row r="1294">
          <cell r="F1294" t="str">
            <v>SLT0010697</v>
          </cell>
          <cell r="G1294" t="str">
            <v>沧州智凯金属制品有限公司</v>
          </cell>
          <cell r="H1294" t="str">
            <v>扶手固定螺栓</v>
          </cell>
          <cell r="I1294" t="e">
            <v>#N/A</v>
          </cell>
          <cell r="M1294" t="str">
            <v>件</v>
          </cell>
          <cell r="O1294">
            <v>0.32740000000000002</v>
          </cell>
          <cell r="P1294" t="str">
            <v>——</v>
          </cell>
          <cell r="Q1294" t="str">
            <v>——</v>
          </cell>
          <cell r="R1294" t="str">
            <v>——</v>
          </cell>
          <cell r="S1294">
            <v>0.32740000000000002</v>
          </cell>
        </row>
        <row r="1295">
          <cell r="F1295" t="str">
            <v>SLT0000819</v>
          </cell>
          <cell r="G1295" t="str">
            <v>黄骅市致远摩托车配件有限公司</v>
          </cell>
          <cell r="H1295" t="str">
            <v>2060卧铺多层板</v>
          </cell>
          <cell r="I1295" t="str">
            <v>02.12.23.037</v>
          </cell>
          <cell r="M1295" t="str">
            <v>件</v>
          </cell>
          <cell r="O1295">
            <v>25.553333333333335</v>
          </cell>
          <cell r="S1295">
            <v>25.553333333333335</v>
          </cell>
        </row>
        <row r="1296">
          <cell r="F1296" t="str">
            <v>SLT0000823</v>
          </cell>
          <cell r="G1296" t="str">
            <v>黄骅市致远摩托车配件有限公司</v>
          </cell>
          <cell r="H1296" t="str">
            <v>1880卧铺多层板</v>
          </cell>
          <cell r="I1296" t="str">
            <v>02.12.23.039</v>
          </cell>
          <cell r="M1296" t="str">
            <v>件</v>
          </cell>
          <cell r="O1296">
            <v>25.553333333333335</v>
          </cell>
          <cell r="S1296">
            <v>25.553333333333335</v>
          </cell>
        </row>
        <row r="1297">
          <cell r="F1297" t="str">
            <v>SHT0000105</v>
          </cell>
          <cell r="G1297" t="str">
            <v>黄骅市致远摩托车配件有限公司</v>
          </cell>
          <cell r="H1297" t="str">
            <v>M4中卡卧铺板</v>
          </cell>
          <cell r="I1297" t="str">
            <v>02.12.23.054</v>
          </cell>
          <cell r="M1297" t="str">
            <v>件</v>
          </cell>
          <cell r="O1297">
            <v>37.470000000000006</v>
          </cell>
          <cell r="S1297">
            <v>37.470000000000006</v>
          </cell>
        </row>
        <row r="1298">
          <cell r="F1298" t="str">
            <v>SLT0000163</v>
          </cell>
          <cell r="G1298" t="str">
            <v>黄骅市致远摩托车配件有限公司</v>
          </cell>
          <cell r="H1298" t="str">
            <v>1995木板右舵6个孔</v>
          </cell>
          <cell r="I1298" t="str">
            <v>02.12.23.073</v>
          </cell>
          <cell r="M1298" t="str">
            <v>件</v>
          </cell>
          <cell r="O1298">
            <v>24.035299999999999</v>
          </cell>
          <cell r="S1298">
            <v>24.035299999999999</v>
          </cell>
        </row>
        <row r="1299">
          <cell r="F1299" t="str">
            <v>SLT0000766</v>
          </cell>
          <cell r="G1299" t="str">
            <v>黄骅市致远摩托车配件有限公司</v>
          </cell>
          <cell r="H1299" t="str">
            <v>1995升级卧铺板</v>
          </cell>
          <cell r="I1299" t="str">
            <v>02.12.23.122</v>
          </cell>
          <cell r="M1299" t="str">
            <v>件</v>
          </cell>
          <cell r="O1299">
            <v>25</v>
          </cell>
          <cell r="S1299">
            <v>25</v>
          </cell>
        </row>
        <row r="1300">
          <cell r="F1300" t="str">
            <v>SLT0000771</v>
          </cell>
          <cell r="G1300" t="str">
            <v>黄骅市致远摩托车配件有限公司</v>
          </cell>
          <cell r="H1300" t="str">
            <v>1995卧铺板出口8个孔</v>
          </cell>
          <cell r="I1300" t="str">
            <v>02.12.23.123</v>
          </cell>
          <cell r="M1300" t="str">
            <v>件</v>
          </cell>
          <cell r="O1300">
            <v>25</v>
          </cell>
          <cell r="S1300">
            <v>25</v>
          </cell>
        </row>
        <row r="1301">
          <cell r="F1301" t="str">
            <v>SLT0000864</v>
          </cell>
          <cell r="G1301" t="str">
            <v>黄骅市致远摩托车配件有限公司</v>
          </cell>
          <cell r="H1301" t="str">
            <v>1800卧铺板6个孔</v>
          </cell>
          <cell r="I1301" t="str">
            <v>02.12.23.125</v>
          </cell>
          <cell r="M1301" t="str">
            <v>件</v>
          </cell>
          <cell r="O1301">
            <v>21.674700000000001</v>
          </cell>
          <cell r="S1301">
            <v>21.674700000000001</v>
          </cell>
        </row>
        <row r="1302">
          <cell r="F1302" t="str">
            <v>SLT0000789</v>
          </cell>
          <cell r="G1302" t="str">
            <v>青岛福基纺织有限公司</v>
          </cell>
          <cell r="H1302" t="str">
            <v>M4奥铃正司机座布套</v>
          </cell>
          <cell r="I1302" t="str">
            <v>02.12.23.043</v>
          </cell>
          <cell r="M1302" t="str">
            <v>件</v>
          </cell>
          <cell r="O1302">
            <v>23.857199999999999</v>
          </cell>
          <cell r="S1302">
            <v>23.857199999999999</v>
          </cell>
        </row>
        <row r="1303">
          <cell r="F1303" t="str">
            <v>SLT0001585</v>
          </cell>
          <cell r="G1303" t="str">
            <v>青岛福基纺织有限公司</v>
          </cell>
          <cell r="H1303" t="str">
            <v>M4奥铃正司机背布套</v>
          </cell>
          <cell r="I1303" t="str">
            <v>02.12.23.044</v>
          </cell>
          <cell r="M1303" t="str">
            <v>件</v>
          </cell>
          <cell r="O1303">
            <v>36.669400000000003</v>
          </cell>
          <cell r="S1303">
            <v>36.669400000000003</v>
          </cell>
        </row>
        <row r="1304">
          <cell r="F1304" t="str">
            <v>SLT0000811</v>
          </cell>
          <cell r="G1304" t="str">
            <v>青岛福基纺织有限公司</v>
          </cell>
          <cell r="H1304" t="str">
            <v>M4奥铃2060小背布套</v>
          </cell>
          <cell r="I1304" t="str">
            <v>02.12.23.045</v>
          </cell>
          <cell r="M1304" t="str">
            <v>件</v>
          </cell>
          <cell r="O1304">
            <v>17.318560000000002</v>
          </cell>
          <cell r="S1304">
            <v>17.318560000000002</v>
          </cell>
        </row>
        <row r="1305">
          <cell r="F1305" t="str">
            <v>SLT0000812</v>
          </cell>
          <cell r="G1305" t="str">
            <v>青岛福基纺织有限公司</v>
          </cell>
          <cell r="H1305" t="str">
            <v>2060副司机座布套</v>
          </cell>
          <cell r="I1305" t="str">
            <v>02.12.23.046</v>
          </cell>
          <cell r="M1305" t="str">
            <v>件</v>
          </cell>
          <cell r="O1305">
            <v>41.087400000000002</v>
          </cell>
          <cell r="S1305">
            <v>41.087400000000002</v>
          </cell>
        </row>
        <row r="1306">
          <cell r="F1306" t="str">
            <v>SLT0001586</v>
          </cell>
          <cell r="G1306" t="str">
            <v>青岛福基纺织有限公司</v>
          </cell>
          <cell r="H1306" t="str">
            <v>M4奥铃副司机背布套</v>
          </cell>
          <cell r="I1306" t="str">
            <v>02.12.23.047</v>
          </cell>
          <cell r="M1306" t="str">
            <v>件</v>
          </cell>
          <cell r="O1306">
            <v>34.018599999999999</v>
          </cell>
          <cell r="S1306">
            <v>34.018599999999999</v>
          </cell>
        </row>
        <row r="1307">
          <cell r="F1307" t="str">
            <v>SLT0000815</v>
          </cell>
          <cell r="G1307" t="str">
            <v>青岛福基纺织有限公司</v>
          </cell>
          <cell r="H1307" t="str">
            <v>M4奥铃1880小背布套</v>
          </cell>
          <cell r="I1307" t="str">
            <v>02.12.23.048</v>
          </cell>
          <cell r="M1307" t="str">
            <v>件</v>
          </cell>
          <cell r="O1307">
            <v>16.523319999999998</v>
          </cell>
          <cell r="S1307">
            <v>16.523319999999998</v>
          </cell>
        </row>
        <row r="1308">
          <cell r="F1308" t="str">
            <v>SLT0000816</v>
          </cell>
          <cell r="G1308" t="str">
            <v>青岛福基纺织有限公司</v>
          </cell>
          <cell r="H1308" t="str">
            <v>1880副司机座布套</v>
          </cell>
          <cell r="I1308" t="str">
            <v>02.12.23.049</v>
          </cell>
          <cell r="M1308" t="str">
            <v>件</v>
          </cell>
          <cell r="O1308">
            <v>40.292160000000003</v>
          </cell>
          <cell r="S1308">
            <v>40.292160000000003</v>
          </cell>
        </row>
        <row r="1309">
          <cell r="F1309" t="str">
            <v>SLT0000821</v>
          </cell>
          <cell r="G1309" t="str">
            <v>青岛福基纺织有限公司</v>
          </cell>
          <cell r="H1309" t="str">
            <v>M4奥铃2060卧铺布套</v>
          </cell>
          <cell r="I1309" t="str">
            <v>02.12.23.050</v>
          </cell>
          <cell r="M1309" t="str">
            <v>件</v>
          </cell>
          <cell r="O1309">
            <v>51.944400000000002</v>
          </cell>
          <cell r="S1309">
            <v>51.944400000000002</v>
          </cell>
        </row>
        <row r="1310">
          <cell r="F1310" t="str">
            <v>SLT0000825</v>
          </cell>
          <cell r="G1310" t="str">
            <v>青岛福基纺织有限公司</v>
          </cell>
          <cell r="H1310" t="str">
            <v>M4奥铃1880卧铺布套</v>
          </cell>
          <cell r="I1310" t="str">
            <v>02.12.23.051</v>
          </cell>
          <cell r="M1310" t="str">
            <v>件</v>
          </cell>
          <cell r="O1310">
            <v>46.783799999999999</v>
          </cell>
          <cell r="S1310">
            <v>46.783799999999999</v>
          </cell>
        </row>
        <row r="1311">
          <cell r="F1311" t="str">
            <v>SLT0002479</v>
          </cell>
          <cell r="G1311" t="str">
            <v>青岛福基纺织有限公司</v>
          </cell>
          <cell r="H1311" t="str">
            <v>1730小背布套</v>
          </cell>
          <cell r="I1311" t="str">
            <v>02.12.23.052</v>
          </cell>
          <cell r="M1311" t="str">
            <v>件</v>
          </cell>
          <cell r="O1311">
            <v>15.199800000000002</v>
          </cell>
          <cell r="S1311">
            <v>15.199800000000002</v>
          </cell>
        </row>
        <row r="1312">
          <cell r="F1312" t="str">
            <v>SLT0002480</v>
          </cell>
          <cell r="G1312" t="str">
            <v>青岛福基纺织有限公司</v>
          </cell>
          <cell r="H1312" t="str">
            <v>1730副司机座布套</v>
          </cell>
          <cell r="I1312" t="str">
            <v>02.12.23.053</v>
          </cell>
          <cell r="M1312" t="str">
            <v>件</v>
          </cell>
          <cell r="O1312">
            <v>37.0642</v>
          </cell>
          <cell r="S1312">
            <v>37.0642</v>
          </cell>
        </row>
        <row r="1313">
          <cell r="F1313" t="str">
            <v>SLT0000698</v>
          </cell>
          <cell r="G1313" t="str">
            <v>青岛福基纺织有限公司</v>
          </cell>
          <cell r="H1313" t="str">
            <v>M3奥铃升级海外出口1800正座布套</v>
          </cell>
          <cell r="I1313" t="str">
            <v>02.12.23.142</v>
          </cell>
          <cell r="J1313" t="str">
            <v>01.07.03.042</v>
          </cell>
          <cell r="M1313" t="str">
            <v>件</v>
          </cell>
          <cell r="O1313">
            <v>29.13</v>
          </cell>
          <cell r="S1313">
            <v>29.13</v>
          </cell>
        </row>
        <row r="1314">
          <cell r="F1314" t="str">
            <v>SLT0000699</v>
          </cell>
          <cell r="G1314" t="str">
            <v>青岛福基纺织有限公司</v>
          </cell>
          <cell r="H1314" t="str">
            <v>M3奥铃升级海外出口1800正背布套</v>
          </cell>
          <cell r="I1314" t="str">
            <v>02.12.23.143</v>
          </cell>
          <cell r="J1314" t="str">
            <v>01.07.03.043</v>
          </cell>
          <cell r="M1314" t="str">
            <v>件</v>
          </cell>
          <cell r="O1314">
            <v>43.15</v>
          </cell>
          <cell r="S1314">
            <v>43.15</v>
          </cell>
        </row>
        <row r="1315">
          <cell r="F1315" t="str">
            <v>SLT0000753</v>
          </cell>
          <cell r="G1315" t="str">
            <v>青岛福基纺织有限公司</v>
          </cell>
          <cell r="H1315" t="str">
            <v>M3奥铃升级海外出口副背1800布套</v>
          </cell>
          <cell r="I1315" t="str">
            <v>02.12.23.152</v>
          </cell>
          <cell r="J1315" t="str">
            <v>01.07.03.047</v>
          </cell>
          <cell r="M1315" t="str">
            <v>件</v>
          </cell>
          <cell r="O1315">
            <v>42.68</v>
          </cell>
          <cell r="S1315">
            <v>42.68</v>
          </cell>
        </row>
        <row r="1316">
          <cell r="F1316" t="str">
            <v>SLT0000754</v>
          </cell>
          <cell r="G1316" t="str">
            <v>青岛福基纺织有限公司</v>
          </cell>
          <cell r="H1316" t="str">
            <v>M3奥铃升级海外出口小背1800加宽布套</v>
          </cell>
          <cell r="I1316" t="str">
            <v>02.12.23.153</v>
          </cell>
          <cell r="J1316" t="str">
            <v>01.07.03.058</v>
          </cell>
          <cell r="M1316" t="str">
            <v>件</v>
          </cell>
          <cell r="O1316">
            <v>20.2</v>
          </cell>
          <cell r="S1316">
            <v>20.2</v>
          </cell>
        </row>
        <row r="1317">
          <cell r="F1317" t="str">
            <v>SLT0000755</v>
          </cell>
          <cell r="G1317" t="str">
            <v>青岛福基纺织有限公司</v>
          </cell>
          <cell r="H1317" t="str">
            <v>M3奥铃升级海外出口副座1800加宽布套</v>
          </cell>
          <cell r="I1317" t="str">
            <v>02.12.23.154</v>
          </cell>
          <cell r="J1317" t="str">
            <v>01.07.03.059</v>
          </cell>
          <cell r="M1317" t="str">
            <v>件</v>
          </cell>
          <cell r="O1317">
            <v>49.1</v>
          </cell>
          <cell r="S1317">
            <v>49.1</v>
          </cell>
        </row>
        <row r="1318">
          <cell r="F1318" t="str">
            <v>SLT0000758</v>
          </cell>
          <cell r="G1318" t="str">
            <v>青岛福基纺织有限公司</v>
          </cell>
          <cell r="H1318" t="str">
            <v>M3奥铃升级海外出口小背1995布套</v>
          </cell>
          <cell r="I1318" t="str">
            <v>02.12.23.155</v>
          </cell>
          <cell r="J1318" t="str">
            <v>01.07.03.048</v>
          </cell>
          <cell r="M1318" t="str">
            <v>件</v>
          </cell>
          <cell r="O1318">
            <v>21.6</v>
          </cell>
          <cell r="S1318">
            <v>21.6</v>
          </cell>
        </row>
        <row r="1319">
          <cell r="F1319" t="str">
            <v>SLT0000770</v>
          </cell>
          <cell r="G1319" t="str">
            <v>青岛福基纺织有限公司</v>
          </cell>
          <cell r="H1319" t="str">
            <v>M3奥铃海外出口1995卧铺布套</v>
          </cell>
          <cell r="I1319" t="str">
            <v>01.07.03.056</v>
          </cell>
          <cell r="J1319" t="str">
            <v>01.07.03.056</v>
          </cell>
          <cell r="M1319" t="str">
            <v>件</v>
          </cell>
          <cell r="O1319">
            <v>61.25</v>
          </cell>
          <cell r="S1319">
            <v>61.25</v>
          </cell>
        </row>
        <row r="1320">
          <cell r="F1320" t="str">
            <v>SLT0000759</v>
          </cell>
          <cell r="G1320" t="str">
            <v>青岛福基纺织有限公司</v>
          </cell>
          <cell r="H1320" t="str">
            <v>M3奥铃升级海外出口副座1995布套</v>
          </cell>
          <cell r="I1320" t="str">
            <v>02.12.23.156</v>
          </cell>
          <cell r="J1320" t="str">
            <v>01.07.03.049</v>
          </cell>
          <cell r="M1320" t="str">
            <v>件</v>
          </cell>
          <cell r="O1320">
            <v>50.99</v>
          </cell>
          <cell r="S1320">
            <v>50.99</v>
          </cell>
        </row>
        <row r="1321">
          <cell r="F1321" t="str">
            <v>SHT0000085</v>
          </cell>
          <cell r="G1321" t="str">
            <v>青岛福基纺织有限公司</v>
          </cell>
          <cell r="H1321" t="str">
            <v>M4中重卡司机座布套</v>
          </cell>
          <cell r="I1321" t="str">
            <v>02.12.23.168</v>
          </cell>
          <cell r="M1321" t="str">
            <v>件</v>
          </cell>
          <cell r="O1321">
            <v>24.298999999999999</v>
          </cell>
          <cell r="S1321">
            <v>24.298999999999999</v>
          </cell>
        </row>
        <row r="1322">
          <cell r="F1322" t="str">
            <v>SHT0000086</v>
          </cell>
          <cell r="G1322" t="str">
            <v>青岛福基纺织有限公司</v>
          </cell>
          <cell r="H1322" t="str">
            <v>M4中重卡司机背布套</v>
          </cell>
          <cell r="I1322" t="str">
            <v>02.12.23.170</v>
          </cell>
          <cell r="M1322" t="str">
            <v>件</v>
          </cell>
          <cell r="O1322">
            <v>52.414400000000001</v>
          </cell>
          <cell r="S1322">
            <v>52.414400000000001</v>
          </cell>
        </row>
        <row r="1323">
          <cell r="F1323" t="str">
            <v>SHT0000107</v>
          </cell>
          <cell r="G1323" t="str">
            <v>青岛福基纺织有限公司</v>
          </cell>
          <cell r="H1323" t="str">
            <v>M4中重卡卧铺布套</v>
          </cell>
          <cell r="I1323" t="str">
            <v>02.12.23.129</v>
          </cell>
          <cell r="M1323" t="str">
            <v>件</v>
          </cell>
          <cell r="O1323">
            <v>66.241299999999995</v>
          </cell>
          <cell r="S1323">
            <v>66.241299999999995</v>
          </cell>
        </row>
        <row r="1324">
          <cell r="F1324" t="str">
            <v>SLT0010573</v>
          </cell>
          <cell r="G1324" t="str">
            <v>文安县万达汽车配件制造有限公司</v>
          </cell>
          <cell r="H1324" t="str">
            <v>下底板固定块组件</v>
          </cell>
          <cell r="I1324" t="e">
            <v>#N/A</v>
          </cell>
          <cell r="M1324" t="str">
            <v>件</v>
          </cell>
          <cell r="O1324">
            <v>8</v>
          </cell>
          <cell r="S1324">
            <v>8</v>
          </cell>
        </row>
        <row r="1325">
          <cell r="F1325" t="str">
            <v>SLT0010574</v>
          </cell>
          <cell r="G1325" t="str">
            <v>文安县万达汽车配件制造有限公司</v>
          </cell>
          <cell r="H1325" t="str">
            <v>上盖板固定块组件</v>
          </cell>
          <cell r="I1325" t="e">
            <v>#N/A</v>
          </cell>
          <cell r="M1325" t="str">
            <v>件</v>
          </cell>
          <cell r="O1325">
            <v>7</v>
          </cell>
          <cell r="S1325">
            <v>7</v>
          </cell>
        </row>
        <row r="1326">
          <cell r="F1326" t="str">
            <v>SLT0000783</v>
          </cell>
          <cell r="G1326" t="str">
            <v>文安县德实汽车配件有限公司</v>
          </cell>
          <cell r="H1326" t="str">
            <v>M4调角器总成</v>
          </cell>
          <cell r="I1326" t="str">
            <v>02.12.23.019</v>
          </cell>
          <cell r="M1326" t="str">
            <v>EA</v>
          </cell>
          <cell r="O1326">
            <v>26.5</v>
          </cell>
          <cell r="S1326">
            <v>26.5</v>
          </cell>
        </row>
        <row r="1327">
          <cell r="F1327" t="str">
            <v>SLT0000784</v>
          </cell>
          <cell r="G1327" t="str">
            <v>文安县德实汽车配件有限公司</v>
          </cell>
          <cell r="H1327" t="str">
            <v>M4滑轨总成</v>
          </cell>
          <cell r="I1327" t="str">
            <v>02.12.23.020</v>
          </cell>
          <cell r="M1327" t="str">
            <v>EA</v>
          </cell>
          <cell r="O1327">
            <v>45.35</v>
          </cell>
          <cell r="S1327">
            <v>45.35</v>
          </cell>
        </row>
        <row r="1328">
          <cell r="F1328" t="str">
            <v>SLT0000785</v>
          </cell>
          <cell r="G1328" t="str">
            <v>文安县德实汽车配件有限公司</v>
          </cell>
          <cell r="H1328" t="str">
            <v>M4司机座盆</v>
          </cell>
          <cell r="I1328" t="str">
            <v>02.12.23.021</v>
          </cell>
          <cell r="M1328" t="str">
            <v>EA</v>
          </cell>
          <cell r="O1328">
            <v>17.16</v>
          </cell>
          <cell r="S1328">
            <v>17.16</v>
          </cell>
        </row>
        <row r="1329">
          <cell r="F1329" t="str">
            <v>SLT0000803</v>
          </cell>
          <cell r="G1329" t="str">
            <v>文安县德实汽车配件有限公司</v>
          </cell>
          <cell r="H1329" t="str">
            <v>M4大背折叠器</v>
          </cell>
          <cell r="I1329" t="str">
            <v>02.12.23.031</v>
          </cell>
          <cell r="M1329" t="str">
            <v>EA</v>
          </cell>
          <cell r="O1329">
            <v>17.97</v>
          </cell>
          <cell r="S1329">
            <v>17.97</v>
          </cell>
        </row>
        <row r="1330">
          <cell r="F1330" t="str">
            <v>SLT0000804</v>
          </cell>
          <cell r="G1330" t="str">
            <v>文安县德实汽车配件有限公司</v>
          </cell>
          <cell r="H1330" t="str">
            <v>M4小背折叠器</v>
          </cell>
          <cell r="I1330" t="str">
            <v>02.12.23.032</v>
          </cell>
          <cell r="M1330" t="str">
            <v>EA</v>
          </cell>
          <cell r="O1330">
            <v>17.989999999999998</v>
          </cell>
          <cell r="S1330">
            <v>17.989999999999998</v>
          </cell>
        </row>
        <row r="1331">
          <cell r="F1331" t="str">
            <v>SLT0000805</v>
          </cell>
          <cell r="G1331" t="str">
            <v>文安县德实汽车配件有限公司</v>
          </cell>
          <cell r="H1331" t="str">
            <v>M4大背折叠塑料把手灰</v>
          </cell>
          <cell r="I1331" t="str">
            <v>02.12.23.033</v>
          </cell>
          <cell r="M1331" t="str">
            <v>EA</v>
          </cell>
          <cell r="O1331">
            <v>0.66896551724137898</v>
          </cell>
          <cell r="S1331">
            <v>0.66896551724137898</v>
          </cell>
        </row>
        <row r="1332">
          <cell r="F1332" t="str">
            <v>SLT0000026</v>
          </cell>
          <cell r="G1332" t="str">
            <v>文安县德实汽车配件有限公司</v>
          </cell>
          <cell r="H1332" t="str">
            <v>M3右舵司机调角器</v>
          </cell>
          <cell r="I1332" t="str">
            <v>02.12.11.001</v>
          </cell>
          <cell r="M1332" t="str">
            <v>EA</v>
          </cell>
          <cell r="O1332">
            <v>24.5167521367521</v>
          </cell>
          <cell r="S1332">
            <v>24.5167521367521</v>
          </cell>
        </row>
        <row r="1333">
          <cell r="F1333" t="str">
            <v>SLT0000099</v>
          </cell>
          <cell r="G1333" t="str">
            <v>文安县德实汽车配件有限公司</v>
          </cell>
          <cell r="H1333" t="str">
            <v>欧马可右舵大折</v>
          </cell>
          <cell r="I1333" t="str">
            <v>02.12.11.066</v>
          </cell>
          <cell r="M1333" t="str">
            <v>EA</v>
          </cell>
          <cell r="O1333">
            <v>15.5962393162393</v>
          </cell>
          <cell r="S1333">
            <v>15.5962393162393</v>
          </cell>
        </row>
        <row r="1334">
          <cell r="F1334" t="str">
            <v>SLT0000043</v>
          </cell>
          <cell r="G1334" t="str">
            <v>文安县德实汽车配件有限公司</v>
          </cell>
          <cell r="H1334" t="str">
            <v>欧马可司机调角器</v>
          </cell>
          <cell r="I1334" t="str">
            <v>02.12.23.076</v>
          </cell>
          <cell r="M1334" t="str">
            <v>EA</v>
          </cell>
          <cell r="O1334">
            <v>24.5167521367521</v>
          </cell>
          <cell r="S1334">
            <v>24.5167521367521</v>
          </cell>
        </row>
        <row r="1335">
          <cell r="F1335" t="str">
            <v>SLT0000686</v>
          </cell>
          <cell r="G1335" t="str">
            <v>文安县德实汽车配件有限公司</v>
          </cell>
          <cell r="H1335" t="str">
            <v>M3欧马可司机座盆</v>
          </cell>
          <cell r="I1335" t="str">
            <v>02.12.23.079</v>
          </cell>
          <cell r="M1335" t="str">
            <v>EA</v>
          </cell>
          <cell r="O1335">
            <v>15.2193162393162</v>
          </cell>
          <cell r="S1335">
            <v>15.2193162393162</v>
          </cell>
        </row>
        <row r="1336">
          <cell r="F1336" t="str">
            <v>SLT0000688</v>
          </cell>
          <cell r="G1336" t="str">
            <v>文安县德实汽车配件有限公司</v>
          </cell>
          <cell r="H1336" t="str">
            <v>M3驾驶员滑轨总成（左主动）</v>
          </cell>
          <cell r="I1336" t="str">
            <v>02.12.23.080</v>
          </cell>
          <cell r="M1336" t="str">
            <v>EA</v>
          </cell>
          <cell r="O1336">
            <v>31.125470085470099</v>
          </cell>
          <cell r="S1336">
            <v>31.125470085470099</v>
          </cell>
        </row>
        <row r="1337">
          <cell r="F1337" t="str">
            <v>SLT0000062</v>
          </cell>
          <cell r="G1337" t="str">
            <v>文安县德实汽车配件有限公司</v>
          </cell>
          <cell r="H1337" t="str">
            <v>M3司机滑轨主手柄富康</v>
          </cell>
          <cell r="I1337" t="str">
            <v>02.12.23.084</v>
          </cell>
          <cell r="M1337" t="str">
            <v>EA</v>
          </cell>
          <cell r="O1337">
            <v>8.6199999999999999E-2</v>
          </cell>
          <cell r="S1337">
            <v>8.6199999999999999E-2</v>
          </cell>
        </row>
        <row r="1338">
          <cell r="F1338" t="str">
            <v>SLT0000689</v>
          </cell>
          <cell r="G1338" t="str">
            <v>文安县德实汽车配件有限公司</v>
          </cell>
          <cell r="H1338" t="str">
            <v>M3驾驶员调角器（左）</v>
          </cell>
          <cell r="I1338" t="str">
            <v>02.12.05.026</v>
          </cell>
          <cell r="M1338" t="str">
            <v>EA</v>
          </cell>
          <cell r="O1338">
            <v>26.535384615384601</v>
          </cell>
          <cell r="S1338">
            <v>26.535384615384601</v>
          </cell>
        </row>
        <row r="1339">
          <cell r="F1339" t="str">
            <v>SLT0000081</v>
          </cell>
          <cell r="G1339" t="str">
            <v>文安县德实汽车配件有限公司</v>
          </cell>
          <cell r="H1339" t="str">
            <v>M3欧马可大折（副司机）</v>
          </cell>
          <cell r="I1339" t="str">
            <v>02.12.23.090</v>
          </cell>
          <cell r="M1339" t="str">
            <v>EA</v>
          </cell>
          <cell r="O1339">
            <v>16.9280341880342</v>
          </cell>
          <cell r="S1339">
            <v>16.9280341880342</v>
          </cell>
        </row>
        <row r="1340">
          <cell r="F1340" t="str">
            <v>SLT0000082</v>
          </cell>
          <cell r="G1340" t="str">
            <v>文安县德实汽车配件有限公司</v>
          </cell>
          <cell r="H1340" t="str">
            <v>欧马可小折（副司机）</v>
          </cell>
          <cell r="I1340" t="str">
            <v>02.12.23.091</v>
          </cell>
          <cell r="M1340" t="str">
            <v>EA</v>
          </cell>
          <cell r="O1340">
            <v>10.3444444444445</v>
          </cell>
          <cell r="S1340">
            <v>10.3444444444445</v>
          </cell>
        </row>
        <row r="1341">
          <cell r="F1341" t="str">
            <v>SLT0000084</v>
          </cell>
          <cell r="G1341" t="str">
            <v>文安县德实汽车配件有限公司</v>
          </cell>
          <cell r="H1341" t="str">
            <v>M3欧马可大背折手把</v>
          </cell>
          <cell r="I1341" t="str">
            <v>02.12.23.092</v>
          </cell>
          <cell r="M1341" t="str">
            <v>EA</v>
          </cell>
          <cell r="O1341">
            <v>0.67008547012399999</v>
          </cell>
          <cell r="S1341">
            <v>0.67008547012399999</v>
          </cell>
        </row>
        <row r="1342">
          <cell r="F1342" t="str">
            <v>SLT0002355</v>
          </cell>
          <cell r="G1342" t="str">
            <v>文安县德实汽车配件有限公司</v>
          </cell>
          <cell r="H1342" t="str">
            <v>M3副司机大折手柄富康</v>
          </cell>
          <cell r="I1342" t="str">
            <v>02.12.23.095</v>
          </cell>
          <cell r="M1342" t="str">
            <v>EA</v>
          </cell>
          <cell r="O1342">
            <v>0.67008547008547004</v>
          </cell>
          <cell r="S1342">
            <v>0.67008547008547004</v>
          </cell>
        </row>
        <row r="1343">
          <cell r="F1343" t="str">
            <v>SLT0000735</v>
          </cell>
          <cell r="G1343" t="str">
            <v>文安县德实汽车配件有限公司</v>
          </cell>
          <cell r="H1343" t="str">
            <v>M3小背折叠器总成（副司机）</v>
          </cell>
          <cell r="I1343" t="str">
            <v>02.12.05.155</v>
          </cell>
          <cell r="M1343" t="str">
            <v>EA</v>
          </cell>
          <cell r="O1343">
            <v>10.5622222222222</v>
          </cell>
          <cell r="S1343">
            <v>10.5622222222222</v>
          </cell>
        </row>
        <row r="1344">
          <cell r="F1344" t="str">
            <v>SLT0000736</v>
          </cell>
          <cell r="G1344" t="str">
            <v>文安县德实汽车配件有限公司</v>
          </cell>
          <cell r="H1344" t="str">
            <v>M3大背折叠器手把（副司机）</v>
          </cell>
          <cell r="I1344" t="str">
            <v>02.12.23.105</v>
          </cell>
          <cell r="M1344" t="str">
            <v>EA</v>
          </cell>
          <cell r="O1344">
            <v>0.67008547012399999</v>
          </cell>
          <cell r="S1344">
            <v>0.67008547012399999</v>
          </cell>
        </row>
        <row r="1345">
          <cell r="F1345" t="str">
            <v>SHT0012249</v>
          </cell>
          <cell r="G1345" t="str">
            <v>湘乡简美新材料科技有限公司</v>
          </cell>
          <cell r="H1345" t="str">
            <v>驾驶员座椅靠背护面总成</v>
          </cell>
          <cell r="I1345" t="str">
            <v>02.12.34.055</v>
          </cell>
          <cell r="M1345" t="str">
            <v>件</v>
          </cell>
          <cell r="O1345">
            <v>96.869451404333319</v>
          </cell>
          <cell r="S1345">
            <v>96.869451404333319</v>
          </cell>
        </row>
        <row r="1346">
          <cell r="F1346" t="str">
            <v>SHT0012251</v>
          </cell>
          <cell r="G1346" t="str">
            <v>湘乡简美新材料科技有限公司</v>
          </cell>
          <cell r="H1346" t="str">
            <v>驾驶员座椅坐垫护面总成</v>
          </cell>
          <cell r="I1346" t="str">
            <v>02.12.34.052</v>
          </cell>
          <cell r="M1346" t="str">
            <v>件</v>
          </cell>
          <cell r="O1346">
            <v>51.344541926666658</v>
          </cell>
          <cell r="S1346">
            <v>51.344541926666658</v>
          </cell>
        </row>
        <row r="1347">
          <cell r="F1347" t="str">
            <v>SHT0012253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02.12.34.053</v>
          </cell>
          <cell r="M1347" t="str">
            <v>件</v>
          </cell>
          <cell r="O1347">
            <v>95.509731404333323</v>
          </cell>
          <cell r="S1347">
            <v>95.509731404333323</v>
          </cell>
        </row>
        <row r="1348">
          <cell r="F1348" t="str">
            <v>SHT0012532</v>
          </cell>
          <cell r="G1348" t="str">
            <v>湘乡简美新材料科技有限公司</v>
          </cell>
          <cell r="H1348" t="str">
            <v>副驾驶座椅靠背护面总成</v>
          </cell>
          <cell r="I1348" t="str">
            <v>02.12.34.056</v>
          </cell>
          <cell r="M1348" t="str">
            <v>件</v>
          </cell>
          <cell r="O1348">
            <v>99.686531404333323</v>
          </cell>
          <cell r="S1348">
            <v>99.686531404333323</v>
          </cell>
        </row>
        <row r="1349">
          <cell r="F1349" t="str">
            <v>SHT0012753</v>
          </cell>
          <cell r="G1349" t="str">
            <v>湘乡简美新材料科技有限公司</v>
          </cell>
          <cell r="H1349" t="str">
            <v>驾驶员座椅靠背护面总成</v>
          </cell>
          <cell r="I1349" t="str">
            <v>02.12.34.051</v>
          </cell>
          <cell r="M1349" t="str">
            <v>件</v>
          </cell>
          <cell r="O1349">
            <v>96.972231404333314</v>
          </cell>
          <cell r="S1349">
            <v>96.972231404333314</v>
          </cell>
        </row>
        <row r="1350">
          <cell r="F1350" t="str">
            <v>SHT0013333</v>
          </cell>
          <cell r="G1350" t="str">
            <v>湘乡简美新材料科技有限公司</v>
          </cell>
          <cell r="H1350" t="str">
            <v>驾驶员座椅翻折坐垫护面总成</v>
          </cell>
          <cell r="I1350" t="str">
            <v>02.12.34.054</v>
          </cell>
          <cell r="M1350" t="str">
            <v>件</v>
          </cell>
          <cell r="O1350">
            <v>57.639874826666656</v>
          </cell>
          <cell r="S1350">
            <v>57.639874826666656</v>
          </cell>
        </row>
        <row r="1351">
          <cell r="F1351" t="str">
            <v>SHT0012352</v>
          </cell>
          <cell r="G1351" t="str">
            <v>湘乡简美新材料科技有限公司</v>
          </cell>
          <cell r="H1351" t="str">
            <v>头枕面套总成</v>
          </cell>
          <cell r="I1351" t="str">
            <v>02.12.34.081</v>
          </cell>
          <cell r="M1351" t="str">
            <v>件</v>
          </cell>
          <cell r="O1351">
            <v>14.406840270666667</v>
          </cell>
          <cell r="S1351">
            <v>14.406840270666667</v>
          </cell>
        </row>
        <row r="1352">
          <cell r="F1352" t="str">
            <v>SHT0012354</v>
          </cell>
          <cell r="G1352" t="str">
            <v>湘乡简美新材料科技有限公司</v>
          </cell>
          <cell r="H1352" t="str">
            <v>正靠背面套总成</v>
          </cell>
          <cell r="I1352" t="str">
            <v>02.12.34.082</v>
          </cell>
          <cell r="M1352" t="str">
            <v>件</v>
          </cell>
          <cell r="O1352">
            <v>73.115079351333335</v>
          </cell>
          <cell r="S1352">
            <v>73.115079351333335</v>
          </cell>
        </row>
        <row r="1353">
          <cell r="F1353" t="str">
            <v>SHT0012350</v>
          </cell>
          <cell r="G1353" t="str">
            <v>湘乡简美新材料科技有限公司</v>
          </cell>
          <cell r="H1353" t="str">
            <v>正坐垫面套总成</v>
          </cell>
          <cell r="I1353" t="str">
            <v>02.12.34.083</v>
          </cell>
          <cell r="M1353" t="str">
            <v>件</v>
          </cell>
          <cell r="O1353">
            <v>50.743900335666666</v>
          </cell>
          <cell r="S1353">
            <v>50.743900335666666</v>
          </cell>
        </row>
        <row r="1354">
          <cell r="F1354" t="str">
            <v>SHT0012822</v>
          </cell>
          <cell r="G1354" t="str">
            <v>湘乡简美新材料科技有限公司</v>
          </cell>
          <cell r="H1354" t="str">
            <v>副靠背面套总成</v>
          </cell>
          <cell r="I1354" t="str">
            <v>02.12.34.084</v>
          </cell>
          <cell r="M1354" t="str">
            <v>件</v>
          </cell>
          <cell r="O1354">
            <v>73.115079351333335</v>
          </cell>
          <cell r="S1354">
            <v>73.115079351333335</v>
          </cell>
        </row>
        <row r="1355">
          <cell r="F1355" t="str">
            <v>SHT0013150</v>
          </cell>
          <cell r="G1355" t="str">
            <v>湘乡简美新材料科技有限公司</v>
          </cell>
          <cell r="H1355" t="str">
            <v>副坐垫面套总成</v>
          </cell>
          <cell r="I1355" t="str">
            <v>02.12.34.116</v>
          </cell>
          <cell r="M1355" t="str">
            <v>件</v>
          </cell>
          <cell r="O1355">
            <v>50.803900335666668</v>
          </cell>
          <cell r="S1355">
            <v>50.803900335666668</v>
          </cell>
        </row>
        <row r="1356">
          <cell r="F1356" t="str">
            <v>SHT0012298</v>
          </cell>
          <cell r="G1356" t="str">
            <v>湘乡简美新材料科技有限公司</v>
          </cell>
          <cell r="H1356" t="str">
            <v>头枕面套总成</v>
          </cell>
          <cell r="I1356" t="str">
            <v>02.12.34.085</v>
          </cell>
          <cell r="M1356" t="str">
            <v>件</v>
          </cell>
          <cell r="O1356">
            <v>8.0667736039999998</v>
          </cell>
          <cell r="S1356">
            <v>8.0667736039999998</v>
          </cell>
        </row>
        <row r="1357">
          <cell r="F1357" t="str">
            <v>SHT0012296</v>
          </cell>
          <cell r="G1357" t="str">
            <v>湘乡简美新材料科技有限公司</v>
          </cell>
          <cell r="H1357" t="str">
            <v>正靠背面套总成</v>
          </cell>
          <cell r="I1357" t="str">
            <v>02.12.34.086</v>
          </cell>
          <cell r="M1357" t="str">
            <v>件</v>
          </cell>
          <cell r="O1357">
            <v>33.301079351333328</v>
          </cell>
          <cell r="S1357">
            <v>33.301079351333328</v>
          </cell>
        </row>
        <row r="1358">
          <cell r="F1358" t="str">
            <v>SHT0012290</v>
          </cell>
          <cell r="G1358" t="str">
            <v>湘乡简美新材料科技有限公司</v>
          </cell>
          <cell r="H1358" t="str">
            <v>正坐垫面套总成</v>
          </cell>
          <cell r="I1358" t="str">
            <v>02.12.34.079</v>
          </cell>
          <cell r="M1358" t="str">
            <v>件</v>
          </cell>
          <cell r="O1358">
            <v>21.862950335666664</v>
          </cell>
          <cell r="S1358">
            <v>21.862950335666664</v>
          </cell>
        </row>
        <row r="1359">
          <cell r="F1359" t="str">
            <v>SHT0012823</v>
          </cell>
          <cell r="G1359" t="str">
            <v>湘乡简美新材料科技有限公司</v>
          </cell>
          <cell r="H1359" t="str">
            <v>副靠背面套总成</v>
          </cell>
          <cell r="I1359" t="str">
            <v>02.12.34.088</v>
          </cell>
          <cell r="M1359" t="str">
            <v>件</v>
          </cell>
          <cell r="O1359">
            <v>33.301079351333328</v>
          </cell>
          <cell r="S1359">
            <v>33.301079351333328</v>
          </cell>
        </row>
        <row r="1360">
          <cell r="F1360" t="str">
            <v>SHT0013151</v>
          </cell>
          <cell r="G1360" t="str">
            <v>湘乡简美新材料科技有限公司</v>
          </cell>
          <cell r="H1360" t="str">
            <v>副坐垫面套总成</v>
          </cell>
          <cell r="I1360" t="str">
            <v>02.12.34.115</v>
          </cell>
          <cell r="M1360" t="str">
            <v>件</v>
          </cell>
          <cell r="O1360">
            <v>21.922950335666666</v>
          </cell>
          <cell r="S1360">
            <v>21.922950335666666</v>
          </cell>
        </row>
        <row r="1361">
          <cell r="F1361" t="str">
            <v>SHT0012353</v>
          </cell>
          <cell r="G1361" t="str">
            <v>湘乡简美新材料科技有限公司</v>
          </cell>
          <cell r="H1361" t="str">
            <v>头枕面套总成</v>
          </cell>
          <cell r="I1361" t="str">
            <v>02.12.34.089</v>
          </cell>
          <cell r="M1361" t="str">
            <v>件</v>
          </cell>
          <cell r="O1361">
            <v>7.4796736040000003</v>
          </cell>
          <cell r="S1361">
            <v>7.4796736040000003</v>
          </cell>
        </row>
        <row r="1362">
          <cell r="F1362" t="str">
            <v>SHT0012355</v>
          </cell>
          <cell r="G1362" t="str">
            <v>湘乡简美新材料科技有限公司</v>
          </cell>
          <cell r="H1362" t="str">
            <v>正靠背面套总成</v>
          </cell>
          <cell r="I1362" t="str">
            <v>02.12.34.090</v>
          </cell>
          <cell r="M1362" t="str">
            <v>件</v>
          </cell>
          <cell r="O1362">
            <v>30.729479351333332</v>
          </cell>
          <cell r="S1362">
            <v>30.729479351333332</v>
          </cell>
        </row>
        <row r="1363">
          <cell r="F1363" t="str">
            <v>SHT0012351</v>
          </cell>
          <cell r="G1363" t="str">
            <v>湘乡简美新材料科技有限公司</v>
          </cell>
          <cell r="H1363" t="str">
            <v>正坐垫面套总成</v>
          </cell>
          <cell r="I1363" t="str">
            <v>02.12.34.091</v>
          </cell>
          <cell r="M1363" t="str">
            <v>件</v>
          </cell>
          <cell r="O1363">
            <v>19.997479948666665</v>
          </cell>
          <cell r="S1363">
            <v>19.997479948666665</v>
          </cell>
        </row>
        <row r="1364">
          <cell r="F1364" t="str">
            <v>SHT0012824</v>
          </cell>
          <cell r="G1364" t="str">
            <v>湘乡简美新材料科技有限公司</v>
          </cell>
          <cell r="H1364" t="str">
            <v>副靠背面套总成</v>
          </cell>
          <cell r="I1364" t="str">
            <v>02.12.34.092</v>
          </cell>
          <cell r="M1364" t="str">
            <v>件</v>
          </cell>
          <cell r="O1364">
            <v>30.729479351333332</v>
          </cell>
          <cell r="S1364">
            <v>30.729479351333332</v>
          </cell>
        </row>
        <row r="1365">
          <cell r="F1365" t="str">
            <v>SHT0013152</v>
          </cell>
          <cell r="G1365" t="str">
            <v>湘乡简美新材料科技有限公司</v>
          </cell>
          <cell r="H1365" t="str">
            <v>副坐垫面套总成</v>
          </cell>
          <cell r="I1365" t="str">
            <v>02.12.34.133</v>
          </cell>
          <cell r="M1365" t="str">
            <v>件</v>
          </cell>
          <cell r="O1365">
            <v>20.057479948666664</v>
          </cell>
          <cell r="S1365">
            <v>20.057479948666664</v>
          </cell>
        </row>
        <row r="1366">
          <cell r="F1366" t="str">
            <v>SHT0012306</v>
          </cell>
          <cell r="G1366" t="str">
            <v>湘乡简美新材料科技有限公司</v>
          </cell>
          <cell r="H1366" t="str">
            <v>正靠背面套总成</v>
          </cell>
          <cell r="I1366" t="str">
            <v>02.12.34.078</v>
          </cell>
          <cell r="M1366" t="str">
            <v>件</v>
          </cell>
          <cell r="O1366">
            <v>43.710131404333325</v>
          </cell>
          <cell r="S1366">
            <v>43.710131404333325</v>
          </cell>
        </row>
        <row r="1367">
          <cell r="F1367" t="str">
            <v>SHT0012290</v>
          </cell>
          <cell r="G1367" t="str">
            <v>湘乡简美新材料科技有限公司</v>
          </cell>
          <cell r="H1367" t="str">
            <v>正坐垫面套总成</v>
          </cell>
          <cell r="I1367" t="str">
            <v>02.12.34.079</v>
          </cell>
          <cell r="M1367" t="str">
            <v>件</v>
          </cell>
          <cell r="O1367">
            <v>21.862950335666664</v>
          </cell>
          <cell r="S1367">
            <v>21.862950335666664</v>
          </cell>
        </row>
        <row r="1368">
          <cell r="F1368" t="str">
            <v>SHT0012555</v>
          </cell>
          <cell r="G1368" t="str">
            <v>湘乡简美新材料科技有限公司</v>
          </cell>
          <cell r="H1368" t="str">
            <v>副靠背面套总成</v>
          </cell>
          <cell r="I1368" t="str">
            <v>02.12.34.080</v>
          </cell>
          <cell r="M1368" t="str">
            <v>件</v>
          </cell>
          <cell r="O1368">
            <v>43.710131404333325</v>
          </cell>
          <cell r="S1368">
            <v>43.710131404333325</v>
          </cell>
        </row>
        <row r="1369">
          <cell r="F1369" t="str">
            <v>SHT0013153</v>
          </cell>
          <cell r="G1369" t="str">
            <v>湘乡简美新材料科技有限公司</v>
          </cell>
          <cell r="H1369" t="str">
            <v>副坐垫面套总成</v>
          </cell>
          <cell r="I1369" t="e">
            <v>#N/A</v>
          </cell>
          <cell r="M1369" t="str">
            <v>件</v>
          </cell>
          <cell r="O1369">
            <v>21.833764504666664</v>
          </cell>
          <cell r="S1369">
            <v>21.833764504666664</v>
          </cell>
        </row>
        <row r="1370">
          <cell r="F1370" t="str">
            <v>SHT0012557</v>
          </cell>
          <cell r="G1370" t="str">
            <v>湘乡简美新材料科技有限公司</v>
          </cell>
          <cell r="H1370" t="str">
            <v>正靠背面套总成</v>
          </cell>
          <cell r="I1370" t="str">
            <v>02.12.34.093</v>
          </cell>
          <cell r="M1370" t="str">
            <v>件</v>
          </cell>
          <cell r="O1370">
            <v>39.914531404333324</v>
          </cell>
          <cell r="S1370">
            <v>39.914531404333324</v>
          </cell>
        </row>
        <row r="1371">
          <cell r="F1371" t="str">
            <v>SHT0012351</v>
          </cell>
          <cell r="G1371" t="str">
            <v>湘乡简美新材料科技有限公司</v>
          </cell>
          <cell r="H1371" t="str">
            <v>正坐垫面套总成</v>
          </cell>
          <cell r="I1371" t="str">
            <v>02.12.34.091</v>
          </cell>
          <cell r="M1371" t="str">
            <v>件</v>
          </cell>
          <cell r="O1371">
            <v>19.997479948666665</v>
          </cell>
          <cell r="S1371">
            <v>19.997479948666665</v>
          </cell>
        </row>
        <row r="1372">
          <cell r="F1372" t="str">
            <v>SHT0012554</v>
          </cell>
          <cell r="G1372" t="str">
            <v>湘乡简美新材料科技有限公司</v>
          </cell>
          <cell r="H1372" t="str">
            <v>副靠背面套总成</v>
          </cell>
          <cell r="I1372" t="str">
            <v>02.12.34.095</v>
          </cell>
          <cell r="M1372" t="str">
            <v>件</v>
          </cell>
          <cell r="O1372">
            <v>39.914531404333324</v>
          </cell>
          <cell r="S1372">
            <v>39.914531404333324</v>
          </cell>
        </row>
        <row r="1373">
          <cell r="F1373" t="str">
            <v>SHT0013154</v>
          </cell>
          <cell r="G1373" t="str">
            <v>湘乡简美新材料科技有限公司</v>
          </cell>
          <cell r="H1373" t="str">
            <v>副坐垫面套总成</v>
          </cell>
          <cell r="I1373" t="e">
            <v>#N/A</v>
          </cell>
          <cell r="M1373" t="str">
            <v>件</v>
          </cell>
          <cell r="O1373">
            <v>20.127164504666666</v>
          </cell>
          <cell r="S1373">
            <v>20.127164504666666</v>
          </cell>
        </row>
        <row r="1374">
          <cell r="F1374" t="str">
            <v>SLT0001585</v>
          </cell>
          <cell r="G1374" t="str">
            <v>湘乡简美新材料科技有限公司</v>
          </cell>
          <cell r="H1374" t="str">
            <v>M4奥铃正司机背面套</v>
          </cell>
          <cell r="I1374" t="str">
            <v>02.12.23.044</v>
          </cell>
          <cell r="M1374" t="str">
            <v>件</v>
          </cell>
          <cell r="O1374">
            <v>31.28</v>
          </cell>
          <cell r="S1374">
            <v>31.28</v>
          </cell>
        </row>
        <row r="1375">
          <cell r="F1375" t="str">
            <v>SLT0000789</v>
          </cell>
          <cell r="G1375" t="str">
            <v>湘乡简美新材料科技有限公司</v>
          </cell>
          <cell r="H1375" t="str">
            <v>M4奥铃正司机座面套</v>
          </cell>
          <cell r="I1375" t="str">
            <v>02.12.23.043</v>
          </cell>
          <cell r="M1375" t="str">
            <v>件</v>
          </cell>
          <cell r="O1375">
            <v>19.784999999999997</v>
          </cell>
          <cell r="S1375">
            <v>19.784999999999997</v>
          </cell>
        </row>
        <row r="1376">
          <cell r="F1376" t="str">
            <v>SLT0001586</v>
          </cell>
          <cell r="G1376" t="str">
            <v>湘乡简美新材料科技有限公司</v>
          </cell>
          <cell r="H1376" t="str">
            <v>M4奥铃副司机背面套</v>
          </cell>
          <cell r="I1376" t="str">
            <v>02.12.23.047</v>
          </cell>
          <cell r="M1376" t="str">
            <v>件</v>
          </cell>
          <cell r="O1376">
            <v>28.76</v>
          </cell>
          <cell r="S1376">
            <v>28.76</v>
          </cell>
        </row>
        <row r="1377">
          <cell r="F1377" t="str">
            <v>SLT0000811</v>
          </cell>
          <cell r="G1377" t="str">
            <v>湘乡简美新材料科技有限公司</v>
          </cell>
          <cell r="H1377" t="str">
            <v>M4奥铃2060小背布套</v>
          </cell>
          <cell r="I1377" t="str">
            <v>02.12.23.045</v>
          </cell>
          <cell r="M1377" t="str">
            <v>件</v>
          </cell>
          <cell r="O1377">
            <v>15.64</v>
          </cell>
          <cell r="S1377">
            <v>15.64</v>
          </cell>
        </row>
        <row r="1378">
          <cell r="F1378" t="str">
            <v>SLT0000812</v>
          </cell>
          <cell r="G1378" t="str">
            <v>湘乡简美新材料科技有限公司</v>
          </cell>
          <cell r="H1378" t="str">
            <v>M4奥铃2060副司机座布套</v>
          </cell>
          <cell r="I1378" t="str">
            <v>02.12.23.046</v>
          </cell>
          <cell r="M1378" t="str">
            <v>件</v>
          </cell>
          <cell r="O1378">
            <v>34.774999999999999</v>
          </cell>
          <cell r="S1378">
            <v>34.774999999999999</v>
          </cell>
        </row>
        <row r="1379">
          <cell r="F1379" t="str">
            <v>SLT0000821</v>
          </cell>
          <cell r="G1379" t="str">
            <v>湘乡简美新材料科技有限公司</v>
          </cell>
          <cell r="H1379" t="str">
            <v>M4奥铃2060卧铺布套</v>
          </cell>
          <cell r="I1379" t="str">
            <v>02.12.23.050</v>
          </cell>
          <cell r="M1379" t="str">
            <v>件</v>
          </cell>
          <cell r="O1379">
            <v>46.629999999999995</v>
          </cell>
          <cell r="S1379">
            <v>46.629999999999995</v>
          </cell>
        </row>
        <row r="1380">
          <cell r="F1380" t="str">
            <v>SLT0000815</v>
          </cell>
          <cell r="G1380" t="str">
            <v>湘乡简美新材料科技有限公司</v>
          </cell>
          <cell r="H1380" t="str">
            <v>M4奥铃1880小背布套</v>
          </cell>
          <cell r="I1380" t="str">
            <v>02.12.23.048</v>
          </cell>
          <cell r="M1380" t="str">
            <v>件</v>
          </cell>
          <cell r="O1380">
            <v>14.54</v>
          </cell>
          <cell r="S1380">
            <v>14.54</v>
          </cell>
        </row>
        <row r="1381">
          <cell r="F1381" t="str">
            <v>SLT0000816</v>
          </cell>
          <cell r="G1381" t="str">
            <v>湘乡简美新材料科技有限公司</v>
          </cell>
          <cell r="H1381" t="str">
            <v>M4奥铃1800副司机座布套</v>
          </cell>
          <cell r="I1381" t="str">
            <v>02.12.23.049</v>
          </cell>
          <cell r="M1381" t="str">
            <v>件</v>
          </cell>
          <cell r="O1381">
            <v>34.145000000000003</v>
          </cell>
          <cell r="S1381">
            <v>34.145000000000003</v>
          </cell>
        </row>
        <row r="1382">
          <cell r="F1382" t="str">
            <v>SLT0000825</v>
          </cell>
          <cell r="G1382" t="str">
            <v>湘乡简美新材料科技有限公司</v>
          </cell>
          <cell r="H1382" t="str">
            <v>M4奥铃1880卧铺布套</v>
          </cell>
          <cell r="I1382" t="str">
            <v>02.12.23.051</v>
          </cell>
          <cell r="M1382" t="str">
            <v>件</v>
          </cell>
          <cell r="O1382">
            <v>41.94</v>
          </cell>
          <cell r="S1382">
            <v>41.94</v>
          </cell>
        </row>
        <row r="1383">
          <cell r="F1383" t="str">
            <v>SLT0010154</v>
          </cell>
          <cell r="G1383" t="str">
            <v>湘乡简美新材料科技有限公司</v>
          </cell>
          <cell r="H1383" t="str">
            <v>驾驶员头枕护面总成</v>
          </cell>
          <cell r="I1383" t="str">
            <v>02.12.38.014</v>
          </cell>
          <cell r="M1383" t="str">
            <v>件</v>
          </cell>
          <cell r="O1383">
            <v>6.0063000000000013</v>
          </cell>
          <cell r="S1383">
            <v>6.0063000000000013</v>
          </cell>
        </row>
        <row r="1384">
          <cell r="F1384" t="str">
            <v>SLT0010162</v>
          </cell>
          <cell r="G1384" t="str">
            <v>湘乡简美新材料科技有限公司</v>
          </cell>
          <cell r="H1384" t="str">
            <v>驾驶员靠背护面总成</v>
          </cell>
          <cell r="I1384" t="str">
            <v>02.12.38.015</v>
          </cell>
          <cell r="M1384" t="str">
            <v>件</v>
          </cell>
          <cell r="O1384">
            <v>30.085899999999999</v>
          </cell>
          <cell r="S1384">
            <v>30.085899999999999</v>
          </cell>
        </row>
        <row r="1385">
          <cell r="F1385" t="str">
            <v>SLT0010169</v>
          </cell>
          <cell r="G1385" t="str">
            <v>湘乡简美新材料科技有限公司</v>
          </cell>
          <cell r="H1385" t="str">
            <v>驾驶员座垫护面总成</v>
          </cell>
          <cell r="I1385" t="str">
            <v>02.12.38.016</v>
          </cell>
          <cell r="M1385" t="str">
            <v>件</v>
          </cell>
          <cell r="O1385">
            <v>21.023400000000002</v>
          </cell>
          <cell r="S1385">
            <v>21.023400000000002</v>
          </cell>
        </row>
        <row r="1386">
          <cell r="F1386" t="str">
            <v>SLT0010174</v>
          </cell>
          <cell r="G1386" t="str">
            <v>湘乡简美新材料科技有限公司</v>
          </cell>
          <cell r="H1386" t="str">
            <v>前座副靠背面套总成</v>
          </cell>
          <cell r="I1386" t="str">
            <v>02.12.38.017</v>
          </cell>
          <cell r="M1386" t="str">
            <v>件</v>
          </cell>
          <cell r="O1386">
            <v>28.692700000000002</v>
          </cell>
          <cell r="S1386">
            <v>28.692700000000002</v>
          </cell>
        </row>
        <row r="1387">
          <cell r="F1387" t="str">
            <v>SLT0010178</v>
          </cell>
          <cell r="G1387" t="str">
            <v>湘乡简美新材料科技有限公司</v>
          </cell>
          <cell r="H1387" t="str">
            <v>副驾驶员座垫护面总成</v>
          </cell>
          <cell r="I1387" t="str">
            <v>02.12.38.019</v>
          </cell>
          <cell r="M1387" t="str">
            <v>件</v>
          </cell>
          <cell r="O1387">
            <v>30.067899999999998</v>
          </cell>
          <cell r="S1387">
            <v>30.067899999999998</v>
          </cell>
        </row>
        <row r="1388">
          <cell r="F1388" t="str">
            <v>SLT0010177</v>
          </cell>
          <cell r="G1388" t="str">
            <v>湘乡简美新材料科技有限公司</v>
          </cell>
          <cell r="H1388" t="str">
            <v>中间座靠背护面总成</v>
          </cell>
          <cell r="I1388" t="str">
            <v>02.12.38.018</v>
          </cell>
          <cell r="M1388" t="str">
            <v>件</v>
          </cell>
          <cell r="O1388">
            <v>16.566200000000002</v>
          </cell>
          <cell r="S1388">
            <v>16.566200000000002</v>
          </cell>
        </row>
        <row r="1389">
          <cell r="F1389" t="str">
            <v>SLT0010599</v>
          </cell>
          <cell r="G1389" t="str">
            <v>文安县恒德汽车座椅制造有限公司</v>
          </cell>
          <cell r="H1389" t="str">
            <v>副驾靠背左侧装车钣金焊接总成</v>
          </cell>
          <cell r="I1389" t="e">
            <v>#N/A</v>
          </cell>
          <cell r="M1389" t="str">
            <v>件</v>
          </cell>
          <cell r="O1389">
            <v>6.6</v>
          </cell>
          <cell r="P1389">
            <v>31000</v>
          </cell>
          <cell r="Q1389">
            <v>0.31</v>
          </cell>
          <cell r="R1389" t="str">
            <v>模检焊具费用100%分摊至10万件产品中，自供货之日起执行</v>
          </cell>
          <cell r="S1389">
            <v>6.9099999999999993</v>
          </cell>
        </row>
        <row r="1390">
          <cell r="F1390" t="str">
            <v>SLT0010230</v>
          </cell>
          <cell r="G1390" t="str">
            <v>文安县恒德汽车座椅制造有限公司</v>
          </cell>
          <cell r="H1390" t="str">
            <v>驾驶员座垫右侧安装板总成</v>
          </cell>
          <cell r="I1390" t="e">
            <v>#N/A</v>
          </cell>
          <cell r="M1390" t="str">
            <v>件</v>
          </cell>
          <cell r="O1390">
            <v>12.24</v>
          </cell>
          <cell r="P1390">
            <v>36300</v>
          </cell>
          <cell r="Q1390">
            <v>0.36299999999999999</v>
          </cell>
          <cell r="R1390" t="str">
            <v>模检焊具费用100%分摊至10万件产品中，自供货之日起执行</v>
          </cell>
          <cell r="S1390">
            <v>12.603</v>
          </cell>
        </row>
        <row r="1391">
          <cell r="F1391" t="str">
            <v>SLT0010222</v>
          </cell>
          <cell r="G1391" t="str">
            <v>文安县恒德汽车座椅制造有限公司</v>
          </cell>
          <cell r="H1391" t="str">
            <v>驾驶员左侧调角器下连接板焊接总成</v>
          </cell>
          <cell r="I1391" t="e">
            <v>#N/A</v>
          </cell>
          <cell r="M1391" t="str">
            <v>件</v>
          </cell>
          <cell r="O1391">
            <v>13.98</v>
          </cell>
          <cell r="P1391">
            <v>41100</v>
          </cell>
          <cell r="Q1391">
            <v>0.41099999999999998</v>
          </cell>
          <cell r="R1391" t="str">
            <v>模检焊具费用100%分摊至10万件产品中，自供货之日起执行</v>
          </cell>
          <cell r="S1391">
            <v>14.391</v>
          </cell>
        </row>
        <row r="1392">
          <cell r="F1392" t="str">
            <v>SLT0010686</v>
          </cell>
          <cell r="G1392" t="str">
            <v>文安县恒德汽车座椅制造有限公司</v>
          </cell>
          <cell r="H1392" t="str">
            <v>驾驶员座垫右侧安装板</v>
          </cell>
          <cell r="I1392" t="e">
            <v>#N/A</v>
          </cell>
          <cell r="M1392" t="str">
            <v>件</v>
          </cell>
          <cell r="O1392">
            <v>12.97</v>
          </cell>
          <cell r="P1392">
            <v>44000</v>
          </cell>
          <cell r="Q1392">
            <v>0.44</v>
          </cell>
          <cell r="R1392" t="str">
            <v>模检焊具费用100%分摊至10万件产品中，自供货之日起执行</v>
          </cell>
          <cell r="S1392">
            <v>13.41</v>
          </cell>
        </row>
        <row r="1393">
          <cell r="F1393" t="str">
            <v>SHT0012832</v>
          </cell>
          <cell r="G1393" t="str">
            <v>黄骅市鑫昌五金制品厂</v>
          </cell>
          <cell r="H1393" t="str">
            <v>T5座框旋转左支撑焊接件</v>
          </cell>
          <cell r="I1393" t="str">
            <v>02.03.61.022</v>
          </cell>
          <cell r="M1393" t="str">
            <v>件</v>
          </cell>
          <cell r="O1393">
            <v>1.5553999999999999</v>
          </cell>
          <cell r="P1393">
            <v>4500</v>
          </cell>
          <cell r="Q1393">
            <v>2.2499999999999999E-2</v>
          </cell>
          <cell r="R1393" t="str">
            <v>落料模100%分摊至10万产品中</v>
          </cell>
          <cell r="S1393">
            <v>1.5778999999999999</v>
          </cell>
        </row>
        <row r="1394">
          <cell r="F1394" t="str">
            <v>SHT0012833</v>
          </cell>
          <cell r="G1394" t="str">
            <v>黄骅市鑫昌五金制品厂</v>
          </cell>
          <cell r="H1394" t="str">
            <v>T5座框旋转右支撑焊接件</v>
          </cell>
          <cell r="I1394" t="str">
            <v>02.03.61.023</v>
          </cell>
          <cell r="M1394" t="str">
            <v>件</v>
          </cell>
          <cell r="O1394">
            <v>1.5553999999999999</v>
          </cell>
          <cell r="Q1394">
            <v>2.2499999999999999E-2</v>
          </cell>
          <cell r="R1394" t="str">
            <v>落料模100%分摊至10万产品中</v>
          </cell>
          <cell r="S1394">
            <v>1.5778999999999999</v>
          </cell>
        </row>
        <row r="1395">
          <cell r="F1395" t="str">
            <v>SHT0011727</v>
          </cell>
          <cell r="G1395" t="str">
            <v>黄骅市鑫昌五金制品厂</v>
          </cell>
          <cell r="H1395" t="str">
            <v>T5右边板</v>
          </cell>
          <cell r="I1395" t="str">
            <v>02.03.61.007</v>
          </cell>
          <cell r="M1395" t="str">
            <v>件</v>
          </cell>
          <cell r="O1395">
            <v>8.7951999999999995</v>
          </cell>
          <cell r="P1395">
            <v>42200</v>
          </cell>
          <cell r="Q1395">
            <v>0.21099999999999999</v>
          </cell>
          <cell r="R1395" t="str">
            <v>模具费100%分摊至10万产品中</v>
          </cell>
          <cell r="S1395">
            <v>9.0061999999999998</v>
          </cell>
        </row>
        <row r="1396">
          <cell r="F1396" t="str">
            <v>SHT0011726</v>
          </cell>
          <cell r="G1396" t="str">
            <v>黄骅市鑫昌五金制品厂</v>
          </cell>
          <cell r="H1396" t="str">
            <v>T5左边板</v>
          </cell>
          <cell r="I1396" t="str">
            <v>02.03.61.006</v>
          </cell>
          <cell r="M1396" t="str">
            <v>件</v>
          </cell>
          <cell r="O1396">
            <v>8.7951999999999995</v>
          </cell>
          <cell r="Q1396">
            <v>0.21099999999999999</v>
          </cell>
          <cell r="R1396" t="str">
            <v>模具费100%分摊至10万产品中</v>
          </cell>
          <cell r="S1396">
            <v>9.0061999999999998</v>
          </cell>
        </row>
        <row r="1397">
          <cell r="F1397" t="str">
            <v>SHT0012268</v>
          </cell>
          <cell r="G1397" t="str">
            <v>黄骅市鑫昌五金制品厂</v>
          </cell>
          <cell r="H1397" t="str">
            <v>左侧调角连接板焊接总成</v>
          </cell>
          <cell r="I1397" t="str">
            <v>02.03.59.005</v>
          </cell>
          <cell r="M1397" t="str">
            <v>件</v>
          </cell>
          <cell r="O1397">
            <v>5.2628000000000004</v>
          </cell>
          <cell r="P1397">
            <v>23500</v>
          </cell>
          <cell r="Q1397">
            <v>0.11749999999999999</v>
          </cell>
          <cell r="R1397" t="str">
            <v>落料模100%分摊至10万产品中</v>
          </cell>
          <cell r="S1397">
            <v>5.3803000000000001</v>
          </cell>
        </row>
        <row r="1398">
          <cell r="F1398" t="str">
            <v>SHT0012269</v>
          </cell>
          <cell r="G1398" t="str">
            <v>黄骅市鑫昌五金制品厂</v>
          </cell>
          <cell r="H1398" t="str">
            <v>右侧调角连接板焊接总成</v>
          </cell>
          <cell r="I1398" t="str">
            <v>02.03.59.006</v>
          </cell>
          <cell r="M1398" t="str">
            <v>件</v>
          </cell>
          <cell r="O1398">
            <v>5.2628000000000004</v>
          </cell>
          <cell r="Q1398">
            <v>0.11749999999999999</v>
          </cell>
          <cell r="R1398" t="str">
            <v>落料模100%分摊至10万产品中</v>
          </cell>
          <cell r="S1398">
            <v>5.3803000000000001</v>
          </cell>
        </row>
        <row r="1399">
          <cell r="F1399" t="str">
            <v>SHT0012154</v>
          </cell>
          <cell r="G1399" t="str">
            <v>黄骅市鑫昌五金制品厂</v>
          </cell>
          <cell r="H1399" t="str">
            <v>右侧边框分总成</v>
          </cell>
          <cell r="I1399" t="str">
            <v>02.03.59.009</v>
          </cell>
          <cell r="M1399" t="str">
            <v>件</v>
          </cell>
          <cell r="O1399">
            <v>9.8139000000000003</v>
          </cell>
          <cell r="P1399">
            <v>20000</v>
          </cell>
          <cell r="Q1399">
            <v>0.1</v>
          </cell>
          <cell r="R1399" t="str">
            <v>荣昌提供冲压模具，机器人焊胎由鑫昌制作，100%分摊至10万件产品中</v>
          </cell>
          <cell r="S1399">
            <v>9.9138999999999999</v>
          </cell>
        </row>
        <row r="1400">
          <cell r="F1400" t="str">
            <v>SHT0012153</v>
          </cell>
          <cell r="G1400" t="str">
            <v>黄骅市鑫昌五金制品厂</v>
          </cell>
          <cell r="H1400" t="str">
            <v>左侧边框分总成</v>
          </cell>
          <cell r="I1400" t="str">
            <v>02.03.59.010</v>
          </cell>
          <cell r="M1400" t="str">
            <v>件</v>
          </cell>
          <cell r="O1400">
            <v>9.8139000000000003</v>
          </cell>
          <cell r="Q1400">
            <v>0.1</v>
          </cell>
          <cell r="R1400" t="str">
            <v>荣昌提供冲压模具，机器人焊胎由鑫昌制作，100%分摊至10万件产品中</v>
          </cell>
          <cell r="S1400">
            <v>9.9138999999999999</v>
          </cell>
        </row>
        <row r="1401">
          <cell r="F1401" t="str">
            <v>SHT0012142</v>
          </cell>
          <cell r="G1401" t="str">
            <v>黄骅市鑫昌五金制品厂</v>
          </cell>
          <cell r="H1401" t="str">
            <v>座框右侧内边板</v>
          </cell>
          <cell r="I1401" t="str">
            <v>02.03.59.011</v>
          </cell>
          <cell r="M1401" t="str">
            <v>件</v>
          </cell>
          <cell r="O1401">
            <v>7.3695000000000004</v>
          </cell>
          <cell r="P1401">
            <v>100000</v>
          </cell>
          <cell r="Q1401">
            <v>0.5</v>
          </cell>
          <cell r="R1401" t="str">
            <v>模具费100%分摊至10万产品中</v>
          </cell>
          <cell r="S1401">
            <v>7.8695000000000004</v>
          </cell>
        </row>
        <row r="1402">
          <cell r="F1402" t="str">
            <v>SHT0012140</v>
          </cell>
          <cell r="G1402" t="str">
            <v>黄骅市鑫昌五金制品厂</v>
          </cell>
          <cell r="H1402" t="str">
            <v>座框左侧内边板</v>
          </cell>
          <cell r="I1402" t="str">
            <v>02.03.59.012</v>
          </cell>
          <cell r="M1402" t="str">
            <v>件</v>
          </cell>
          <cell r="O1402">
            <v>7.3695000000000004</v>
          </cell>
          <cell r="Q1402">
            <v>0.5</v>
          </cell>
          <cell r="R1402" t="str">
            <v>模具费100%分摊至10万产品中</v>
          </cell>
          <cell r="S1402">
            <v>7.8695000000000004</v>
          </cell>
        </row>
        <row r="1403">
          <cell r="F1403" t="str">
            <v>SHT0012146</v>
          </cell>
          <cell r="G1403" t="str">
            <v>黄骅市鑫昌五金制品厂</v>
          </cell>
          <cell r="H1403" t="str">
            <v>座框前边板</v>
          </cell>
          <cell r="I1403" t="str">
            <v>02.03.59.013</v>
          </cell>
          <cell r="M1403" t="str">
            <v>件</v>
          </cell>
          <cell r="O1403">
            <v>2.8298000000000001</v>
          </cell>
          <cell r="P1403">
            <v>0</v>
          </cell>
          <cell r="Q1403">
            <v>0</v>
          </cell>
          <cell r="R1403" t="str">
            <v>与SHT00131316共用1套模具</v>
          </cell>
          <cell r="S1403">
            <v>2.8298000000000001</v>
          </cell>
        </row>
        <row r="1404">
          <cell r="F1404" t="str">
            <v>SHT0013131</v>
          </cell>
          <cell r="G1404" t="str">
            <v>黄骅市鑫昌五金制品厂</v>
          </cell>
          <cell r="H1404" t="str">
            <v>座框前边板总成</v>
          </cell>
          <cell r="I1404" t="str">
            <v>02.03.59.023</v>
          </cell>
          <cell r="M1404" t="str">
            <v>件</v>
          </cell>
          <cell r="O1404">
            <v>3.2440000000000002</v>
          </cell>
          <cell r="P1404">
            <v>60000</v>
          </cell>
          <cell r="Q1404">
            <v>0.6</v>
          </cell>
          <cell r="R1404" t="str">
            <v>模具费100%分摊至10万产品中</v>
          </cell>
          <cell r="S1404">
            <v>3.8440000000000003</v>
          </cell>
        </row>
        <row r="1405">
          <cell r="F1405" t="str">
            <v>SHT0012150</v>
          </cell>
          <cell r="G1405" t="str">
            <v>黄骅市鑫昌五金制品厂</v>
          </cell>
          <cell r="H1405" t="str">
            <v>齿板锁舌</v>
          </cell>
          <cell r="I1405" t="str">
            <v>02.03.59.017</v>
          </cell>
          <cell r="M1405" t="str">
            <v>件</v>
          </cell>
          <cell r="O1405">
            <v>1.1642999999999999</v>
          </cell>
          <cell r="P1405">
            <v>29000</v>
          </cell>
          <cell r="Q1405">
            <v>0.28999999999999998</v>
          </cell>
          <cell r="R1405" t="str">
            <v>模具费100%分摊至10万产品中</v>
          </cell>
          <cell r="S1405">
            <v>1.4542999999999999</v>
          </cell>
        </row>
        <row r="1406">
          <cell r="F1406" t="str">
            <v>SHT0012145</v>
          </cell>
          <cell r="G1406" t="str">
            <v>黄骅市鑫昌五金制品厂</v>
          </cell>
          <cell r="H1406" t="str">
            <v>右侧仰角卡板</v>
          </cell>
          <cell r="I1406" t="str">
            <v>02.03.59.007</v>
          </cell>
          <cell r="M1406" t="str">
            <v>件</v>
          </cell>
          <cell r="O1406">
            <v>3.5684</v>
          </cell>
          <cell r="P1406">
            <v>100000</v>
          </cell>
          <cell r="Q1406">
            <v>0.5</v>
          </cell>
          <cell r="R1406" t="str">
            <v>模具费100%分摊至10万产品中</v>
          </cell>
          <cell r="S1406">
            <v>4.0684000000000005</v>
          </cell>
        </row>
        <row r="1407">
          <cell r="F1407" t="str">
            <v>SHT0012144</v>
          </cell>
          <cell r="G1407" t="str">
            <v>黄骅市鑫昌五金制品厂</v>
          </cell>
          <cell r="H1407" t="str">
            <v>左侧仰角卡板</v>
          </cell>
          <cell r="I1407" t="str">
            <v>02.03.59.008</v>
          </cell>
          <cell r="M1407" t="str">
            <v>件</v>
          </cell>
          <cell r="O1407">
            <v>3.5684</v>
          </cell>
          <cell r="Q1407">
            <v>0.5</v>
          </cell>
          <cell r="R1407" t="str">
            <v>模具费100%分摊至10万产品中</v>
          </cell>
          <cell r="S1407">
            <v>4.0684000000000005</v>
          </cell>
        </row>
        <row r="1408">
          <cell r="F1408" t="str">
            <v>SHT0012210</v>
          </cell>
          <cell r="G1408" t="str">
            <v>黄骅市鑫昌五金制品厂</v>
          </cell>
          <cell r="H1408" t="str">
            <v>座框左侧外边板总成</v>
          </cell>
          <cell r="I1408" t="str">
            <v>02.03.60.009</v>
          </cell>
          <cell r="M1408" t="str">
            <v>件</v>
          </cell>
          <cell r="O1408">
            <v>6.2690999999999999</v>
          </cell>
          <cell r="P1408">
            <v>129000</v>
          </cell>
          <cell r="Q1408">
            <v>0.64500000000000002</v>
          </cell>
          <cell r="R1408" t="str">
            <v>模具费100%分摊至10万产品中</v>
          </cell>
          <cell r="S1408">
            <v>6.9140999999999995</v>
          </cell>
        </row>
        <row r="1409">
          <cell r="F1409" t="str">
            <v>SHT0012211</v>
          </cell>
          <cell r="G1409" t="str">
            <v>黄骅市鑫昌五金制品厂</v>
          </cell>
          <cell r="H1409" t="str">
            <v>座框右侧外边板总成</v>
          </cell>
          <cell r="I1409" t="str">
            <v>02.03.60.010</v>
          </cell>
          <cell r="M1409" t="str">
            <v>件</v>
          </cell>
          <cell r="O1409">
            <v>6.2690999999999999</v>
          </cell>
          <cell r="Q1409">
            <v>0.64500000000000002</v>
          </cell>
          <cell r="R1409" t="str">
            <v>模具费100%分摊至10万产品中</v>
          </cell>
          <cell r="S1409">
            <v>6.9140999999999995</v>
          </cell>
        </row>
        <row r="1410">
          <cell r="F1410" t="str">
            <v>SHT0012010</v>
          </cell>
          <cell r="G1410" t="str">
            <v>黄骅市鑫昌五金制品厂</v>
          </cell>
          <cell r="H1410" t="str">
            <v>升降调节固定钣金左</v>
          </cell>
          <cell r="I1410" t="str">
            <v>02.03.60.006</v>
          </cell>
          <cell r="M1410" t="str">
            <v>件</v>
          </cell>
          <cell r="O1410">
            <v>1.643</v>
          </cell>
          <cell r="P1410">
            <v>28100</v>
          </cell>
          <cell r="Q1410">
            <v>0</v>
          </cell>
          <cell r="R1410" t="str">
            <v>模具转出，单独开票结算，不进行费用分摊</v>
          </cell>
          <cell r="S1410">
            <v>1.643</v>
          </cell>
        </row>
        <row r="1411">
          <cell r="F1411" t="str">
            <v>SHT0012011</v>
          </cell>
          <cell r="G1411" t="str">
            <v>黄骅市鑫昌五金制品厂</v>
          </cell>
          <cell r="H1411" t="str">
            <v>升降调节固定钣金右</v>
          </cell>
          <cell r="I1411" t="str">
            <v>02.03.60.007</v>
          </cell>
          <cell r="M1411" t="str">
            <v>件</v>
          </cell>
          <cell r="O1411">
            <v>2.0663</v>
          </cell>
          <cell r="Q1411">
            <v>0</v>
          </cell>
          <cell r="R1411" t="str">
            <v>模具转出，单独开票结算，不进行费用分摊</v>
          </cell>
          <cell r="S1411">
            <v>2.0663</v>
          </cell>
        </row>
        <row r="1412">
          <cell r="F1412" t="str">
            <v>SHT0011995</v>
          </cell>
          <cell r="G1412" t="str">
            <v>黄骅市鑫昌五金制品厂</v>
          </cell>
          <cell r="H1412" t="str">
            <v>气囊上支撑板</v>
          </cell>
          <cell r="I1412" t="str">
            <v>02.03.60.034</v>
          </cell>
          <cell r="M1412" t="str">
            <v>件</v>
          </cell>
          <cell r="O1412">
            <v>5.2596999999999996</v>
          </cell>
          <cell r="P1412">
            <v>19200</v>
          </cell>
          <cell r="Q1412">
            <v>0.192</v>
          </cell>
          <cell r="R1412" t="str">
            <v>模具费100%分摊至10万产品中</v>
          </cell>
          <cell r="S1412">
            <v>5.4516999999999998</v>
          </cell>
        </row>
        <row r="1413">
          <cell r="F1413" t="str">
            <v>SHT0011996</v>
          </cell>
          <cell r="G1413" t="str">
            <v>黄骅市鑫昌五金制品厂</v>
          </cell>
          <cell r="H1413" t="str">
            <v>气囊上支撑加强板</v>
          </cell>
          <cell r="I1413" t="str">
            <v>02.03.60.035</v>
          </cell>
          <cell r="M1413" t="str">
            <v>件</v>
          </cell>
          <cell r="O1413">
            <v>0.90190000000000003</v>
          </cell>
          <cell r="P1413">
            <v>16500</v>
          </cell>
          <cell r="Q1413">
            <v>0.16500000000000001</v>
          </cell>
          <cell r="R1413" t="str">
            <v>模具费100%分摊至10万产品中</v>
          </cell>
          <cell r="S1413">
            <v>1.0669</v>
          </cell>
        </row>
        <row r="1414">
          <cell r="F1414" t="str">
            <v>SHT001283</v>
          </cell>
          <cell r="G1414" t="str">
            <v>黄骅市鑫昌五金制品厂</v>
          </cell>
          <cell r="H1414" t="str">
            <v>下框后连接板</v>
          </cell>
          <cell r="I1414" t="e">
            <v>#N/A</v>
          </cell>
          <cell r="M1414" t="str">
            <v>件</v>
          </cell>
          <cell r="O1414">
            <v>3.8988</v>
          </cell>
          <cell r="P1414">
            <v>18000</v>
          </cell>
          <cell r="Q1414">
            <v>0.18</v>
          </cell>
          <cell r="R1414" t="str">
            <v>模具费100%分摊至10万产品中</v>
          </cell>
          <cell r="S1414">
            <v>4.0788000000000002</v>
          </cell>
        </row>
        <row r="1415">
          <cell r="F1415" t="e">
            <v>#N/A</v>
          </cell>
          <cell r="G1415" t="str">
            <v>黄骅市鑫昌五金制品厂</v>
          </cell>
          <cell r="H1415" t="str">
            <v>上框前横梁组件</v>
          </cell>
          <cell r="I1415" t="e">
            <v>#N/A</v>
          </cell>
          <cell r="M1415" t="str">
            <v>件</v>
          </cell>
          <cell r="O1415">
            <v>5.7248000000000001</v>
          </cell>
          <cell r="P1415">
            <v>21100</v>
          </cell>
          <cell r="Q1415">
            <v>0.21099999999999999</v>
          </cell>
          <cell r="R1415" t="str">
            <v>模具费100%分摊至10万产品中</v>
          </cell>
          <cell r="S1415">
            <v>5.9358000000000004</v>
          </cell>
        </row>
        <row r="1416">
          <cell r="F1416" t="str">
            <v>SHT0012198</v>
          </cell>
          <cell r="G1416" t="str">
            <v>黄骅市鑫昌五金制品厂</v>
          </cell>
          <cell r="H1416" t="str">
            <v>下框前横梁组件</v>
          </cell>
          <cell r="I1416" t="e">
            <v>#N/A</v>
          </cell>
          <cell r="M1416" t="str">
            <v>件</v>
          </cell>
          <cell r="O1416">
            <v>5.8699000000000003</v>
          </cell>
          <cell r="P1416">
            <v>25100</v>
          </cell>
          <cell r="Q1416">
            <v>0.1255</v>
          </cell>
          <cell r="R1416" t="str">
            <v>模具费100%分摊至10万产品中</v>
          </cell>
          <cell r="S1416">
            <v>5.9954000000000001</v>
          </cell>
        </row>
        <row r="1417">
          <cell r="F1417" t="str">
            <v>SHT0012085</v>
          </cell>
          <cell r="G1417" t="str">
            <v>黄骅市鑫昌五金制品厂</v>
          </cell>
          <cell r="H1417" t="str">
            <v>下框前横梁组件-无减震扣</v>
          </cell>
          <cell r="I1417" t="str">
            <v>02.03.60.031</v>
          </cell>
          <cell r="M1417" t="str">
            <v>件</v>
          </cell>
          <cell r="O1417">
            <v>5.1692999999999998</v>
          </cell>
          <cell r="Q1417">
            <v>0.1255</v>
          </cell>
          <cell r="R1417" t="str">
            <v>模具费100%分摊至10万产品中</v>
          </cell>
          <cell r="S1417">
            <v>5.2947999999999995</v>
          </cell>
        </row>
        <row r="1418">
          <cell r="F1418" t="str">
            <v>SHT0012004</v>
          </cell>
          <cell r="G1418" t="str">
            <v>黄骅市鑫昌五金制品厂</v>
          </cell>
          <cell r="H1418" t="str">
            <v>D03左旁侧板焊接总成</v>
          </cell>
          <cell r="I1418" t="str">
            <v>02.03.60.054</v>
          </cell>
          <cell r="M1418" t="str">
            <v>件</v>
          </cell>
          <cell r="O1418">
            <v>2.9666999999999999</v>
          </cell>
          <cell r="P1418">
            <v>38000</v>
          </cell>
          <cell r="Q1418">
            <v>0.19</v>
          </cell>
          <cell r="R1418" t="str">
            <v>模具费100%分摊至10万产品中</v>
          </cell>
          <cell r="S1418">
            <v>3.1566999999999998</v>
          </cell>
        </row>
        <row r="1419">
          <cell r="F1419" t="e">
            <v>#N/A</v>
          </cell>
          <cell r="G1419" t="str">
            <v>黄骅市鑫昌五金制品厂</v>
          </cell>
          <cell r="H1419" t="str">
            <v>D03右旁侧板焊接总成</v>
          </cell>
          <cell r="I1419" t="e">
            <v>#N/A</v>
          </cell>
          <cell r="M1419" t="str">
            <v>件</v>
          </cell>
          <cell r="O1419">
            <v>2.9666999999999999</v>
          </cell>
          <cell r="Q1419">
            <v>0.19</v>
          </cell>
          <cell r="R1419" t="str">
            <v>模具费100%分摊至10万产品中</v>
          </cell>
          <cell r="S1419">
            <v>3.1566999999999998</v>
          </cell>
        </row>
        <row r="1420">
          <cell r="F1420" t="str">
            <v>SHT0013392</v>
          </cell>
          <cell r="G1420" t="str">
            <v>文安县万达汽车配件制造有限公司</v>
          </cell>
          <cell r="H1420" t="str">
            <v>升降调节左侧组件</v>
          </cell>
          <cell r="I1420" t="str">
            <v>02.03.60.076</v>
          </cell>
          <cell r="M1420" t="str">
            <v>件</v>
          </cell>
          <cell r="O1420">
            <v>9.02</v>
          </cell>
          <cell r="P1420">
            <v>6000</v>
          </cell>
          <cell r="Q1420">
            <v>0.06</v>
          </cell>
          <cell r="R1420" t="str">
            <v>按照10万件摊销或者三年，已先到者为准</v>
          </cell>
          <cell r="S1420">
            <v>9.08</v>
          </cell>
        </row>
        <row r="1421">
          <cell r="F1421" t="str">
            <v>SHT0013393</v>
          </cell>
          <cell r="G1421" t="str">
            <v>文安县万达汽车配件制造有限公司</v>
          </cell>
          <cell r="H1421" t="str">
            <v>升降调节右前侧组件</v>
          </cell>
          <cell r="I1421" t="str">
            <v>02.03.60.077</v>
          </cell>
          <cell r="M1421" t="str">
            <v>件</v>
          </cell>
          <cell r="O1421">
            <v>11.04</v>
          </cell>
          <cell r="P1421">
            <v>7900</v>
          </cell>
          <cell r="Q1421">
            <v>3.95E-2</v>
          </cell>
          <cell r="R1421" t="str">
            <v>按照10万件摊销或者三年，已先到者为准</v>
          </cell>
          <cell r="S1421">
            <v>11.079499999999999</v>
          </cell>
        </row>
        <row r="1422">
          <cell r="F1422" t="str">
            <v>SHT0013420</v>
          </cell>
          <cell r="G1422" t="str">
            <v>文安县万达汽车配件制造有限公司</v>
          </cell>
          <cell r="H1422" t="str">
            <v>升降调节右后侧组件</v>
          </cell>
          <cell r="I1422" t="str">
            <v>02.03.60.078</v>
          </cell>
          <cell r="M1422" t="str">
            <v>件</v>
          </cell>
          <cell r="O1422">
            <v>11.04</v>
          </cell>
          <cell r="Q1422">
            <v>3.95E-2</v>
          </cell>
          <cell r="S1422">
            <v>11.079499999999999</v>
          </cell>
        </row>
        <row r="1423">
          <cell r="F1423" t="str">
            <v>SLT0000098</v>
          </cell>
          <cell r="G1423" t="str">
            <v>黄骅市广亿汽车部件有限公司</v>
          </cell>
          <cell r="H1423" t="str">
            <v>M3右舵1800副座</v>
          </cell>
          <cell r="I1423" t="str">
            <v>02.12.23.066</v>
          </cell>
          <cell r="M1423" t="str">
            <v>EA</v>
          </cell>
          <cell r="O1423">
            <v>21.400000000000002</v>
          </cell>
          <cell r="S1423">
            <v>21.400000000000002</v>
          </cell>
        </row>
        <row r="1424">
          <cell r="F1424" t="str">
            <v>SLT0000144</v>
          </cell>
          <cell r="G1424" t="str">
            <v>黄骅市广亿汽车部件有限公司</v>
          </cell>
          <cell r="H1424" t="str">
            <v>M3右舵1995副座</v>
          </cell>
          <cell r="I1424" t="str">
            <v>02.12.23.071</v>
          </cell>
          <cell r="M1424" t="str">
            <v>EA</v>
          </cell>
          <cell r="O1424">
            <v>21.400000000000002</v>
          </cell>
          <cell r="S1424">
            <v>21.400000000000002</v>
          </cell>
        </row>
        <row r="1425">
          <cell r="F1425" t="str">
            <v>SLT0000104</v>
          </cell>
          <cell r="G1425" t="str">
            <v>黄骅市广亿汽车部件有限公司</v>
          </cell>
          <cell r="H1425" t="str">
            <v>M3副司机坐垫骨架1800整体</v>
          </cell>
          <cell r="I1425" t="str">
            <v>02.12.23.093</v>
          </cell>
          <cell r="M1425" t="str">
            <v>EA</v>
          </cell>
          <cell r="O1425">
            <v>37.934700854700907</v>
          </cell>
          <cell r="S1425">
            <v>37.934700854700907</v>
          </cell>
        </row>
        <row r="1426">
          <cell r="F1426" t="str">
            <v>SLT0000080</v>
          </cell>
          <cell r="G1426" t="str">
            <v>黄骅市广亿汽车部件有限公司</v>
          </cell>
          <cell r="H1426" t="str">
            <v>M3副司机坐垫骨架1800分体</v>
          </cell>
          <cell r="I1426" t="str">
            <v>02.12.23.099</v>
          </cell>
          <cell r="M1426" t="str">
            <v>EA</v>
          </cell>
          <cell r="O1426">
            <v>38.347428205128153</v>
          </cell>
          <cell r="S1426">
            <v>38.347428205128153</v>
          </cell>
        </row>
        <row r="1427">
          <cell r="F1427" t="str">
            <v>SLT0000012</v>
          </cell>
          <cell r="G1427" t="str">
            <v>黄骅市广亿汽车部件有限公司</v>
          </cell>
          <cell r="H1427" t="str">
            <v>M3右舵1695副司机背</v>
          </cell>
          <cell r="I1427" t="str">
            <v>02.12.23.102</v>
          </cell>
          <cell r="M1427" t="str">
            <v>EA</v>
          </cell>
          <cell r="O1427">
            <v>21.400000000000002</v>
          </cell>
          <cell r="S1427">
            <v>21.400000000000002</v>
          </cell>
        </row>
        <row r="1428">
          <cell r="F1428" t="str">
            <v>SLT0000775</v>
          </cell>
          <cell r="G1428" t="str">
            <v>黄骅市广亿汽车部件有限公司</v>
          </cell>
          <cell r="H1428" t="str">
            <v>M4左侧护板</v>
          </cell>
          <cell r="I1428" t="str">
            <v>02.12.23.015</v>
          </cell>
          <cell r="M1428" t="str">
            <v>EA</v>
          </cell>
          <cell r="O1428">
            <v>4.7098290598290582</v>
          </cell>
          <cell r="S1428">
            <v>4.7098290598290582</v>
          </cell>
        </row>
        <row r="1429">
          <cell r="F1429" t="str">
            <v>SLT0000782</v>
          </cell>
          <cell r="G1429" t="str">
            <v>黄骅市广亿汽车部件有限公司</v>
          </cell>
          <cell r="H1429" t="str">
            <v>M4正司机背</v>
          </cell>
          <cell r="I1429" t="str">
            <v>02.12.23.018</v>
          </cell>
          <cell r="M1429" t="str">
            <v>EA</v>
          </cell>
          <cell r="O1429">
            <v>27.83829059829058</v>
          </cell>
          <cell r="S1429">
            <v>27.83829059829058</v>
          </cell>
        </row>
        <row r="1430">
          <cell r="F1430" t="str">
            <v>SLT0000802</v>
          </cell>
          <cell r="G1430" t="str">
            <v>黄骅市广亿汽车部件有限公司</v>
          </cell>
          <cell r="H1430" t="str">
            <v>M4副司机背</v>
          </cell>
          <cell r="I1430" t="str">
            <v>02.12.23.030</v>
          </cell>
          <cell r="M1430" t="str">
            <v>EA</v>
          </cell>
          <cell r="O1430">
            <v>24.829487179487177</v>
          </cell>
          <cell r="S1430">
            <v>24.829487179487177</v>
          </cell>
        </row>
        <row r="1431">
          <cell r="F1431" t="str">
            <v>SLT0001676</v>
          </cell>
          <cell r="G1431" t="str">
            <v>黄骅市广亿汽车部件有限公司</v>
          </cell>
          <cell r="H1431" t="str">
            <v>M31RB正司机座盆</v>
          </cell>
          <cell r="I1431" t="str">
            <v>02.12.25.018</v>
          </cell>
          <cell r="M1431" t="str">
            <v>件</v>
          </cell>
          <cell r="O1431">
            <v>20.094690265486726</v>
          </cell>
          <cell r="S1431">
            <v>20.094690265486726</v>
          </cell>
        </row>
        <row r="1432">
          <cell r="F1432" t="str">
            <v>SLT0001102</v>
          </cell>
          <cell r="G1432" t="str">
            <v>黄骅市广亿汽车部件有限公司</v>
          </cell>
          <cell r="H1432" t="str">
            <v>K1单人背骨架（窄体三排）</v>
          </cell>
          <cell r="I1432" t="str">
            <v>02.12.08.288</v>
          </cell>
          <cell r="M1432" t="str">
            <v>件</v>
          </cell>
          <cell r="O1432">
            <v>19.938053097345136</v>
          </cell>
          <cell r="S1432">
            <v>19.938053097345136</v>
          </cell>
        </row>
        <row r="1433">
          <cell r="F1433" t="str">
            <v>SLT0002031</v>
          </cell>
          <cell r="G1433" t="str">
            <v>黄骅市广亿汽车部件有限公司</v>
          </cell>
          <cell r="H1433" t="str">
            <v>K1单人背骨架（窄体四排）</v>
          </cell>
          <cell r="I1433" t="str">
            <v>02.12.08.286</v>
          </cell>
          <cell r="M1433" t="str">
            <v>件</v>
          </cell>
          <cell r="O1433">
            <v>19.13274336283186</v>
          </cell>
          <cell r="S1433">
            <v>19.13274336283186</v>
          </cell>
        </row>
        <row r="1434">
          <cell r="F1434" t="str">
            <v>SLT0001106</v>
          </cell>
          <cell r="G1434" t="str">
            <v>黄骅市广亿汽车部件有限公司</v>
          </cell>
          <cell r="H1434" t="str">
            <v>K1乘客三人背骨架（窄体）</v>
          </cell>
          <cell r="I1434" t="str">
            <v>02.12.08.287</v>
          </cell>
          <cell r="M1434" t="str">
            <v>件</v>
          </cell>
          <cell r="O1434">
            <v>33.345132743362832</v>
          </cell>
          <cell r="S1434">
            <v>33.345132743362832</v>
          </cell>
        </row>
        <row r="1435">
          <cell r="F1435" t="str">
            <v>SLT0001104</v>
          </cell>
          <cell r="G1435" t="str">
            <v>黄骅市广亿汽车部件有限公司</v>
          </cell>
          <cell r="H1435" t="str">
            <v>K1乘客双人背骨架（窄体）</v>
          </cell>
          <cell r="I1435" t="str">
            <v>02.12.08.301</v>
          </cell>
          <cell r="M1435" t="str">
            <v>件</v>
          </cell>
          <cell r="O1435">
            <v>26.230088495575224</v>
          </cell>
          <cell r="S1435">
            <v>26.230088495575224</v>
          </cell>
        </row>
        <row r="1436">
          <cell r="F1436" t="str">
            <v>SLT0002519</v>
          </cell>
          <cell r="G1436" t="str">
            <v>黄骅市广亿汽车部件有限公司</v>
          </cell>
          <cell r="H1436" t="str">
            <v>1730钢丝座</v>
          </cell>
          <cell r="I1436" t="str">
            <v>02.12.23.007</v>
          </cell>
          <cell r="M1436" t="str">
            <v>件</v>
          </cell>
          <cell r="O1436">
            <v>18.256637168141594</v>
          </cell>
          <cell r="S1436">
            <v>18.256637168141594</v>
          </cell>
        </row>
        <row r="1437">
          <cell r="F1437" t="str">
            <v>SLT0001116</v>
          </cell>
          <cell r="G1437" t="str">
            <v>黄骅市广亿汽车部件有限公司</v>
          </cell>
          <cell r="H1437" t="str">
            <v>G7g9前翻双人靠背</v>
          </cell>
          <cell r="I1437" t="str">
            <v>02.12.08.313</v>
          </cell>
          <cell r="M1437" t="str">
            <v>件</v>
          </cell>
          <cell r="O1437">
            <v>31.407079646017703</v>
          </cell>
          <cell r="S1437">
            <v>31.407079646017703</v>
          </cell>
        </row>
        <row r="1438">
          <cell r="F1438" t="str">
            <v>SLT0001118</v>
          </cell>
          <cell r="G1438" t="str">
            <v>黄骅市广亿汽车部件有限公司</v>
          </cell>
          <cell r="H1438" t="str">
            <v>G7g9前翻三人靠背</v>
          </cell>
          <cell r="I1438" t="str">
            <v>02.12.08.314</v>
          </cell>
          <cell r="M1438" t="str">
            <v>件</v>
          </cell>
          <cell r="O1438">
            <v>34.300884955752217</v>
          </cell>
          <cell r="S1438">
            <v>34.300884955752217</v>
          </cell>
        </row>
        <row r="1439">
          <cell r="F1439" t="str">
            <v>SHT0001027</v>
          </cell>
          <cell r="G1439" t="str">
            <v>黄骅市广亿汽车部件有限公司</v>
          </cell>
          <cell r="H1439" t="str">
            <v>H4上框右支架</v>
          </cell>
          <cell r="I1439" t="str">
            <v>02.03.26.063</v>
          </cell>
          <cell r="M1439" t="str">
            <v>件</v>
          </cell>
          <cell r="O1439">
            <v>4.0973451327433628</v>
          </cell>
          <cell r="S1439">
            <v>4.0973451327433628</v>
          </cell>
        </row>
        <row r="1440">
          <cell r="F1440" t="str">
            <v>SHT0001026</v>
          </cell>
          <cell r="G1440" t="str">
            <v>黄骅市广亿汽车部件有限公司</v>
          </cell>
          <cell r="H1440" t="str">
            <v>H4上框左支架</v>
          </cell>
          <cell r="I1440" t="str">
            <v>02.03.26.064</v>
          </cell>
          <cell r="M1440" t="str">
            <v>件</v>
          </cell>
          <cell r="O1440">
            <v>4.0973451327433628</v>
          </cell>
          <cell r="S1440">
            <v>4.0973451327433628</v>
          </cell>
        </row>
        <row r="1441">
          <cell r="F1441" t="str">
            <v>SHT0001031</v>
          </cell>
          <cell r="G1441" t="str">
            <v>黄骅市广亿汽车部件有限公司</v>
          </cell>
          <cell r="H1441" t="str">
            <v>H4下框右支架</v>
          </cell>
          <cell r="I1441" t="str">
            <v>02.03.26.059</v>
          </cell>
          <cell r="M1441" t="str">
            <v>件</v>
          </cell>
          <cell r="O1441">
            <v>5.230088495575222</v>
          </cell>
          <cell r="S1441">
            <v>5.230088495575222</v>
          </cell>
        </row>
        <row r="1442">
          <cell r="F1442" t="str">
            <v>SHT0001030</v>
          </cell>
          <cell r="G1442" t="str">
            <v>黄骅市广亿汽车部件有限公司</v>
          </cell>
          <cell r="H1442" t="str">
            <v>H4下框左支架</v>
          </cell>
          <cell r="I1442" t="str">
            <v>02.03.26.060</v>
          </cell>
          <cell r="M1442" t="str">
            <v>件</v>
          </cell>
          <cell r="O1442">
            <v>5.230088495575222</v>
          </cell>
          <cell r="S1442">
            <v>5.230088495575222</v>
          </cell>
        </row>
        <row r="1443">
          <cell r="F1443" t="str">
            <v>SLT0002021</v>
          </cell>
          <cell r="G1443" t="str">
            <v>黄骅市广亿汽车部件有限公司</v>
          </cell>
          <cell r="H1443" t="str">
            <v>欧马可右舵右后支架</v>
          </cell>
          <cell r="I1443" t="str">
            <v>02.03.06.036</v>
          </cell>
          <cell r="M1443" t="str">
            <v>件</v>
          </cell>
          <cell r="O1443">
            <v>2.6902654867256639</v>
          </cell>
          <cell r="S1443">
            <v>2.6902654867256639</v>
          </cell>
        </row>
        <row r="1444">
          <cell r="F1444" t="str">
            <v>SHT0000564</v>
          </cell>
          <cell r="G1444" t="str">
            <v>黄骅市广亿汽车部件有限公司</v>
          </cell>
          <cell r="H1444" t="str">
            <v>重卡中间座骨架</v>
          </cell>
          <cell r="I1444" t="str">
            <v>02.12.31.025</v>
          </cell>
          <cell r="M1444" t="str">
            <v>件</v>
          </cell>
          <cell r="O1444">
            <v>30.973451327433633</v>
          </cell>
          <cell r="S1444">
            <v>30.973451327433633</v>
          </cell>
        </row>
        <row r="1445">
          <cell r="F1445" t="str">
            <v>SLT0001066</v>
          </cell>
          <cell r="G1445" t="str">
            <v>黄骅市广亿汽车部件有限公司</v>
          </cell>
          <cell r="H1445" t="str">
            <v>K1窄车三排三人翻滚支架前翻10人</v>
          </cell>
          <cell r="I1445" t="str">
            <v>02.12.39.054</v>
          </cell>
          <cell r="M1445" t="str">
            <v>件</v>
          </cell>
          <cell r="O1445">
            <v>13.163589743579999</v>
          </cell>
          <cell r="S1445">
            <v>13.163589743579999</v>
          </cell>
        </row>
        <row r="1446">
          <cell r="F1446" t="str">
            <v>SLT0001614</v>
          </cell>
          <cell r="G1446" t="str">
            <v>黄骅市广亿汽车部件有限公司</v>
          </cell>
          <cell r="H1446" t="str">
            <v>K1窄车三排三人座椅后支腿前翻10人</v>
          </cell>
          <cell r="I1446" t="str">
            <v>02.12.39.259</v>
          </cell>
          <cell r="M1446" t="str">
            <v>件</v>
          </cell>
          <cell r="O1446">
            <v>17.655384059999999</v>
          </cell>
          <cell r="S1446">
            <v>17.655384059999999</v>
          </cell>
        </row>
        <row r="1447">
          <cell r="F1447" t="str">
            <v>SLT0000324</v>
          </cell>
          <cell r="G1447" t="str">
            <v>黄骅市广亿汽车部件有限公司</v>
          </cell>
          <cell r="H1447" t="str">
            <v>K1宽车正司机背</v>
          </cell>
          <cell r="I1447" t="str">
            <v>02.12.39.045</v>
          </cell>
          <cell r="M1447" t="str">
            <v>件</v>
          </cell>
          <cell r="O1447">
            <v>38.867179487179484</v>
          </cell>
          <cell r="S1447">
            <v>38.867179487179484</v>
          </cell>
        </row>
        <row r="1448">
          <cell r="F1448" t="str">
            <v>SLT0000349</v>
          </cell>
          <cell r="G1448" t="str">
            <v>黄骅市广亿汽车部件有限公司</v>
          </cell>
          <cell r="H1448" t="str">
            <v>K1窄车正司机背</v>
          </cell>
          <cell r="I1448" t="str">
            <v>02.12.39.046</v>
          </cell>
          <cell r="M1448" t="str">
            <v>件</v>
          </cell>
          <cell r="O1448">
            <v>36.557948717948747</v>
          </cell>
          <cell r="S1448">
            <v>36.557948717948747</v>
          </cell>
        </row>
        <row r="1449">
          <cell r="F1449" t="str">
            <v>SLT0000618</v>
          </cell>
          <cell r="G1449" t="str">
            <v>黄骅市广亿汽车部件有限公司</v>
          </cell>
          <cell r="H1449" t="str">
            <v>K1-G7一排双人垫</v>
          </cell>
          <cell r="I1449" t="str">
            <v>02.12.39.063</v>
          </cell>
          <cell r="M1449" t="str">
            <v>件</v>
          </cell>
          <cell r="O1449">
            <v>66.129743589743569</v>
          </cell>
          <cell r="S1449">
            <v>66.129743589743569</v>
          </cell>
        </row>
        <row r="1450">
          <cell r="F1450" t="str">
            <v>SLT0000621</v>
          </cell>
          <cell r="G1450" t="str">
            <v>黄骅市广亿汽车部件有限公司</v>
          </cell>
          <cell r="H1450" t="str">
            <v>K1-G7二排双人垫</v>
          </cell>
          <cell r="I1450" t="str">
            <v>02.12.39.064</v>
          </cell>
          <cell r="M1450" t="str">
            <v>件</v>
          </cell>
          <cell r="O1450">
            <v>68.6046153846154</v>
          </cell>
          <cell r="S1450">
            <v>68.6046153846154</v>
          </cell>
        </row>
        <row r="1451">
          <cell r="F1451" t="str">
            <v>SLT0000619</v>
          </cell>
          <cell r="G1451" t="str">
            <v>黄骅市广亿汽车部件有限公司</v>
          </cell>
          <cell r="H1451" t="str">
            <v>K1-G7一排支腿</v>
          </cell>
          <cell r="I1451" t="str">
            <v>02.12.39.065</v>
          </cell>
          <cell r="M1451" t="str">
            <v>件</v>
          </cell>
          <cell r="O1451">
            <v>18.922051282051282</v>
          </cell>
          <cell r="S1451">
            <v>18.922051282051282</v>
          </cell>
        </row>
        <row r="1452">
          <cell r="F1452" t="str">
            <v>SLT0000622</v>
          </cell>
          <cell r="G1452" t="str">
            <v>黄骅市广亿汽车部件有限公司</v>
          </cell>
          <cell r="H1452" t="str">
            <v>K1-G7二排支腿</v>
          </cell>
          <cell r="I1452" t="str">
            <v>02.12.39.066</v>
          </cell>
          <cell r="M1452" t="str">
            <v>件</v>
          </cell>
          <cell r="O1452">
            <v>18.922051282051282</v>
          </cell>
          <cell r="S1452">
            <v>18.922051282051282</v>
          </cell>
        </row>
        <row r="1453">
          <cell r="F1453" t="str">
            <v>SLT0000623</v>
          </cell>
          <cell r="G1453" t="str">
            <v>黄骅市广亿汽车部件有限公司</v>
          </cell>
          <cell r="H1453" t="str">
            <v>K1-G7翻滚</v>
          </cell>
          <cell r="I1453" t="str">
            <v>02.12.39.067</v>
          </cell>
          <cell r="M1453" t="str">
            <v>件</v>
          </cell>
          <cell r="O1453">
            <v>24.407692307692297</v>
          </cell>
          <cell r="S1453">
            <v>24.407692307692297</v>
          </cell>
        </row>
        <row r="1454">
          <cell r="F1454" t="str">
            <v>SLT0000634</v>
          </cell>
          <cell r="G1454" t="str">
            <v>黄骅市广亿汽车部件有限公司</v>
          </cell>
          <cell r="H1454" t="str">
            <v>K1-G7-10人一排三人座</v>
          </cell>
          <cell r="I1454" t="str">
            <v>02.12.39.011</v>
          </cell>
          <cell r="M1454" t="str">
            <v>件</v>
          </cell>
          <cell r="O1454">
            <v>79.790256410256418</v>
          </cell>
          <cell r="S1454">
            <v>79.790256410256418</v>
          </cell>
        </row>
        <row r="1455">
          <cell r="F1455" t="str">
            <v>SLT0001067</v>
          </cell>
          <cell r="G1455" t="str">
            <v>黄骅市广亿汽车部件有限公司</v>
          </cell>
          <cell r="H1455" t="str">
            <v>K1-G7-10人三排三人座</v>
          </cell>
          <cell r="I1455" t="str">
            <v>02.12.39.260</v>
          </cell>
          <cell r="M1455" t="str">
            <v>件</v>
          </cell>
          <cell r="O1455">
            <v>93.051282051282016</v>
          </cell>
          <cell r="S1455">
            <v>93.051282051282016</v>
          </cell>
        </row>
        <row r="1456">
          <cell r="F1456" t="str">
            <v>SLT0001068</v>
          </cell>
          <cell r="G1456" t="str">
            <v>黄骅市广亿汽车部件有限公司</v>
          </cell>
          <cell r="H1456" t="str">
            <v>K1-G7-10人三排座支腿</v>
          </cell>
          <cell r="I1456" t="str">
            <v>02.12.39.261</v>
          </cell>
          <cell r="M1456" t="str">
            <v>件</v>
          </cell>
          <cell r="O1456">
            <v>20.101025641025601</v>
          </cell>
          <cell r="S1456">
            <v>20.101025641025601</v>
          </cell>
        </row>
        <row r="1457">
          <cell r="F1457" t="str">
            <v>SLT0000429</v>
          </cell>
          <cell r="G1457" t="str">
            <v>黄骅市广亿汽车部件有限公司</v>
          </cell>
          <cell r="H1457" t="str">
            <v>K1-G9-6座一排双人垫</v>
          </cell>
          <cell r="I1457" t="str">
            <v>02.12.39.262</v>
          </cell>
          <cell r="M1457" t="str">
            <v>件</v>
          </cell>
          <cell r="O1457">
            <v>66.129743589743569</v>
          </cell>
          <cell r="S1457">
            <v>66.129743589743569</v>
          </cell>
        </row>
        <row r="1458">
          <cell r="F1458" t="str">
            <v>SLT0000437</v>
          </cell>
          <cell r="G1458" t="str">
            <v>黄骅市广亿汽车部件有限公司</v>
          </cell>
          <cell r="H1458" t="str">
            <v>K1-G9-6座二排双人垫</v>
          </cell>
          <cell r="I1458" t="str">
            <v>02.12.39.047</v>
          </cell>
          <cell r="M1458" t="str">
            <v>件</v>
          </cell>
          <cell r="O1458">
            <v>68.6046153846154</v>
          </cell>
          <cell r="S1458">
            <v>68.6046153846154</v>
          </cell>
        </row>
        <row r="1459">
          <cell r="F1459" t="str">
            <v>SLT0000430</v>
          </cell>
          <cell r="G1459" t="str">
            <v>黄骅市广亿汽车部件有限公司</v>
          </cell>
          <cell r="H1459" t="str">
            <v>K1-G9-6座一排支腿</v>
          </cell>
          <cell r="I1459" t="str">
            <v>02.12.39.048</v>
          </cell>
          <cell r="M1459" t="str">
            <v>件</v>
          </cell>
          <cell r="O1459">
            <v>18.922051282051282</v>
          </cell>
          <cell r="S1459">
            <v>18.922051282051282</v>
          </cell>
        </row>
        <row r="1460">
          <cell r="F1460" t="str">
            <v>SLT0000438</v>
          </cell>
          <cell r="G1460" t="str">
            <v>黄骅市广亿汽车部件有限公司</v>
          </cell>
          <cell r="H1460" t="str">
            <v>K1-G9-6座二排支腿</v>
          </cell>
          <cell r="I1460" t="str">
            <v>02.12.39.049</v>
          </cell>
          <cell r="M1460" t="str">
            <v>件</v>
          </cell>
          <cell r="O1460">
            <v>18.922051282051282</v>
          </cell>
          <cell r="S1460">
            <v>18.922051282051282</v>
          </cell>
        </row>
        <row r="1461">
          <cell r="F1461" t="str">
            <v>SLT0000492</v>
          </cell>
          <cell r="G1461" t="str">
            <v>黄骅市广亿汽车部件有限公司</v>
          </cell>
          <cell r="H1461" t="str">
            <v>K1-G9-10人一排三人座</v>
          </cell>
          <cell r="I1461" t="str">
            <v>02.12.39.051</v>
          </cell>
          <cell r="M1461" t="str">
            <v>件</v>
          </cell>
          <cell r="O1461">
            <v>82.183964102564119</v>
          </cell>
          <cell r="S1461">
            <v>82.183964102564119</v>
          </cell>
        </row>
        <row r="1462">
          <cell r="F1462" t="str">
            <v>SLT0000439</v>
          </cell>
          <cell r="G1462" t="str">
            <v>黄骅市广亿汽车部件有限公司</v>
          </cell>
          <cell r="H1462" t="str">
            <v>K1-G9-6座翻滚</v>
          </cell>
          <cell r="I1462" t="str">
            <v>02.12.39.050</v>
          </cell>
          <cell r="M1462" t="str">
            <v>件</v>
          </cell>
          <cell r="O1462">
            <v>51.46564102564097</v>
          </cell>
          <cell r="S1462">
            <v>51.46564102564097</v>
          </cell>
        </row>
        <row r="1463">
          <cell r="F1463" t="str">
            <v>SLT0001817</v>
          </cell>
          <cell r="G1463" t="str">
            <v>黄骅市广亿汽车部件有限公司</v>
          </cell>
          <cell r="H1463" t="str">
            <v>K1-G9-10人三排三人座</v>
          </cell>
          <cell r="I1463" t="str">
            <v>02.12.39.052</v>
          </cell>
          <cell r="M1463" t="str">
            <v>件</v>
          </cell>
          <cell r="O1463">
            <v>93.051282051282016</v>
          </cell>
          <cell r="S1463">
            <v>93.051282051282016</v>
          </cell>
        </row>
        <row r="1464">
          <cell r="F1464" t="str">
            <v>SLT0001947</v>
          </cell>
          <cell r="G1464" t="str">
            <v>黄骅市广亿汽车部件有限公司</v>
          </cell>
          <cell r="H1464" t="str">
            <v>K1-G9-10人三排座支腿</v>
          </cell>
          <cell r="I1464" t="str">
            <v>02.12.39.053</v>
          </cell>
          <cell r="M1464" t="str">
            <v>件</v>
          </cell>
          <cell r="O1464">
            <v>20.101025641025601</v>
          </cell>
          <cell r="S1464">
            <v>20.101025641025601</v>
          </cell>
        </row>
        <row r="1465">
          <cell r="F1465" t="str">
            <v>SLT0000433</v>
          </cell>
          <cell r="G1465" t="str">
            <v>黄骅市广亿汽车部件有限公司</v>
          </cell>
          <cell r="H1465" t="str">
            <v>K1窄车铰链左</v>
          </cell>
          <cell r="I1465" t="str">
            <v>02.12.39.055</v>
          </cell>
          <cell r="M1465" t="str">
            <v>件</v>
          </cell>
          <cell r="O1465">
            <v>3.8876923076923071</v>
          </cell>
          <cell r="S1465">
            <v>3.8876923076923071</v>
          </cell>
        </row>
        <row r="1466">
          <cell r="F1466" t="str">
            <v>SLT0000434</v>
          </cell>
          <cell r="G1466" t="str">
            <v>黄骅市广亿汽车部件有限公司</v>
          </cell>
          <cell r="H1466" t="str">
            <v>K1窄车铰链右</v>
          </cell>
          <cell r="I1466" t="str">
            <v>02.12.39.056</v>
          </cell>
          <cell r="M1466" t="str">
            <v>件</v>
          </cell>
          <cell r="O1466">
            <v>4.3456410256410232</v>
          </cell>
          <cell r="S1466">
            <v>4.3456410256410232</v>
          </cell>
        </row>
        <row r="1467">
          <cell r="F1467" t="str">
            <v>SLT0000614</v>
          </cell>
          <cell r="G1467" t="str">
            <v>黄骅市广亿汽车部件有限公司</v>
          </cell>
          <cell r="H1467" t="str">
            <v>G7铰链左(小)</v>
          </cell>
          <cell r="I1467" t="str">
            <v>02.12.39.057</v>
          </cell>
          <cell r="M1467" t="str">
            <v>件</v>
          </cell>
          <cell r="O1467">
            <v>7.6194871795319994</v>
          </cell>
          <cell r="S1467">
            <v>7.6194871795319994</v>
          </cell>
        </row>
        <row r="1468">
          <cell r="F1468" t="str">
            <v>SLT0000615</v>
          </cell>
          <cell r="G1468" t="str">
            <v>黄骅市广亿汽车部件有限公司</v>
          </cell>
          <cell r="H1468" t="str">
            <v>G7铰链右（大）</v>
          </cell>
          <cell r="I1468" t="str">
            <v>02.12.39.058</v>
          </cell>
          <cell r="M1468" t="str">
            <v>件</v>
          </cell>
          <cell r="O1468">
            <v>7.6000000000000023</v>
          </cell>
          <cell r="S1468">
            <v>7.6000000000000023</v>
          </cell>
        </row>
        <row r="1469">
          <cell r="F1469" t="str">
            <v>SLT0000420</v>
          </cell>
          <cell r="G1469" t="str">
            <v>黄骅市广亿汽车部件有限公司</v>
          </cell>
          <cell r="H1469" t="str">
            <v>G9铰链右</v>
          </cell>
          <cell r="I1469" t="str">
            <v>02.12.39.059</v>
          </cell>
          <cell r="M1469" t="str">
            <v>件</v>
          </cell>
          <cell r="O1469">
            <v>7.6194871794871748</v>
          </cell>
          <cell r="S1469">
            <v>7.6194871794871748</v>
          </cell>
        </row>
        <row r="1470">
          <cell r="F1470" t="str">
            <v>SLT0000435</v>
          </cell>
          <cell r="G1470" t="str">
            <v>黄骅市广亿汽车部件有限公司</v>
          </cell>
          <cell r="H1470" t="str">
            <v>G9前翻手柄</v>
          </cell>
          <cell r="I1470" t="str">
            <v>02.12.39.060</v>
          </cell>
          <cell r="M1470" t="str">
            <v>件</v>
          </cell>
          <cell r="O1470">
            <v>0.87692307692307669</v>
          </cell>
          <cell r="S1470">
            <v>0.87692307692307669</v>
          </cell>
        </row>
        <row r="1471">
          <cell r="F1471" t="str">
            <v>SLT0001070</v>
          </cell>
          <cell r="G1471" t="str">
            <v>黄骅市广亿汽车部件有限公司</v>
          </cell>
          <cell r="H1471" t="str">
            <v>6486十人铰链K1长轴用</v>
          </cell>
          <cell r="I1471" t="str">
            <v>02.12.39.061</v>
          </cell>
          <cell r="M1471" t="str">
            <v>件</v>
          </cell>
          <cell r="O1471">
            <v>1.5102564102564047</v>
          </cell>
          <cell r="S1471">
            <v>1.5102564102564047</v>
          </cell>
        </row>
        <row r="1472">
          <cell r="F1472" t="str">
            <v>SLT0002344</v>
          </cell>
          <cell r="G1472" t="str">
            <v>黄骅市广亿汽车部件有限公司</v>
          </cell>
          <cell r="H1472" t="str">
            <v>M380联体靠背</v>
          </cell>
          <cell r="I1472" t="str">
            <v>02.12.23.188</v>
          </cell>
          <cell r="M1472" t="str">
            <v>件</v>
          </cell>
          <cell r="O1472">
            <v>36.275384615384588</v>
          </cell>
          <cell r="S1472">
            <v>36.275384615384588</v>
          </cell>
        </row>
        <row r="1473">
          <cell r="F1473" t="str">
            <v>SLT0010531</v>
          </cell>
          <cell r="G1473" t="str">
            <v xml:space="preserve">黄骅市兴岳五金制品有限公司 </v>
          </cell>
          <cell r="H1473" t="str">
            <v>绞架连杆2</v>
          </cell>
          <cell r="I1473" t="e">
            <v>#N/A</v>
          </cell>
          <cell r="M1473" t="str">
            <v>件</v>
          </cell>
          <cell r="O1473">
            <v>4.1500000000000004</v>
          </cell>
          <cell r="S1473">
            <v>4.1500000000000004</v>
          </cell>
        </row>
        <row r="1474">
          <cell r="F1474" t="str">
            <v>SLT0010530</v>
          </cell>
          <cell r="G1474" t="str">
            <v xml:space="preserve">黄骅市兴岳五金制品有限公司 </v>
          </cell>
          <cell r="H1474" t="str">
            <v>绞架连杆1</v>
          </cell>
          <cell r="I1474" t="e">
            <v>#N/A</v>
          </cell>
          <cell r="M1474" t="str">
            <v>件</v>
          </cell>
          <cell r="O1474">
            <v>4.25</v>
          </cell>
          <cell r="S1474">
            <v>4.25</v>
          </cell>
        </row>
        <row r="1475">
          <cell r="F1475" t="str">
            <v>SLT0010525</v>
          </cell>
          <cell r="G1475" t="str">
            <v xml:space="preserve">黄骅市兴岳五金制品有限公司 </v>
          </cell>
          <cell r="H1475" t="str">
            <v>内外绞架连接螺栓</v>
          </cell>
          <cell r="I1475" t="e">
            <v>#N/A</v>
          </cell>
          <cell r="M1475" t="str">
            <v>件</v>
          </cell>
          <cell r="O1475">
            <v>1.7000000000000002</v>
          </cell>
          <cell r="S1475">
            <v>1.7000000000000002</v>
          </cell>
        </row>
        <row r="1476">
          <cell r="F1476" t="str">
            <v>SLT0010680</v>
          </cell>
          <cell r="G1476" t="str">
            <v xml:space="preserve">黄骅市兴岳五金制品有限公司 </v>
          </cell>
          <cell r="H1476" t="str">
            <v xml:space="preserve"> 减震器右侧支撑轴套</v>
          </cell>
          <cell r="I1476" t="e">
            <v>#N/A</v>
          </cell>
          <cell r="M1476" t="str">
            <v>件</v>
          </cell>
          <cell r="O1476">
            <v>0.41</v>
          </cell>
          <cell r="S1476">
            <v>0.41</v>
          </cell>
        </row>
        <row r="1477">
          <cell r="F1477" t="str">
            <v>BCL0000001</v>
          </cell>
          <cell r="G1477" t="str">
            <v>黄骅市雍丰塑料制品有限公司</v>
          </cell>
          <cell r="H1477" t="str">
            <v>M3灰固定带卡扣</v>
          </cell>
          <cell r="I1477" t="str">
            <v>02.12.23.115</v>
          </cell>
          <cell r="M1477" t="str">
            <v>件</v>
          </cell>
          <cell r="O1477">
            <v>0.73709999999999998</v>
          </cell>
          <cell r="S1477">
            <v>0.73709999999999998</v>
          </cell>
        </row>
        <row r="1478">
          <cell r="F1478" t="str">
            <v>SCS0004029</v>
          </cell>
          <cell r="G1478" t="str">
            <v>黄骅市雍丰塑料制品有限公司</v>
          </cell>
          <cell r="H1478" t="str">
            <v>头枕主插管</v>
          </cell>
          <cell r="I1478" t="str">
            <v>02.12.29.008</v>
          </cell>
          <cell r="M1478" t="str">
            <v>件</v>
          </cell>
          <cell r="O1478">
            <v>0.45650000000000002</v>
          </cell>
          <cell r="S1478">
            <v>0.45650000000000002</v>
          </cell>
        </row>
        <row r="1479">
          <cell r="F1479" t="str">
            <v>SCS0004036</v>
          </cell>
          <cell r="G1479" t="str">
            <v>黄骅市雍丰塑料制品有限公司</v>
          </cell>
          <cell r="H1479" t="str">
            <v>头枕副插管</v>
          </cell>
          <cell r="I1479" t="str">
            <v>02.12.29.009</v>
          </cell>
          <cell r="M1479" t="str">
            <v>件</v>
          </cell>
          <cell r="O1479">
            <v>0.45650000000000002</v>
          </cell>
          <cell r="S1479">
            <v>0.45650000000000002</v>
          </cell>
        </row>
        <row r="1480">
          <cell r="F1480" t="str">
            <v>SHT0000100</v>
          </cell>
          <cell r="G1480" t="str">
            <v>黄骅市雍丰塑料制品有限公司</v>
          </cell>
          <cell r="H1480" t="str">
            <v>M4主司机副边左罩壳</v>
          </cell>
          <cell r="I1480" t="str">
            <v>02.12.23.174</v>
          </cell>
          <cell r="M1480" t="str">
            <v>件</v>
          </cell>
          <cell r="O1480">
            <v>1.3462000000000001</v>
          </cell>
          <cell r="S1480">
            <v>1.3462000000000001</v>
          </cell>
        </row>
        <row r="1481">
          <cell r="F1481" t="str">
            <v>SHT0000101</v>
          </cell>
          <cell r="G1481" t="str">
            <v>黄骅市雍丰塑料制品有限公司</v>
          </cell>
          <cell r="H1481" t="str">
            <v>M4副司机总罩壳（主动）</v>
          </cell>
          <cell r="I1481" t="str">
            <v>02.12.23.184</v>
          </cell>
          <cell r="M1481" t="str">
            <v>件</v>
          </cell>
          <cell r="O1481">
            <v>2.6084999999999998</v>
          </cell>
          <cell r="S1481">
            <v>2.6084999999999998</v>
          </cell>
        </row>
        <row r="1482">
          <cell r="F1482" t="str">
            <v>SLT0000057</v>
          </cell>
          <cell r="G1482" t="str">
            <v>黄骅市雍丰塑料制品有限公司</v>
          </cell>
          <cell r="H1482" t="str">
            <v>M3司机罩壳欧马可富康色</v>
          </cell>
          <cell r="I1482" t="str">
            <v>02.12.23.082</v>
          </cell>
          <cell r="M1482" t="str">
            <v>件</v>
          </cell>
          <cell r="O1482">
            <v>0.7036</v>
          </cell>
          <cell r="S1482">
            <v>0.7036</v>
          </cell>
        </row>
        <row r="1483">
          <cell r="F1483" t="str">
            <v>SLT0000058</v>
          </cell>
          <cell r="G1483" t="str">
            <v>黄骅市雍丰塑料制品有限公司</v>
          </cell>
          <cell r="H1483" t="str">
            <v>M3司机手柄欧马可富康色</v>
          </cell>
          <cell r="I1483" t="str">
            <v>02.12.23.083</v>
          </cell>
          <cell r="M1483" t="str">
            <v>件</v>
          </cell>
          <cell r="O1483">
            <v>0.44390000000000002</v>
          </cell>
          <cell r="S1483">
            <v>0.44390000000000002</v>
          </cell>
        </row>
        <row r="1484">
          <cell r="F1484" t="str">
            <v>SLT0000061</v>
          </cell>
          <cell r="G1484" t="str">
            <v>黄骅市雍丰塑料制品有限公司</v>
          </cell>
          <cell r="H1484" t="str">
            <v>滑轨护盖（富康）</v>
          </cell>
          <cell r="I1484" t="str">
            <v>02.12.05.110</v>
          </cell>
          <cell r="M1484" t="str">
            <v>件</v>
          </cell>
          <cell r="O1484">
            <v>0.49659999999999999</v>
          </cell>
          <cell r="S1484">
            <v>0.49659999999999999</v>
          </cell>
        </row>
        <row r="1485">
          <cell r="F1485" t="str">
            <v>SLT0000064</v>
          </cell>
          <cell r="G1485" t="str">
            <v>黄骅市雍丰塑料制品有限公司</v>
          </cell>
          <cell r="H1485" t="str">
            <v>M3小折手柄欧马可</v>
          </cell>
          <cell r="I1485" t="str">
            <v>02.12.23.062</v>
          </cell>
          <cell r="M1485" t="str">
            <v>件</v>
          </cell>
          <cell r="O1485">
            <v>0.16750000000000001</v>
          </cell>
          <cell r="S1485">
            <v>0.16750000000000001</v>
          </cell>
        </row>
        <row r="1486">
          <cell r="F1486" t="str">
            <v>SLT0000065</v>
          </cell>
          <cell r="G1486" t="str">
            <v>黄骅市雍丰塑料制品有限公司</v>
          </cell>
          <cell r="H1486" t="str">
            <v>M3 1800杂物箱盖右</v>
          </cell>
          <cell r="I1486" t="str">
            <v>02.12.23.063</v>
          </cell>
          <cell r="M1486" t="str">
            <v>件</v>
          </cell>
          <cell r="O1486">
            <v>10.722</v>
          </cell>
          <cell r="S1486">
            <v>10.722</v>
          </cell>
        </row>
        <row r="1487">
          <cell r="F1487" t="str">
            <v>SLT0000066</v>
          </cell>
          <cell r="G1487" t="str">
            <v>黄骅市雍丰塑料制品有限公司</v>
          </cell>
          <cell r="H1487" t="str">
            <v>M3 1800杂物箱低右</v>
          </cell>
          <cell r="I1487" t="str">
            <v>02.12.23.064</v>
          </cell>
          <cell r="M1487" t="str">
            <v>件</v>
          </cell>
          <cell r="O1487">
            <v>12.430199999999999</v>
          </cell>
          <cell r="S1487">
            <v>12.430199999999999</v>
          </cell>
        </row>
        <row r="1488">
          <cell r="F1488" t="str">
            <v>SLT0000106</v>
          </cell>
          <cell r="G1488" t="str">
            <v>黄骅市雍丰塑料制品有限公司</v>
          </cell>
          <cell r="H1488" t="str">
            <v>M3灰固定带总成</v>
          </cell>
          <cell r="I1488" t="str">
            <v>02.12.23.117</v>
          </cell>
          <cell r="M1488" t="str">
            <v>件</v>
          </cell>
          <cell r="O1488">
            <v>2.1107999999999998</v>
          </cell>
          <cell r="S1488">
            <v>2.1107999999999998</v>
          </cell>
        </row>
        <row r="1489">
          <cell r="F1489" t="str">
            <v>SLT0000107</v>
          </cell>
          <cell r="G1489" t="str">
            <v>黄骅市雍丰塑料制品有限公司</v>
          </cell>
          <cell r="H1489" t="str">
            <v>M3灰旋转中心</v>
          </cell>
          <cell r="I1489" t="str">
            <v>02.12.23.118</v>
          </cell>
          <cell r="M1489" t="str">
            <v>件</v>
          </cell>
          <cell r="O1489">
            <v>0.30990000000000001</v>
          </cell>
          <cell r="S1489">
            <v>0.30990000000000001</v>
          </cell>
        </row>
        <row r="1490">
          <cell r="F1490" t="str">
            <v>SLT0000118</v>
          </cell>
          <cell r="G1490" t="str">
            <v>黄骅市雍丰塑料制品有限公司</v>
          </cell>
          <cell r="H1490" t="str">
            <v>M3后排护罩福田灰</v>
          </cell>
          <cell r="I1490" t="str">
            <v>02.12.05.015</v>
          </cell>
          <cell r="M1490" t="str">
            <v>件</v>
          </cell>
          <cell r="O1490">
            <v>1.6416999999999999</v>
          </cell>
          <cell r="S1490">
            <v>1.6416999999999999</v>
          </cell>
        </row>
        <row r="1491">
          <cell r="F1491" t="str">
            <v>SLT0000132</v>
          </cell>
          <cell r="G1491" t="str">
            <v>黄骅市雍丰塑料制品有限公司</v>
          </cell>
          <cell r="H1491" t="str">
            <v>M3-1995杂物箱底右</v>
          </cell>
          <cell r="I1491" t="str">
            <v>02.12.23.069</v>
          </cell>
          <cell r="M1491" t="str">
            <v>件</v>
          </cell>
          <cell r="O1491">
            <v>14.130100000000001</v>
          </cell>
          <cell r="S1491">
            <v>14.130100000000001</v>
          </cell>
        </row>
        <row r="1492">
          <cell r="F1492" t="str">
            <v>SLT0000133</v>
          </cell>
          <cell r="G1492" t="str">
            <v>黄骅市雍丰塑料制品有限公司</v>
          </cell>
          <cell r="H1492" t="str">
            <v>M3-1995杂物箱盖右</v>
          </cell>
          <cell r="I1492" t="str">
            <v>02.12.23.070</v>
          </cell>
          <cell r="M1492" t="str">
            <v>件</v>
          </cell>
          <cell r="O1492">
            <v>14.130100000000001</v>
          </cell>
          <cell r="S1492">
            <v>14.130100000000001</v>
          </cell>
        </row>
        <row r="1493">
          <cell r="F1493" t="str">
            <v>SLT0000148</v>
          </cell>
          <cell r="G1493" t="str">
            <v>黄骅市雍丰塑料制品有限公司</v>
          </cell>
          <cell r="H1493" t="str">
            <v>M3小折手柄欧马可富康色</v>
          </cell>
          <cell r="I1493" t="str">
            <v>02.12.23.097</v>
          </cell>
          <cell r="M1493" t="str">
            <v>件</v>
          </cell>
          <cell r="O1493">
            <v>0.33500000000000002</v>
          </cell>
          <cell r="S1493">
            <v>0.33500000000000002</v>
          </cell>
        </row>
        <row r="1494">
          <cell r="F1494" t="str">
            <v>SLT0000149</v>
          </cell>
          <cell r="G1494" t="str">
            <v>黄骅市雍丰塑料制品有限公司</v>
          </cell>
          <cell r="H1494" t="str">
            <v>M3 1995大杂物箱底</v>
          </cell>
          <cell r="I1494" t="str">
            <v>02.12.05.176</v>
          </cell>
          <cell r="M1494" t="str">
            <v>件</v>
          </cell>
          <cell r="O1494">
            <v>9.8000000000000007</v>
          </cell>
          <cell r="S1494">
            <v>9.8000000000000007</v>
          </cell>
        </row>
        <row r="1495">
          <cell r="F1495" t="str">
            <v>SLT0000150</v>
          </cell>
          <cell r="G1495" t="str">
            <v>黄骅市雍丰塑料制品有限公司</v>
          </cell>
          <cell r="H1495" t="str">
            <v>M3 1995大杂物箱盖</v>
          </cell>
          <cell r="I1495" t="str">
            <v>02.12.05.175</v>
          </cell>
          <cell r="M1495" t="str">
            <v>件</v>
          </cell>
          <cell r="O1495">
            <v>9.8000000000000007</v>
          </cell>
          <cell r="S1495">
            <v>9.8000000000000007</v>
          </cell>
        </row>
        <row r="1496">
          <cell r="F1496" t="str">
            <v>SLT0000236</v>
          </cell>
          <cell r="G1496" t="str">
            <v>黄骅市雍丰塑料制品有限公司</v>
          </cell>
          <cell r="H1496" t="str">
            <v>K1插管（黑）</v>
          </cell>
          <cell r="I1496" t="e">
            <v>#N/A</v>
          </cell>
          <cell r="M1496" t="str">
            <v>件</v>
          </cell>
          <cell r="O1496">
            <v>0.91300000000000003</v>
          </cell>
          <cell r="S1496">
            <v>0.91300000000000003</v>
          </cell>
        </row>
        <row r="1497">
          <cell r="F1497" t="str">
            <v>SLT0000284</v>
          </cell>
          <cell r="G1497" t="str">
            <v>黄骅市雍丰塑料制品有限公司</v>
          </cell>
          <cell r="H1497" t="str">
            <v>K1插管（灰）</v>
          </cell>
          <cell r="I1497" t="str">
            <v>02.12.39.015</v>
          </cell>
          <cell r="M1497" t="str">
            <v>件</v>
          </cell>
          <cell r="O1497">
            <v>0.91300000000000003</v>
          </cell>
          <cell r="S1497">
            <v>0.91300000000000003</v>
          </cell>
        </row>
        <row r="1498">
          <cell r="F1498" t="str">
            <v>SLT0000309</v>
          </cell>
          <cell r="G1498" t="str">
            <v>黄骅市雍丰塑料制品有限公司</v>
          </cell>
          <cell r="H1498" t="str">
            <v>K1司机衬板（左）</v>
          </cell>
          <cell r="I1498" t="str">
            <v>02.12.39.014</v>
          </cell>
          <cell r="M1498" t="str">
            <v>件</v>
          </cell>
          <cell r="O1498">
            <v>0.53610000000000002</v>
          </cell>
          <cell r="S1498">
            <v>0.53610000000000002</v>
          </cell>
        </row>
        <row r="1499">
          <cell r="F1499" t="str">
            <v>SLT0000310</v>
          </cell>
          <cell r="G1499" t="str">
            <v>黄骅市雍丰塑料制品有限公司</v>
          </cell>
          <cell r="H1499" t="str">
            <v>K1司机衬板（右）</v>
          </cell>
          <cell r="I1499" t="str">
            <v>02.12.39.018</v>
          </cell>
          <cell r="M1499" t="str">
            <v>件</v>
          </cell>
          <cell r="O1499">
            <v>0.53610000000000002</v>
          </cell>
          <cell r="S1499">
            <v>0.53610000000000002</v>
          </cell>
        </row>
        <row r="1500">
          <cell r="F1500" t="str">
            <v>SLT0000311</v>
          </cell>
          <cell r="G1500" t="str">
            <v>黄骅市雍丰塑料制品有限公司</v>
          </cell>
          <cell r="H1500" t="str">
            <v>K1司机解锁把手</v>
          </cell>
          <cell r="I1500" t="str">
            <v>02.12.39.016</v>
          </cell>
          <cell r="M1500" t="str">
            <v>件</v>
          </cell>
          <cell r="O1500">
            <v>0.49419999999999997</v>
          </cell>
          <cell r="S1500">
            <v>0.49419999999999997</v>
          </cell>
        </row>
        <row r="1501">
          <cell r="F1501" t="str">
            <v>SLT0000312</v>
          </cell>
          <cell r="G1501" t="str">
            <v>黄骅市雍丰塑料制品有限公司</v>
          </cell>
          <cell r="H1501" t="str">
            <v>K1司机护盖（左）</v>
          </cell>
          <cell r="I1501" t="str">
            <v>02.12.39.084</v>
          </cell>
          <cell r="M1501" t="str">
            <v>件</v>
          </cell>
          <cell r="O1501">
            <v>1.893</v>
          </cell>
          <cell r="S1501">
            <v>1.893</v>
          </cell>
        </row>
        <row r="1502">
          <cell r="F1502" t="str">
            <v>SLT0000313</v>
          </cell>
          <cell r="G1502" t="str">
            <v>黄骅市雍丰塑料制品有限公司</v>
          </cell>
          <cell r="H1502" t="str">
            <v>K1司机护盖（右）</v>
          </cell>
          <cell r="I1502" t="str">
            <v>02.12.39.086</v>
          </cell>
          <cell r="M1502" t="str">
            <v>件</v>
          </cell>
          <cell r="O1502">
            <v>1.5831</v>
          </cell>
          <cell r="S1502">
            <v>1.5831</v>
          </cell>
        </row>
        <row r="1503">
          <cell r="F1503" t="str">
            <v>SLT0000358</v>
          </cell>
          <cell r="G1503" t="str">
            <v>黄骅市雍丰塑料制品有限公司</v>
          </cell>
          <cell r="H1503" t="str">
            <v>K1副司机解锁把手</v>
          </cell>
          <cell r="I1503" t="str">
            <v>02.12.39.017</v>
          </cell>
          <cell r="M1503" t="str">
            <v>件</v>
          </cell>
          <cell r="O1503">
            <v>0.49419999999999997</v>
          </cell>
          <cell r="S1503">
            <v>0.49419999999999997</v>
          </cell>
        </row>
        <row r="1504">
          <cell r="F1504" t="str">
            <v>SLT0000359</v>
          </cell>
          <cell r="G1504" t="str">
            <v>黄骅市雍丰塑料制品有限公司</v>
          </cell>
          <cell r="H1504" t="str">
            <v>K1副司机护盖（左）</v>
          </cell>
          <cell r="I1504" t="str">
            <v>02.12.39.089</v>
          </cell>
          <cell r="M1504" t="str">
            <v>件</v>
          </cell>
          <cell r="O1504">
            <v>1.6500999999999999</v>
          </cell>
          <cell r="S1504">
            <v>1.6500999999999999</v>
          </cell>
        </row>
        <row r="1505">
          <cell r="F1505" t="str">
            <v>SLT0000360</v>
          </cell>
          <cell r="G1505" t="str">
            <v>黄骅市雍丰塑料制品有限公司</v>
          </cell>
          <cell r="H1505" t="str">
            <v>K1副司机护盖（右）</v>
          </cell>
          <cell r="I1505" t="str">
            <v>02.12.39.085</v>
          </cell>
          <cell r="M1505" t="str">
            <v>件</v>
          </cell>
          <cell r="O1505">
            <v>1.8846000000000001</v>
          </cell>
          <cell r="S1505">
            <v>1.8846000000000001</v>
          </cell>
        </row>
        <row r="1506">
          <cell r="F1506" t="str">
            <v>SLT0000374</v>
          </cell>
          <cell r="G1506" t="str">
            <v>黄骅市雍丰塑料制品有限公司</v>
          </cell>
          <cell r="H1506" t="str">
            <v>K1解锁把手（左）双人</v>
          </cell>
          <cell r="I1506" t="str">
            <v>02.12.39.077</v>
          </cell>
          <cell r="M1506" t="str">
            <v>件</v>
          </cell>
          <cell r="O1506">
            <v>0.64500000000000002</v>
          </cell>
          <cell r="S1506">
            <v>0.64500000000000002</v>
          </cell>
        </row>
        <row r="1507">
          <cell r="F1507" t="str">
            <v>SLT0000375</v>
          </cell>
          <cell r="G1507" t="str">
            <v>黄骅市雍丰塑料制品有限公司</v>
          </cell>
          <cell r="H1507" t="str">
            <v>K1解锁把手（右）双人</v>
          </cell>
          <cell r="I1507" t="str">
            <v>02.12.39.078</v>
          </cell>
          <cell r="M1507" t="str">
            <v>件</v>
          </cell>
          <cell r="O1507">
            <v>0.64500000000000002</v>
          </cell>
          <cell r="S1507">
            <v>0.64500000000000002</v>
          </cell>
        </row>
        <row r="1508">
          <cell r="F1508" t="str">
            <v>SLT0000376</v>
          </cell>
          <cell r="G1508" t="str">
            <v>黄骅市雍丰塑料制品有限公司</v>
          </cell>
          <cell r="H1508" t="str">
            <v>K1底座护盖（前）</v>
          </cell>
          <cell r="I1508" t="str">
            <v>02.12.39.079</v>
          </cell>
          <cell r="M1508" t="str">
            <v>件</v>
          </cell>
          <cell r="O1508">
            <v>0.38529999999999998</v>
          </cell>
          <cell r="S1508">
            <v>0.38529999999999998</v>
          </cell>
        </row>
        <row r="1509">
          <cell r="F1509" t="str">
            <v>SLT0000377</v>
          </cell>
          <cell r="G1509" t="str">
            <v>黄骅市雍丰塑料制品有限公司</v>
          </cell>
          <cell r="H1509" t="str">
            <v>K1底座护盖（后）</v>
          </cell>
          <cell r="I1509" t="str">
            <v>02.12.39.080</v>
          </cell>
          <cell r="M1509" t="str">
            <v>件</v>
          </cell>
          <cell r="O1509">
            <v>0.4607</v>
          </cell>
          <cell r="S1509">
            <v>0.4607</v>
          </cell>
        </row>
        <row r="1510">
          <cell r="F1510" t="str">
            <v>SLT0000379</v>
          </cell>
          <cell r="G1510" t="str">
            <v>黄骅市雍丰塑料制品有限公司</v>
          </cell>
          <cell r="H1510" t="str">
            <v>K1双人护盖（左）</v>
          </cell>
          <cell r="I1510" t="str">
            <v>02.12.39.097</v>
          </cell>
          <cell r="M1510" t="str">
            <v>件</v>
          </cell>
          <cell r="O1510">
            <v>2.2783000000000002</v>
          </cell>
          <cell r="S1510">
            <v>2.2783000000000002</v>
          </cell>
        </row>
        <row r="1511">
          <cell r="F1511" t="str">
            <v>SLT0000380</v>
          </cell>
          <cell r="G1511" t="str">
            <v>黄骅市雍丰塑料制品有限公司</v>
          </cell>
          <cell r="H1511" t="str">
            <v>K1双人护盖（右）</v>
          </cell>
          <cell r="I1511" t="str">
            <v>02.12.39.019</v>
          </cell>
          <cell r="M1511" t="str">
            <v>件</v>
          </cell>
          <cell r="O1511">
            <v>2.2783000000000002</v>
          </cell>
          <cell r="S1511">
            <v>2.2783000000000002</v>
          </cell>
        </row>
        <row r="1512">
          <cell r="F1512" t="str">
            <v>SLT0000381</v>
          </cell>
          <cell r="G1512" t="str">
            <v>黄骅市雍丰塑料制品有限公司</v>
          </cell>
          <cell r="H1512" t="str">
            <v>K1双人中间护盖（左）</v>
          </cell>
          <cell r="I1512" t="str">
            <v>02.12.39.073</v>
          </cell>
          <cell r="M1512" t="str">
            <v>件</v>
          </cell>
          <cell r="O1512">
            <v>1.5161</v>
          </cell>
          <cell r="S1512">
            <v>1.5161</v>
          </cell>
        </row>
        <row r="1513">
          <cell r="F1513" t="str">
            <v>SLT0000382</v>
          </cell>
          <cell r="G1513" t="str">
            <v>黄骅市雍丰塑料制品有限公司</v>
          </cell>
          <cell r="H1513" t="str">
            <v>K1双人中间护盖（右）</v>
          </cell>
          <cell r="I1513" t="str">
            <v>02.12.39.074</v>
          </cell>
          <cell r="M1513" t="str">
            <v>件</v>
          </cell>
          <cell r="O1513">
            <v>1.6668000000000001</v>
          </cell>
          <cell r="S1513">
            <v>1.6668000000000001</v>
          </cell>
        </row>
        <row r="1514">
          <cell r="F1514" t="str">
            <v>SLT0000383</v>
          </cell>
          <cell r="G1514" t="str">
            <v>黄骅市雍丰塑料制品有限公司</v>
          </cell>
          <cell r="H1514" t="str">
            <v>K1背板</v>
          </cell>
          <cell r="I1514" t="str">
            <v>02.12.39.075</v>
          </cell>
          <cell r="M1514" t="str">
            <v>件</v>
          </cell>
          <cell r="O1514">
            <v>9.3952000000000009</v>
          </cell>
          <cell r="S1514">
            <v>9.3952000000000009</v>
          </cell>
        </row>
        <row r="1515">
          <cell r="F1515" t="str">
            <v>SLT0000402</v>
          </cell>
          <cell r="G1515" t="str">
            <v>黄骅市雍丰塑料制品有限公司</v>
          </cell>
          <cell r="H1515" t="str">
            <v>K1单人护盖（左）S</v>
          </cell>
          <cell r="I1515" t="str">
            <v>02.12.39.082</v>
          </cell>
          <cell r="M1515" t="str">
            <v>件</v>
          </cell>
          <cell r="O1515">
            <v>2.2783000000000002</v>
          </cell>
          <cell r="S1515">
            <v>2.2783000000000002</v>
          </cell>
        </row>
        <row r="1516">
          <cell r="F1516" t="str">
            <v>SLT0000403</v>
          </cell>
          <cell r="G1516" t="str">
            <v>黄骅市雍丰塑料制品有限公司</v>
          </cell>
          <cell r="H1516" t="str">
            <v>K1单人护盖（右）S</v>
          </cell>
          <cell r="I1516" t="str">
            <v>02.12.39.083</v>
          </cell>
          <cell r="M1516" t="str">
            <v>件</v>
          </cell>
          <cell r="O1516">
            <v>2.7976000000000001</v>
          </cell>
          <cell r="S1516">
            <v>2.7976000000000001</v>
          </cell>
        </row>
        <row r="1517">
          <cell r="F1517" t="str">
            <v>SLT0000440</v>
          </cell>
          <cell r="G1517" t="str">
            <v>黄骅市雍丰塑料制品有限公司</v>
          </cell>
          <cell r="H1517" t="str">
            <v>K1四人连体护盖（左）</v>
          </cell>
          <cell r="I1517" t="str">
            <v>02.12.39.023</v>
          </cell>
          <cell r="M1517" t="str">
            <v>件</v>
          </cell>
          <cell r="O1517">
            <v>1.8176000000000001</v>
          </cell>
          <cell r="S1517">
            <v>1.8176000000000001</v>
          </cell>
        </row>
        <row r="1518">
          <cell r="F1518" t="str">
            <v>SLT0000441</v>
          </cell>
          <cell r="G1518" t="str">
            <v>黄骅市雍丰塑料制品有限公司</v>
          </cell>
          <cell r="H1518" t="str">
            <v>K1四人连体护盖（右）</v>
          </cell>
          <cell r="I1518" t="str">
            <v>02.12.39.024</v>
          </cell>
          <cell r="M1518" t="str">
            <v>件</v>
          </cell>
          <cell r="O1518">
            <v>1.8176000000000001</v>
          </cell>
          <cell r="S1518">
            <v>1.8176000000000001</v>
          </cell>
        </row>
        <row r="1519">
          <cell r="F1519" t="str">
            <v>SLT0000465</v>
          </cell>
          <cell r="G1519" t="str">
            <v>黄骅市雍丰塑料制品有限公司</v>
          </cell>
          <cell r="H1519" t="str">
            <v>K1网兜（双人）</v>
          </cell>
          <cell r="I1519" t="str">
            <v>02.12.39.095</v>
          </cell>
          <cell r="M1519" t="str">
            <v>件</v>
          </cell>
          <cell r="O1519">
            <v>5.2853000000000003</v>
          </cell>
          <cell r="S1519">
            <v>5.2853000000000003</v>
          </cell>
        </row>
        <row r="1520">
          <cell r="F1520" t="str">
            <v>SLT0000466</v>
          </cell>
          <cell r="G1520" t="str">
            <v>黄骅市雍丰塑料制品有限公司</v>
          </cell>
          <cell r="H1520" t="str">
            <v>K1右舵双人护罩右</v>
          </cell>
          <cell r="I1520" t="str">
            <v>02.12.39.094</v>
          </cell>
          <cell r="M1520" t="str">
            <v>件</v>
          </cell>
          <cell r="O1520">
            <v>2.2197</v>
          </cell>
          <cell r="S1520">
            <v>2.2197</v>
          </cell>
        </row>
        <row r="1521">
          <cell r="F1521" t="str">
            <v>SLT0000475</v>
          </cell>
          <cell r="G1521" t="str">
            <v>黄骅市雍丰塑料制品有限公司</v>
          </cell>
          <cell r="H1521" t="str">
            <v>K1窄车三人左护盖双人</v>
          </cell>
          <cell r="I1521" t="str">
            <v>02.01.10.122</v>
          </cell>
          <cell r="M1521" t="str">
            <v>件</v>
          </cell>
          <cell r="O1521">
            <v>1.0197000000000001</v>
          </cell>
          <cell r="S1521">
            <v>1.0197000000000001</v>
          </cell>
        </row>
        <row r="1522">
          <cell r="F1522" t="str">
            <v>SLT0000476</v>
          </cell>
          <cell r="G1522" t="str">
            <v>黄骅市雍丰塑料制品有限公司</v>
          </cell>
          <cell r="H1522" t="str">
            <v>K1窄车三人护盖右双人</v>
          </cell>
          <cell r="I1522" t="e">
            <v>#N/A</v>
          </cell>
          <cell r="M1522" t="str">
            <v>件</v>
          </cell>
          <cell r="O1522">
            <v>1.0197000000000001</v>
          </cell>
          <cell r="S1522">
            <v>1.0197000000000001</v>
          </cell>
        </row>
        <row r="1523">
          <cell r="F1523" t="str">
            <v>SLT0000501</v>
          </cell>
          <cell r="G1523" t="str">
            <v>黄骅市雍丰塑料制品有限公司</v>
          </cell>
          <cell r="H1523" t="str">
            <v>K1侧翻把手（左）</v>
          </cell>
          <cell r="I1523" t="str">
            <v>02.12.39.265</v>
          </cell>
          <cell r="M1523" t="str">
            <v>件</v>
          </cell>
          <cell r="O1523">
            <v>2.8290999999999999</v>
          </cell>
          <cell r="S1523">
            <v>2.8290999999999999</v>
          </cell>
        </row>
        <row r="1524">
          <cell r="F1524" t="str">
            <v>SLT0000502</v>
          </cell>
          <cell r="G1524" t="str">
            <v>黄骅市雍丰塑料制品有限公司</v>
          </cell>
          <cell r="H1524" t="str">
            <v>K1旋转支架罩壳</v>
          </cell>
          <cell r="I1524" t="str">
            <v>02.12.39.076</v>
          </cell>
          <cell r="M1524" t="str">
            <v>件</v>
          </cell>
          <cell r="O1524">
            <v>0.28000000000000003</v>
          </cell>
          <cell r="S1524">
            <v>0.28000000000000003</v>
          </cell>
        </row>
        <row r="1525">
          <cell r="F1525" t="str">
            <v>SLT0000503</v>
          </cell>
          <cell r="G1525" t="str">
            <v>黄骅市雍丰塑料制品有限公司</v>
          </cell>
          <cell r="H1525" t="str">
            <v>K1侧翻罩壳（左外）主动</v>
          </cell>
          <cell r="I1525" t="str">
            <v>02.12.39.091</v>
          </cell>
          <cell r="M1525" t="str">
            <v>件</v>
          </cell>
          <cell r="O1525">
            <v>2.5529000000000002</v>
          </cell>
          <cell r="S1525">
            <v>2.5529000000000002</v>
          </cell>
        </row>
        <row r="1526">
          <cell r="F1526" t="str">
            <v>SLT0000504</v>
          </cell>
          <cell r="G1526" t="str">
            <v>黄骅市雍丰塑料制品有限公司</v>
          </cell>
          <cell r="H1526" t="str">
            <v>K1侧翻罩壳（左内）被动</v>
          </cell>
          <cell r="I1526" t="str">
            <v>02.12.39.090</v>
          </cell>
          <cell r="M1526" t="str">
            <v>件</v>
          </cell>
          <cell r="O1526">
            <v>2.4872000000000001</v>
          </cell>
          <cell r="S1526">
            <v>2.4872000000000001</v>
          </cell>
        </row>
        <row r="1527">
          <cell r="F1527" t="str">
            <v>SLT0000521</v>
          </cell>
          <cell r="G1527" t="str">
            <v>黄骅市雍丰塑料制品有限公司</v>
          </cell>
          <cell r="H1527" t="str">
            <v>K1侧围挂钩</v>
          </cell>
          <cell r="I1527" t="str">
            <v>02.12.39.081</v>
          </cell>
          <cell r="M1527" t="str">
            <v>件</v>
          </cell>
          <cell r="O1527">
            <v>0.44390000000000002</v>
          </cell>
          <cell r="S1527">
            <v>0.44390000000000002</v>
          </cell>
        </row>
        <row r="1528">
          <cell r="F1528" t="str">
            <v>SLT0000527</v>
          </cell>
          <cell r="G1528" t="str">
            <v>黄骅市雍丰塑料制品有限公司</v>
          </cell>
          <cell r="H1528" t="str">
            <v>K1侧翻把手（右）</v>
          </cell>
          <cell r="I1528" t="str">
            <v>02.12.39.266</v>
          </cell>
          <cell r="M1528" t="str">
            <v>件</v>
          </cell>
          <cell r="O1528">
            <v>2.8290999999999999</v>
          </cell>
          <cell r="S1528">
            <v>2.8290999999999999</v>
          </cell>
        </row>
        <row r="1529">
          <cell r="F1529" t="str">
            <v>SLT0000528</v>
          </cell>
          <cell r="G1529" t="str">
            <v>黄骅市雍丰塑料制品有限公司</v>
          </cell>
          <cell r="H1529" t="str">
            <v>K1侧翻罩壳（右外）主动</v>
          </cell>
          <cell r="I1529" t="str">
            <v>02.12.39.093</v>
          </cell>
          <cell r="M1529" t="str">
            <v>件</v>
          </cell>
          <cell r="O1529">
            <v>2.5118</v>
          </cell>
          <cell r="S1529">
            <v>2.5118</v>
          </cell>
        </row>
        <row r="1530">
          <cell r="F1530" t="str">
            <v>SLT0000529</v>
          </cell>
          <cell r="G1530" t="str">
            <v>黄骅市雍丰塑料制品有限公司</v>
          </cell>
          <cell r="H1530" t="str">
            <v>K1侧翻罩壳（右内）被动</v>
          </cell>
          <cell r="I1530" t="str">
            <v>02.12.39.092</v>
          </cell>
          <cell r="M1530" t="str">
            <v>件</v>
          </cell>
          <cell r="O1530">
            <v>2.5529000000000002</v>
          </cell>
          <cell r="S1530">
            <v>2.5529000000000002</v>
          </cell>
        </row>
        <row r="1531">
          <cell r="F1531" t="str">
            <v>SLT0000544</v>
          </cell>
          <cell r="G1531" t="str">
            <v>黄骅市雍丰塑料制品有限公司</v>
          </cell>
          <cell r="H1531" t="str">
            <v>K1右舵双人中间护盖左</v>
          </cell>
          <cell r="I1531" t="str">
            <v>02.12.39.021</v>
          </cell>
          <cell r="M1531" t="str">
            <v>件</v>
          </cell>
          <cell r="O1531">
            <v>1.6752</v>
          </cell>
          <cell r="S1531">
            <v>1.6752</v>
          </cell>
        </row>
        <row r="1532">
          <cell r="F1532" t="str">
            <v>SLT0000545</v>
          </cell>
          <cell r="G1532" t="str">
            <v>黄骅市雍丰塑料制品有限公司</v>
          </cell>
          <cell r="H1532" t="str">
            <v>K1右舵双人中间护盖右</v>
          </cell>
          <cell r="I1532" t="str">
            <v>02.12.39.022</v>
          </cell>
          <cell r="M1532" t="str">
            <v>件</v>
          </cell>
          <cell r="O1532">
            <v>1.5161</v>
          </cell>
          <cell r="S1532">
            <v>1.5161</v>
          </cell>
        </row>
        <row r="1533">
          <cell r="F1533" t="str">
            <v>SLT0000560</v>
          </cell>
          <cell r="G1533" t="str">
            <v>黄骅市雍丰塑料制品有限公司</v>
          </cell>
          <cell r="H1533" t="str">
            <v>K1右舵单人护盖（左）R</v>
          </cell>
          <cell r="I1533" t="str">
            <v>02.12.39.313</v>
          </cell>
          <cell r="M1533" t="str">
            <v>件</v>
          </cell>
          <cell r="O1533">
            <v>2.6217000000000001</v>
          </cell>
          <cell r="S1533">
            <v>2.6217000000000001</v>
          </cell>
        </row>
        <row r="1534">
          <cell r="F1534" t="str">
            <v>SLT0000641</v>
          </cell>
          <cell r="G1534" t="str">
            <v>黄骅市雍丰塑料制品有限公司</v>
          </cell>
          <cell r="H1534" t="str">
            <v>K1窄车单人护盖（左）</v>
          </cell>
          <cell r="I1534" t="str">
            <v>02.01.10.120</v>
          </cell>
          <cell r="M1534" t="str">
            <v>件</v>
          </cell>
          <cell r="O1534">
            <v>2.2783000000000002</v>
          </cell>
          <cell r="S1534">
            <v>2.2783000000000002</v>
          </cell>
        </row>
        <row r="1535">
          <cell r="F1535" t="str">
            <v>SLT0000642</v>
          </cell>
          <cell r="G1535" t="str">
            <v>黄骅市雍丰塑料制品有限公司</v>
          </cell>
          <cell r="H1535" t="str">
            <v>K1窄车单人护盖（右）</v>
          </cell>
          <cell r="I1535" t="str">
            <v>02.01.10.123</v>
          </cell>
          <cell r="M1535" t="str">
            <v>件</v>
          </cell>
          <cell r="O1535">
            <v>2.2783000000000002</v>
          </cell>
          <cell r="S1535">
            <v>2.2783000000000002</v>
          </cell>
        </row>
        <row r="1536">
          <cell r="F1536" t="str">
            <v>SLT0000669</v>
          </cell>
          <cell r="G1536" t="str">
            <v>黄骅市雍丰塑料制品有限公司</v>
          </cell>
          <cell r="H1536" t="str">
            <v>K1 A2杂物箱</v>
          </cell>
          <cell r="I1536" t="str">
            <v>02.12.39.096</v>
          </cell>
          <cell r="M1536" t="str">
            <v>件</v>
          </cell>
          <cell r="O1536">
            <v>17.242699999999999</v>
          </cell>
          <cell r="S1536">
            <v>17.242699999999999</v>
          </cell>
        </row>
        <row r="1537">
          <cell r="F1537" t="str">
            <v>SLT0000682</v>
          </cell>
          <cell r="G1537" t="str">
            <v>黄骅市雍丰塑料制品有限公司</v>
          </cell>
          <cell r="H1537" t="str">
            <v>M3司机罩壳欧马可（灰）</v>
          </cell>
          <cell r="I1537" t="str">
            <v>02.12.23.077</v>
          </cell>
          <cell r="M1537" t="str">
            <v>件</v>
          </cell>
          <cell r="O1537">
            <v>2.0990000000000002</v>
          </cell>
          <cell r="S1537">
            <v>2.0990000000000002</v>
          </cell>
        </row>
        <row r="1538">
          <cell r="F1538" t="str">
            <v>SLT0000683</v>
          </cell>
          <cell r="G1538" t="str">
            <v>黄骅市雍丰塑料制品有限公司</v>
          </cell>
          <cell r="H1538" t="str">
            <v>M3司机手柄欧马可（灰）</v>
          </cell>
          <cell r="I1538" t="str">
            <v>02.12.23.078</v>
          </cell>
          <cell r="M1538" t="str">
            <v>件</v>
          </cell>
          <cell r="O1538">
            <v>0.62150000000000005</v>
          </cell>
          <cell r="S1538">
            <v>0.62150000000000005</v>
          </cell>
        </row>
        <row r="1539">
          <cell r="F1539" t="str">
            <v>SLT0000687</v>
          </cell>
          <cell r="G1539" t="str">
            <v>黄骅市雍丰塑料制品有限公司</v>
          </cell>
          <cell r="H1539" t="str">
            <v>欧马可灰滑轨护盖（浅灰）</v>
          </cell>
          <cell r="I1539" t="str">
            <v>02.12.23.081</v>
          </cell>
          <cell r="M1539" t="str">
            <v>件</v>
          </cell>
          <cell r="O1539">
            <v>0.49659999999999999</v>
          </cell>
          <cell r="S1539">
            <v>0.49659999999999999</v>
          </cell>
        </row>
        <row r="1540">
          <cell r="F1540" t="str">
            <v>SLT0000697</v>
          </cell>
          <cell r="G1540" t="str">
            <v>黄骅市雍丰塑料制品有限公司</v>
          </cell>
          <cell r="H1540" t="str">
            <v>滑轨护盖（棕）</v>
          </cell>
          <cell r="I1540" t="str">
            <v>02.12.23.087</v>
          </cell>
          <cell r="M1540" t="str">
            <v>件</v>
          </cell>
          <cell r="O1540">
            <v>0.49659999999999999</v>
          </cell>
          <cell r="S1540">
            <v>0.49659999999999999</v>
          </cell>
        </row>
        <row r="1541">
          <cell r="F1541" t="str">
            <v>SLT0000703</v>
          </cell>
          <cell r="G1541" t="str">
            <v>黄骅市雍丰塑料制品有限公司</v>
          </cell>
          <cell r="H1541" t="str">
            <v>M3滑轨护盖深灰</v>
          </cell>
          <cell r="I1541" t="e">
            <v>#N/A</v>
          </cell>
          <cell r="M1541" t="str">
            <v>件</v>
          </cell>
          <cell r="O1541">
            <v>0.49659999999999999</v>
          </cell>
          <cell r="S1541">
            <v>0.49659999999999999</v>
          </cell>
        </row>
        <row r="1542">
          <cell r="F1542" t="str">
            <v>SLT0000721</v>
          </cell>
          <cell r="G1542" t="str">
            <v>黄骅市雍丰塑料制品有限公司</v>
          </cell>
          <cell r="H1542" t="str">
            <v>小折罩壳（欧马可升级）</v>
          </cell>
          <cell r="I1542" t="str">
            <v>02.12.23.103</v>
          </cell>
          <cell r="M1542" t="str">
            <v>件</v>
          </cell>
          <cell r="O1542">
            <v>0.55279999999999996</v>
          </cell>
          <cell r="S1542">
            <v>0.55279999999999996</v>
          </cell>
        </row>
        <row r="1543">
          <cell r="F1543" t="str">
            <v>SLT0000722</v>
          </cell>
          <cell r="G1543" t="str">
            <v>黄骅市雍丰塑料制品有限公司</v>
          </cell>
          <cell r="H1543" t="str">
            <v>小折手柄圆棕欧马可升级</v>
          </cell>
          <cell r="I1543" t="str">
            <v>02.12.23.104</v>
          </cell>
          <cell r="M1543" t="str">
            <v>件</v>
          </cell>
          <cell r="O1543">
            <v>0.16750000000000001</v>
          </cell>
          <cell r="S1543">
            <v>0.16750000000000001</v>
          </cell>
        </row>
        <row r="1544">
          <cell r="F1544" t="str">
            <v>SLT0000723</v>
          </cell>
          <cell r="G1544" t="str">
            <v>黄骅市雍丰塑料制品有限公司</v>
          </cell>
          <cell r="H1544" t="str">
            <v>M3 1995杂物箱底</v>
          </cell>
          <cell r="I1544" t="str">
            <v>02.12.23.113</v>
          </cell>
          <cell r="M1544" t="str">
            <v>件</v>
          </cell>
          <cell r="O1544">
            <v>12.8405</v>
          </cell>
          <cell r="S1544">
            <v>12.8405</v>
          </cell>
        </row>
        <row r="1545">
          <cell r="F1545" t="str">
            <v>SLT0000724</v>
          </cell>
          <cell r="G1545" t="str">
            <v>黄骅市雍丰塑料制品有限公司</v>
          </cell>
          <cell r="H1545" t="str">
            <v>M3 1995杂物箱盖</v>
          </cell>
          <cell r="I1545" t="str">
            <v>02.12.23.114</v>
          </cell>
          <cell r="M1545" t="str">
            <v>件</v>
          </cell>
          <cell r="O1545">
            <v>12.212300000000001</v>
          </cell>
          <cell r="S1545">
            <v>12.212300000000001</v>
          </cell>
        </row>
        <row r="1546">
          <cell r="F1546" t="str">
            <v>SLT0000737</v>
          </cell>
          <cell r="G1546" t="str">
            <v>黄骅市雍丰塑料制品有限公司</v>
          </cell>
          <cell r="H1546" t="str">
            <v>螺栓饰盖（棕色）</v>
          </cell>
          <cell r="I1546" t="str">
            <v>02.12.23.106</v>
          </cell>
          <cell r="M1546" t="str">
            <v>件</v>
          </cell>
          <cell r="O1546">
            <v>0.23930000000000001</v>
          </cell>
          <cell r="S1546">
            <v>0.23930000000000001</v>
          </cell>
        </row>
        <row r="1547">
          <cell r="F1547" t="str">
            <v>SLT0000739</v>
          </cell>
          <cell r="G1547" t="str">
            <v>黄骅市雍丰塑料制品有限公司</v>
          </cell>
          <cell r="H1547" t="str">
            <v>M3 1800小杂物箱盒</v>
          </cell>
          <cell r="I1547" t="str">
            <v>02.12.23.165</v>
          </cell>
          <cell r="M1547" t="str">
            <v>件</v>
          </cell>
          <cell r="O1547">
            <v>8.0075000000000003</v>
          </cell>
          <cell r="S1547">
            <v>8.0075000000000003</v>
          </cell>
        </row>
        <row r="1548">
          <cell r="F1548" t="str">
            <v>SLT0000748</v>
          </cell>
          <cell r="G1548" t="str">
            <v>黄骅市雍丰塑料制品有限公司</v>
          </cell>
          <cell r="H1548" t="str">
            <v>M3小折罩壳（奥铃升级）</v>
          </cell>
          <cell r="I1548" t="str">
            <v>02.12.23.110</v>
          </cell>
          <cell r="M1548" t="str">
            <v>件</v>
          </cell>
          <cell r="O1548">
            <v>0.55279999999999996</v>
          </cell>
          <cell r="S1548">
            <v>0.55279999999999996</v>
          </cell>
        </row>
        <row r="1549">
          <cell r="F1549" t="str">
            <v>SLT0000749</v>
          </cell>
          <cell r="G1549" t="str">
            <v>黄骅市雍丰塑料制品有限公司</v>
          </cell>
          <cell r="H1549" t="str">
            <v>M3小折手柄圆奥铃升级</v>
          </cell>
          <cell r="I1549" t="str">
            <v>02.12.23.111</v>
          </cell>
          <cell r="M1549" t="str">
            <v>件</v>
          </cell>
          <cell r="O1549">
            <v>0.16750000000000001</v>
          </cell>
          <cell r="S1549">
            <v>0.16750000000000001</v>
          </cell>
        </row>
        <row r="1550">
          <cell r="F1550" t="str">
            <v>SLT0000750</v>
          </cell>
          <cell r="G1550" t="str">
            <v>黄骅市雍丰塑料制品有限公司</v>
          </cell>
          <cell r="H1550" t="str">
            <v>M3-1995杂物箱底</v>
          </cell>
          <cell r="I1550" t="str">
            <v>02.12.23.166</v>
          </cell>
          <cell r="M1550" t="str">
            <v>件</v>
          </cell>
          <cell r="O1550">
            <v>12.8405</v>
          </cell>
          <cell r="S1550">
            <v>12.8405</v>
          </cell>
        </row>
        <row r="1551">
          <cell r="F1551" t="str">
            <v>SLT0000751</v>
          </cell>
          <cell r="G1551" t="str">
            <v>黄骅市雍丰塑料制品有限公司</v>
          </cell>
          <cell r="H1551" t="str">
            <v>M3-1995杂物箱盖</v>
          </cell>
          <cell r="I1551" t="str">
            <v>02.12.23.167</v>
          </cell>
          <cell r="M1551" t="str">
            <v>件</v>
          </cell>
          <cell r="O1551">
            <v>12.212300000000001</v>
          </cell>
          <cell r="S1551">
            <v>12.212300000000001</v>
          </cell>
        </row>
        <row r="1552">
          <cell r="F1552" t="str">
            <v>SLT0000757</v>
          </cell>
          <cell r="G1552" t="str">
            <v>黄骅市雍丰塑料制品有限公司</v>
          </cell>
          <cell r="H1552" t="str">
            <v>螺栓饰盖（深灰色）</v>
          </cell>
          <cell r="I1552" t="str">
            <v>02.12.23.162</v>
          </cell>
          <cell r="M1552" t="str">
            <v>件</v>
          </cell>
          <cell r="O1552">
            <v>0.23930000000000001</v>
          </cell>
          <cell r="S1552">
            <v>0.23930000000000001</v>
          </cell>
        </row>
        <row r="1553">
          <cell r="F1553" t="str">
            <v>SLT0000763</v>
          </cell>
          <cell r="G1553" t="str">
            <v>黄骅市雍丰塑料制品有限公司</v>
          </cell>
          <cell r="H1553" t="str">
            <v>右舵小背下护盖</v>
          </cell>
          <cell r="I1553" t="e">
            <v>#N/A</v>
          </cell>
          <cell r="M1553" t="str">
            <v>件</v>
          </cell>
          <cell r="O1553">
            <v>1.2665</v>
          </cell>
          <cell r="S1553">
            <v>1.2665</v>
          </cell>
        </row>
        <row r="1554">
          <cell r="F1554" t="str">
            <v>SLT0000806</v>
          </cell>
          <cell r="G1554" t="str">
            <v>黄骅市雍丰塑料制品有限公司</v>
          </cell>
          <cell r="H1554" t="str">
            <v>M4螺栓饰盖（黑色）</v>
          </cell>
          <cell r="I1554" t="str">
            <v>02.12.23.024</v>
          </cell>
          <cell r="M1554" t="str">
            <v>件</v>
          </cell>
          <cell r="O1554">
            <v>0.23930000000000001</v>
          </cell>
          <cell r="S1554">
            <v>0.23930000000000001</v>
          </cell>
        </row>
        <row r="1555">
          <cell r="F1555" t="str">
            <v>SLT0000830</v>
          </cell>
          <cell r="G1555" t="str">
            <v>黄骅市雍丰塑料制品有限公司</v>
          </cell>
          <cell r="H1555" t="str">
            <v>M4主司机总座左罩壳</v>
          </cell>
          <cell r="I1555" t="str">
            <v>02.12.23.176</v>
          </cell>
          <cell r="M1555" t="str">
            <v>件</v>
          </cell>
          <cell r="O1555">
            <v>5.7375999999999996</v>
          </cell>
          <cell r="S1555">
            <v>5.7375999999999996</v>
          </cell>
        </row>
        <row r="1556">
          <cell r="F1556" t="str">
            <v>SLT0000831</v>
          </cell>
          <cell r="G1556" t="str">
            <v>黄骅市雍丰塑料制品有限公司</v>
          </cell>
          <cell r="H1556" t="str">
            <v>M4主司机副边右罩壳</v>
          </cell>
          <cell r="I1556" t="str">
            <v>02.12.23.179</v>
          </cell>
          <cell r="M1556" t="str">
            <v>件</v>
          </cell>
          <cell r="O1556">
            <v>1.3462000000000001</v>
          </cell>
          <cell r="S1556">
            <v>1.3462000000000001</v>
          </cell>
        </row>
        <row r="1557">
          <cell r="F1557" t="str">
            <v>SLT0000883</v>
          </cell>
          <cell r="G1557" t="str">
            <v>黄骅市雍丰塑料制品有限公司</v>
          </cell>
          <cell r="H1557" t="str">
            <v>M3-1800小杂物箱盒</v>
          </cell>
          <cell r="I1557" t="str">
            <v>02.01.10.169</v>
          </cell>
          <cell r="M1557" t="str">
            <v>件</v>
          </cell>
          <cell r="O1557">
            <v>8.0075000000000003</v>
          </cell>
          <cell r="S1557">
            <v>8.0075000000000003</v>
          </cell>
        </row>
        <row r="1558">
          <cell r="F1558" t="str">
            <v>SLT0001056</v>
          </cell>
          <cell r="G1558" t="str">
            <v>黄骅市雍丰塑料制品有限公司</v>
          </cell>
          <cell r="H1558" t="str">
            <v>K1背板新小</v>
          </cell>
          <cell r="I1558" t="e">
            <v>#N/A</v>
          </cell>
          <cell r="M1558" t="str">
            <v>件</v>
          </cell>
          <cell r="O1558">
            <v>9.1713000000000005</v>
          </cell>
          <cell r="S1558">
            <v>9.1713000000000005</v>
          </cell>
        </row>
        <row r="1559">
          <cell r="F1559" t="str">
            <v>SLT0001577</v>
          </cell>
          <cell r="G1559" t="str">
            <v>黄骅市雍丰塑料制品有限公司</v>
          </cell>
          <cell r="H1559" t="str">
            <v>右舵小背下护盖（富康）</v>
          </cell>
          <cell r="I1559" t="e">
            <v>#N/A</v>
          </cell>
          <cell r="M1559" t="str">
            <v>件</v>
          </cell>
          <cell r="O1559">
            <v>1.2665</v>
          </cell>
          <cell r="S1559">
            <v>1.2665</v>
          </cell>
        </row>
        <row r="1560">
          <cell r="F1560" t="str">
            <v>SLT0002370</v>
          </cell>
          <cell r="G1560" t="str">
            <v>黄骅市雍丰塑料制品有限公司</v>
          </cell>
          <cell r="H1560" t="str">
            <v>M4螺栓饰盖（富康色）</v>
          </cell>
          <cell r="I1560" t="e">
            <v>#N/A</v>
          </cell>
          <cell r="M1560" t="str">
            <v>件</v>
          </cell>
          <cell r="O1560">
            <v>0.23930000000000001</v>
          </cell>
          <cell r="S1560">
            <v>0.23930000000000001</v>
          </cell>
        </row>
        <row r="1561">
          <cell r="F1561" t="str">
            <v>SLT0002371</v>
          </cell>
          <cell r="G1561" t="str">
            <v>黄骅市雍丰塑料制品有限公司</v>
          </cell>
          <cell r="H1561" t="str">
            <v>欧马可灰螺栓帽（浅灰）</v>
          </cell>
          <cell r="I1561" t="e">
            <v>#N/A</v>
          </cell>
          <cell r="M1561" t="str">
            <v>件</v>
          </cell>
          <cell r="O1561">
            <v>0.23930000000000001</v>
          </cell>
          <cell r="S1561">
            <v>0.23930000000000001</v>
          </cell>
        </row>
        <row r="1562">
          <cell r="F1562" t="str">
            <v>SLT0002372</v>
          </cell>
          <cell r="G1562" t="str">
            <v>黄骅市雍丰塑料制品有限公司</v>
          </cell>
          <cell r="H1562" t="str">
            <v>M3后排护盖福康</v>
          </cell>
          <cell r="I1562" t="e">
            <v>#N/A</v>
          </cell>
          <cell r="M1562" t="str">
            <v>件</v>
          </cell>
          <cell r="O1562">
            <v>0.50890000000000002</v>
          </cell>
          <cell r="S1562">
            <v>0.50890000000000002</v>
          </cell>
        </row>
        <row r="1563">
          <cell r="F1563" t="str">
            <v>SLT0002376</v>
          </cell>
          <cell r="G1563" t="str">
            <v>黄骅市雍丰塑料制品有限公司</v>
          </cell>
          <cell r="H1563" t="str">
            <v>欧马可灰右舵小背下护盖</v>
          </cell>
          <cell r="I1563" t="str">
            <v>02.12.23.067</v>
          </cell>
          <cell r="M1563" t="str">
            <v>件</v>
          </cell>
          <cell r="O1563">
            <v>1.2665</v>
          </cell>
          <cell r="S1563">
            <v>1.2665</v>
          </cell>
        </row>
        <row r="1564">
          <cell r="F1564" t="str">
            <v>SLT0010647</v>
          </cell>
          <cell r="G1564" t="str">
            <v>海兴中盛弹簧有限公司</v>
          </cell>
          <cell r="H1564" t="str">
            <v>副驾靠背横支撑钢丝焊接总成</v>
          </cell>
          <cell r="I1564" t="e">
            <v>#N/A</v>
          </cell>
          <cell r="M1564" t="str">
            <v>EA</v>
          </cell>
          <cell r="O1564">
            <v>9.4700000000000006</v>
          </cell>
          <cell r="S1564">
            <v>9.4700000000000006</v>
          </cell>
        </row>
        <row r="1565">
          <cell r="F1565" t="str">
            <v>SLT0010587</v>
          </cell>
          <cell r="G1565" t="str">
            <v>海兴中盛弹簧有限公司</v>
          </cell>
          <cell r="H1565" t="str">
            <v>下管左焊接钢丝</v>
          </cell>
          <cell r="I1565" t="e">
            <v>#N/A</v>
          </cell>
          <cell r="M1565" t="str">
            <v>EA</v>
          </cell>
          <cell r="O1565">
            <v>1.76</v>
          </cell>
          <cell r="S1565">
            <v>1.76</v>
          </cell>
        </row>
        <row r="1566">
          <cell r="F1566" t="str">
            <v>SLT0010639</v>
          </cell>
          <cell r="G1566" t="str">
            <v>海兴中盛弹簧有限公司</v>
          </cell>
          <cell r="H1566" t="str">
            <v>下管右焊接钢丝</v>
          </cell>
          <cell r="I1566" t="e">
            <v>#N/A</v>
          </cell>
          <cell r="M1566" t="str">
            <v>EA</v>
          </cell>
          <cell r="O1566">
            <v>1.76</v>
          </cell>
          <cell r="S1566">
            <v>1.76</v>
          </cell>
        </row>
        <row r="1567">
          <cell r="F1567" t="str">
            <v>SLT0010602</v>
          </cell>
          <cell r="G1567" t="str">
            <v>海兴中盛弹簧有限公司</v>
          </cell>
          <cell r="H1567" t="str">
            <v>副驾靠背侧翼支撑钢丝</v>
          </cell>
          <cell r="I1567" t="e">
            <v>#N/A</v>
          </cell>
          <cell r="M1567" t="str">
            <v>EA</v>
          </cell>
          <cell r="O1567">
            <v>0.81</v>
          </cell>
          <cell r="S1567">
            <v>0.81</v>
          </cell>
        </row>
        <row r="1568">
          <cell r="F1568" t="str">
            <v>SLT0010614</v>
          </cell>
          <cell r="G1568" t="str">
            <v>海兴中盛弹簧有限公司</v>
          </cell>
          <cell r="H1568" t="str">
            <v>副驾座垫骨架总成</v>
          </cell>
          <cell r="I1568" t="e">
            <v>#N/A</v>
          </cell>
          <cell r="M1568" t="str">
            <v>EA</v>
          </cell>
          <cell r="O1568">
            <v>12.71</v>
          </cell>
          <cell r="S1568">
            <v>12.71</v>
          </cell>
        </row>
        <row r="1569">
          <cell r="F1569" t="str">
            <v>SLT0010242</v>
          </cell>
          <cell r="G1569" t="str">
            <v>海兴中盛弹簧有限公司</v>
          </cell>
          <cell r="H1569" t="str">
            <v>驾驶员右侧侧翼支撑钢丝</v>
          </cell>
          <cell r="I1569" t="e">
            <v>#N/A</v>
          </cell>
          <cell r="M1569" t="str">
            <v>EA</v>
          </cell>
          <cell r="O1569">
            <v>0.78</v>
          </cell>
          <cell r="S1569">
            <v>0.78</v>
          </cell>
        </row>
        <row r="1570">
          <cell r="F1570" t="str">
            <v>SLT0010630</v>
          </cell>
          <cell r="G1570" t="str">
            <v>海兴中盛弹簧有限公司</v>
          </cell>
          <cell r="H1570" t="str">
            <v>座框钢丝支撑焊接总成</v>
          </cell>
          <cell r="I1570" t="e">
            <v>#N/A</v>
          </cell>
          <cell r="M1570" t="str">
            <v>EA</v>
          </cell>
          <cell r="O1570">
            <v>28.43</v>
          </cell>
          <cell r="S1570">
            <v>28.43</v>
          </cell>
        </row>
        <row r="1571">
          <cell r="F1571" t="str">
            <v>SLT0010674</v>
          </cell>
          <cell r="G1571" t="str">
            <v>海兴中盛弹簧有限公司</v>
          </cell>
          <cell r="H1571" t="str">
            <v>左侧护板固定钢丝焊接总成</v>
          </cell>
          <cell r="I1571" t="e">
            <v>#N/A</v>
          </cell>
          <cell r="M1571" t="str">
            <v>EA</v>
          </cell>
          <cell r="O1571">
            <v>2.48</v>
          </cell>
          <cell r="S1571">
            <v>2.48</v>
          </cell>
        </row>
        <row r="1572">
          <cell r="F1572" t="str">
            <v>SLT0010678</v>
          </cell>
          <cell r="G1572" t="str">
            <v>海兴中盛弹簧有限公司</v>
          </cell>
          <cell r="H1572" t="str">
            <v>左侧护板下固定钢丝</v>
          </cell>
          <cell r="I1572" t="e">
            <v>#N/A</v>
          </cell>
          <cell r="M1572" t="str">
            <v>EA</v>
          </cell>
          <cell r="O1572">
            <v>0.75</v>
          </cell>
          <cell r="S1572">
            <v>0.75</v>
          </cell>
        </row>
        <row r="1573">
          <cell r="F1573" t="str">
            <v>SHT0012305</v>
          </cell>
          <cell r="G1573" t="str">
            <v>河北新强力机械制造有限公司</v>
          </cell>
          <cell r="H1573" t="str">
            <v>靠背骨架焊接总成</v>
          </cell>
          <cell r="I1573" t="str">
            <v>02.12.34.005</v>
          </cell>
          <cell r="M1573" t="str">
            <v>件</v>
          </cell>
          <cell r="O1573">
            <v>49.1</v>
          </cell>
          <cell r="S1573">
            <v>49.1</v>
          </cell>
        </row>
        <row r="1574">
          <cell r="F1574" t="str">
            <v>SHT0012236</v>
          </cell>
          <cell r="G1574" t="str">
            <v>河北新强力机械制造有限公司</v>
          </cell>
          <cell r="H1574" t="str">
            <v>副驾驶员靠背骨架焊接总成</v>
          </cell>
          <cell r="I1574" t="str">
            <v>02.12.34.003</v>
          </cell>
          <cell r="J1574" t="str">
            <v>ASSY</v>
          </cell>
          <cell r="K1574">
            <v>6.0340999999999996</v>
          </cell>
          <cell r="L1574" t="str">
            <v>电泳</v>
          </cell>
          <cell r="M1574" t="str">
            <v>件</v>
          </cell>
          <cell r="O1574">
            <v>68.900000000000006</v>
          </cell>
          <cell r="S1574">
            <v>68.900000000000006</v>
          </cell>
        </row>
        <row r="1575">
          <cell r="F1575" t="str">
            <v>SHT0012249</v>
          </cell>
          <cell r="G1575" t="str">
            <v>湘乡简美新材料科技有限公司</v>
          </cell>
          <cell r="H1575" t="str">
            <v>驾驶员座椅靠背护面总成</v>
          </cell>
          <cell r="I1575" t="str">
            <v>02.12.34.055</v>
          </cell>
          <cell r="M1575" t="str">
            <v>件</v>
          </cell>
          <cell r="O1575">
            <v>96.869451404333319</v>
          </cell>
          <cell r="S1575">
            <v>96.869451404333319</v>
          </cell>
        </row>
        <row r="1576">
          <cell r="F1576" t="str">
            <v>SHT0012251</v>
          </cell>
          <cell r="G1576" t="str">
            <v>湘乡简美新材料科技有限公司</v>
          </cell>
          <cell r="H1576" t="str">
            <v>驾驶员座椅坐垫护面总成</v>
          </cell>
          <cell r="I1576" t="str">
            <v>02.12.34.052</v>
          </cell>
          <cell r="M1576" t="str">
            <v>件</v>
          </cell>
          <cell r="O1576">
            <v>51.344541926666658</v>
          </cell>
          <cell r="S1576">
            <v>51.344541926666658</v>
          </cell>
        </row>
        <row r="1577">
          <cell r="F1577" t="str">
            <v>SHT0012253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02.12.34.053</v>
          </cell>
          <cell r="M1577" t="str">
            <v>件</v>
          </cell>
          <cell r="O1577">
            <v>95.509731404333323</v>
          </cell>
          <cell r="S1577">
            <v>95.509731404333323</v>
          </cell>
        </row>
        <row r="1578">
          <cell r="F1578" t="str">
            <v>SHT0012532</v>
          </cell>
          <cell r="G1578" t="str">
            <v>湘乡简美新材料科技有限公司</v>
          </cell>
          <cell r="H1578" t="str">
            <v>副驾驶座椅靠背护面总成</v>
          </cell>
          <cell r="I1578" t="str">
            <v>02.12.34.056</v>
          </cell>
          <cell r="M1578" t="str">
            <v>件</v>
          </cell>
          <cell r="O1578">
            <v>99.686531404333323</v>
          </cell>
          <cell r="S1578">
            <v>99.686531404333323</v>
          </cell>
        </row>
        <row r="1579">
          <cell r="F1579" t="str">
            <v>SHT0012753</v>
          </cell>
          <cell r="G1579" t="str">
            <v>湘乡简美新材料科技有限公司</v>
          </cell>
          <cell r="H1579" t="str">
            <v>驾驶员座椅靠背护面总成</v>
          </cell>
          <cell r="I1579" t="str">
            <v>02.12.34.051</v>
          </cell>
          <cell r="M1579" t="str">
            <v>件</v>
          </cell>
          <cell r="O1579">
            <v>96.972231404333314</v>
          </cell>
          <cell r="S1579">
            <v>96.972231404333314</v>
          </cell>
        </row>
        <row r="1580">
          <cell r="F1580" t="str">
            <v>SHT0013333</v>
          </cell>
          <cell r="G1580" t="str">
            <v>湘乡简美新材料科技有限公司</v>
          </cell>
          <cell r="H1580" t="str">
            <v>驾驶员座椅翻折坐垫护面总成</v>
          </cell>
          <cell r="I1580" t="str">
            <v>02.12.34.054</v>
          </cell>
          <cell r="M1580" t="str">
            <v>件</v>
          </cell>
          <cell r="O1580">
            <v>57.639874826666656</v>
          </cell>
          <cell r="S1580">
            <v>57.639874826666656</v>
          </cell>
        </row>
        <row r="1581">
          <cell r="F1581" t="str">
            <v>SHT0012352</v>
          </cell>
          <cell r="G1581" t="str">
            <v>湘乡简美新材料科技有限公司</v>
          </cell>
          <cell r="H1581" t="str">
            <v>头枕面套总成</v>
          </cell>
          <cell r="I1581" t="str">
            <v>02.12.34.081</v>
          </cell>
          <cell r="M1581" t="str">
            <v>件</v>
          </cell>
          <cell r="O1581">
            <v>14.406840270666667</v>
          </cell>
          <cell r="S1581">
            <v>14.406840270666667</v>
          </cell>
        </row>
        <row r="1582">
          <cell r="F1582" t="str">
            <v>SHT0012354</v>
          </cell>
          <cell r="G1582" t="str">
            <v>湘乡简美新材料科技有限公司</v>
          </cell>
          <cell r="H1582" t="str">
            <v>正靠背面套总成</v>
          </cell>
          <cell r="I1582" t="str">
            <v>02.12.34.082</v>
          </cell>
          <cell r="M1582" t="str">
            <v>件</v>
          </cell>
          <cell r="O1582">
            <v>73.115079351333335</v>
          </cell>
          <cell r="S1582">
            <v>73.115079351333335</v>
          </cell>
        </row>
        <row r="1583">
          <cell r="F1583" t="str">
            <v>SHT0012350</v>
          </cell>
          <cell r="G1583" t="str">
            <v>湘乡简美新材料科技有限公司</v>
          </cell>
          <cell r="H1583" t="str">
            <v>正坐垫面套总成</v>
          </cell>
          <cell r="I1583" t="str">
            <v>02.12.34.083</v>
          </cell>
          <cell r="M1583" t="str">
            <v>件</v>
          </cell>
          <cell r="O1583">
            <v>50.743900335666666</v>
          </cell>
          <cell r="S1583">
            <v>50.743900335666666</v>
          </cell>
        </row>
        <row r="1584">
          <cell r="F1584" t="str">
            <v>SHT0012822</v>
          </cell>
          <cell r="G1584" t="str">
            <v>湘乡简美新材料科技有限公司</v>
          </cell>
          <cell r="H1584" t="str">
            <v>副靠背面套总成</v>
          </cell>
          <cell r="I1584" t="str">
            <v>02.12.34.084</v>
          </cell>
          <cell r="M1584" t="str">
            <v>件</v>
          </cell>
          <cell r="O1584">
            <v>73.115079351333335</v>
          </cell>
          <cell r="S1584">
            <v>73.115079351333335</v>
          </cell>
        </row>
        <row r="1585">
          <cell r="F1585" t="str">
            <v>SHT0013150</v>
          </cell>
          <cell r="G1585" t="str">
            <v>湘乡简美新材料科技有限公司</v>
          </cell>
          <cell r="H1585" t="str">
            <v>副坐垫面套总成</v>
          </cell>
          <cell r="I1585" t="str">
            <v>02.12.34.116</v>
          </cell>
          <cell r="M1585" t="str">
            <v>件</v>
          </cell>
          <cell r="O1585">
            <v>50.803900335666668</v>
          </cell>
          <cell r="S1585">
            <v>50.803900335666668</v>
          </cell>
        </row>
        <row r="1586">
          <cell r="F1586" t="str">
            <v>SHT0012298</v>
          </cell>
          <cell r="G1586" t="str">
            <v>湘乡简美新材料科技有限公司</v>
          </cell>
          <cell r="H1586" t="str">
            <v>头枕面套总成</v>
          </cell>
          <cell r="I1586" t="str">
            <v>02.12.34.085</v>
          </cell>
          <cell r="M1586" t="str">
            <v>件</v>
          </cell>
          <cell r="O1586">
            <v>8.0667736039999998</v>
          </cell>
          <cell r="S1586">
            <v>8.0667736039999998</v>
          </cell>
        </row>
        <row r="1587">
          <cell r="F1587" t="str">
            <v>SHT0012296</v>
          </cell>
          <cell r="G1587" t="str">
            <v>湘乡简美新材料科技有限公司</v>
          </cell>
          <cell r="H1587" t="str">
            <v>正靠背面套总成</v>
          </cell>
          <cell r="I1587" t="str">
            <v>02.12.34.086</v>
          </cell>
          <cell r="M1587" t="str">
            <v>件</v>
          </cell>
          <cell r="O1587">
            <v>33.301079351333328</v>
          </cell>
          <cell r="S1587">
            <v>33.301079351333328</v>
          </cell>
        </row>
        <row r="1588">
          <cell r="F1588" t="str">
            <v>SHT0012290</v>
          </cell>
          <cell r="G1588" t="str">
            <v>湘乡简美新材料科技有限公司</v>
          </cell>
          <cell r="H1588" t="str">
            <v>正坐垫面套总成</v>
          </cell>
          <cell r="I1588" t="str">
            <v>02.12.34.079</v>
          </cell>
          <cell r="M1588" t="str">
            <v>件</v>
          </cell>
          <cell r="O1588">
            <v>21.862950335666664</v>
          </cell>
          <cell r="S1588">
            <v>21.862950335666664</v>
          </cell>
        </row>
        <row r="1589">
          <cell r="F1589" t="str">
            <v>SHT0012823</v>
          </cell>
          <cell r="G1589" t="str">
            <v>湘乡简美新材料科技有限公司</v>
          </cell>
          <cell r="H1589" t="str">
            <v>副靠背面套总成</v>
          </cell>
          <cell r="I1589" t="str">
            <v>02.12.34.088</v>
          </cell>
          <cell r="M1589" t="str">
            <v>件</v>
          </cell>
          <cell r="O1589">
            <v>33.301079351333328</v>
          </cell>
          <cell r="S1589">
            <v>33.301079351333328</v>
          </cell>
        </row>
        <row r="1590">
          <cell r="F1590" t="str">
            <v>SHT0013151</v>
          </cell>
          <cell r="G1590" t="str">
            <v>湘乡简美新材料科技有限公司</v>
          </cell>
          <cell r="H1590" t="str">
            <v>副坐垫面套总成</v>
          </cell>
          <cell r="I1590" t="str">
            <v>02.12.34.115</v>
          </cell>
          <cell r="M1590" t="str">
            <v>件</v>
          </cell>
          <cell r="O1590">
            <v>21.922950335666666</v>
          </cell>
          <cell r="S1590">
            <v>21.922950335666666</v>
          </cell>
        </row>
        <row r="1591">
          <cell r="F1591" t="str">
            <v>SHT0012353</v>
          </cell>
          <cell r="G1591" t="str">
            <v>湘乡简美新材料科技有限公司</v>
          </cell>
          <cell r="H1591" t="str">
            <v>头枕面套总成</v>
          </cell>
          <cell r="I1591" t="str">
            <v>02.12.34.089</v>
          </cell>
          <cell r="M1591" t="str">
            <v>件</v>
          </cell>
          <cell r="O1591">
            <v>7.4796736040000003</v>
          </cell>
          <cell r="S1591">
            <v>7.4796736040000003</v>
          </cell>
        </row>
        <row r="1592">
          <cell r="F1592" t="str">
            <v>SHT0012355</v>
          </cell>
          <cell r="G1592" t="str">
            <v>湘乡简美新材料科技有限公司</v>
          </cell>
          <cell r="H1592" t="str">
            <v>正靠背面套总成</v>
          </cell>
          <cell r="I1592" t="str">
            <v>02.12.34.090</v>
          </cell>
          <cell r="M1592" t="str">
            <v>件</v>
          </cell>
          <cell r="O1592">
            <v>30.729479351333332</v>
          </cell>
          <cell r="S1592">
            <v>30.729479351333332</v>
          </cell>
        </row>
        <row r="1593">
          <cell r="F1593" t="str">
            <v>SHT0012351</v>
          </cell>
          <cell r="G1593" t="str">
            <v>湘乡简美新材料科技有限公司</v>
          </cell>
          <cell r="H1593" t="str">
            <v>正坐垫面套总成</v>
          </cell>
          <cell r="I1593" t="str">
            <v>02.12.34.091</v>
          </cell>
          <cell r="M1593" t="str">
            <v>件</v>
          </cell>
          <cell r="O1593">
            <v>19.997479948666665</v>
          </cell>
          <cell r="S1593">
            <v>19.997479948666665</v>
          </cell>
        </row>
        <row r="1594">
          <cell r="F1594" t="str">
            <v>SHT0012824</v>
          </cell>
          <cell r="G1594" t="str">
            <v>湘乡简美新材料科技有限公司</v>
          </cell>
          <cell r="H1594" t="str">
            <v>副靠背面套总成</v>
          </cell>
          <cell r="I1594" t="str">
            <v>02.12.34.092</v>
          </cell>
          <cell r="M1594" t="str">
            <v>件</v>
          </cell>
          <cell r="O1594">
            <v>30.729479351333332</v>
          </cell>
          <cell r="S1594">
            <v>30.729479351333332</v>
          </cell>
        </row>
        <row r="1595">
          <cell r="F1595" t="str">
            <v>SHT0013152</v>
          </cell>
          <cell r="G1595" t="str">
            <v>湘乡简美新材料科技有限公司</v>
          </cell>
          <cell r="H1595" t="str">
            <v>副坐垫面套总成</v>
          </cell>
          <cell r="I1595" t="str">
            <v>02.12.34.133</v>
          </cell>
          <cell r="M1595" t="str">
            <v>件</v>
          </cell>
          <cell r="O1595">
            <v>20.057479948666664</v>
          </cell>
          <cell r="S1595">
            <v>20.057479948666664</v>
          </cell>
        </row>
        <row r="1596">
          <cell r="F1596" t="str">
            <v>SHT0012306</v>
          </cell>
          <cell r="G1596" t="str">
            <v>湘乡简美新材料科技有限公司</v>
          </cell>
          <cell r="H1596" t="str">
            <v>正靠背面套总成</v>
          </cell>
          <cell r="I1596" t="str">
            <v>02.12.34.078</v>
          </cell>
          <cell r="M1596" t="str">
            <v>件</v>
          </cell>
          <cell r="O1596">
            <v>43.710131404333325</v>
          </cell>
          <cell r="S1596">
            <v>43.710131404333325</v>
          </cell>
        </row>
        <row r="1597">
          <cell r="F1597" t="str">
            <v>SHT0012290</v>
          </cell>
          <cell r="G1597" t="str">
            <v>湘乡简美新材料科技有限公司</v>
          </cell>
          <cell r="H1597" t="str">
            <v>正坐垫面套总成</v>
          </cell>
          <cell r="I1597" t="str">
            <v>02.12.34.079</v>
          </cell>
          <cell r="M1597" t="str">
            <v>件</v>
          </cell>
          <cell r="O1597">
            <v>21.862950335666664</v>
          </cell>
          <cell r="S1597">
            <v>21.862950335666664</v>
          </cell>
        </row>
        <row r="1598">
          <cell r="F1598" t="str">
            <v>SHT0012555</v>
          </cell>
          <cell r="G1598" t="str">
            <v>湘乡简美新材料科技有限公司</v>
          </cell>
          <cell r="H1598" t="str">
            <v>副靠背面套总成</v>
          </cell>
          <cell r="I1598" t="str">
            <v>02.12.34.080</v>
          </cell>
          <cell r="M1598" t="str">
            <v>件</v>
          </cell>
          <cell r="O1598">
            <v>43.710131404333325</v>
          </cell>
          <cell r="S1598">
            <v>43.710131404333325</v>
          </cell>
        </row>
        <row r="1599">
          <cell r="F1599" t="str">
            <v>SHT0013153</v>
          </cell>
          <cell r="G1599" t="str">
            <v>湘乡简美新材料科技有限公司</v>
          </cell>
          <cell r="H1599" t="str">
            <v>副坐垫面套总成</v>
          </cell>
          <cell r="I1599" t="e">
            <v>#N/A</v>
          </cell>
          <cell r="M1599" t="str">
            <v>件</v>
          </cell>
          <cell r="O1599">
            <v>21.833764504666664</v>
          </cell>
          <cell r="S1599">
            <v>21.833764504666664</v>
          </cell>
        </row>
        <row r="1600">
          <cell r="F1600" t="str">
            <v>SHT0012557</v>
          </cell>
          <cell r="G1600" t="str">
            <v>湘乡简美新材料科技有限公司</v>
          </cell>
          <cell r="H1600" t="str">
            <v>正靠背面套总成</v>
          </cell>
          <cell r="I1600" t="str">
            <v>02.12.34.093</v>
          </cell>
          <cell r="M1600" t="str">
            <v>件</v>
          </cell>
          <cell r="O1600">
            <v>39.914531404333324</v>
          </cell>
          <cell r="S1600">
            <v>39.914531404333324</v>
          </cell>
        </row>
        <row r="1601">
          <cell r="F1601" t="str">
            <v>SHT0012351</v>
          </cell>
          <cell r="G1601" t="str">
            <v>湘乡简美新材料科技有限公司</v>
          </cell>
          <cell r="H1601" t="str">
            <v>正坐垫面套总成</v>
          </cell>
          <cell r="I1601" t="str">
            <v>02.12.34.091</v>
          </cell>
          <cell r="M1601" t="str">
            <v>件</v>
          </cell>
          <cell r="O1601">
            <v>19.997479948666665</v>
          </cell>
          <cell r="S1601">
            <v>19.997479948666665</v>
          </cell>
        </row>
        <row r="1602">
          <cell r="F1602" t="str">
            <v>SHT0012554</v>
          </cell>
          <cell r="G1602" t="str">
            <v>湘乡简美新材料科技有限公司</v>
          </cell>
          <cell r="H1602" t="str">
            <v>副靠背面套总成</v>
          </cell>
          <cell r="I1602" t="str">
            <v>02.12.34.095</v>
          </cell>
          <cell r="M1602" t="str">
            <v>件</v>
          </cell>
          <cell r="O1602">
            <v>39.914531404333324</v>
          </cell>
          <cell r="S1602">
            <v>39.914531404333324</v>
          </cell>
        </row>
        <row r="1603">
          <cell r="F1603" t="str">
            <v>SHT0013154</v>
          </cell>
          <cell r="G1603" t="str">
            <v>湘乡简美新材料科技有限公司</v>
          </cell>
          <cell r="H1603" t="str">
            <v>副坐垫面套总成</v>
          </cell>
          <cell r="I1603" t="e">
            <v>#N/A</v>
          </cell>
          <cell r="M1603" t="str">
            <v>件</v>
          </cell>
          <cell r="O1603">
            <v>20.127164504666666</v>
          </cell>
          <cell r="S1603">
            <v>20.127164504666666</v>
          </cell>
        </row>
        <row r="1604">
          <cell r="F1604" t="str">
            <v>SHT0011990</v>
          </cell>
          <cell r="G1604" t="str">
            <v>黄骅市成卓汽车部件厂</v>
          </cell>
          <cell r="H1604" t="str">
            <v>1.0升级气囊下支钣金</v>
          </cell>
          <cell r="I1604" t="str">
            <v>02.03.60.030</v>
          </cell>
          <cell r="M1604" t="str">
            <v>件</v>
          </cell>
          <cell r="O1604">
            <v>7.234909699115045</v>
          </cell>
          <cell r="P1604">
            <v>12500</v>
          </cell>
          <cell r="Q1604">
            <v>0.125</v>
          </cell>
          <cell r="R1604" t="str">
            <v>模具费100%分摊至10万件产品</v>
          </cell>
          <cell r="S1604">
            <v>7.359909699115045</v>
          </cell>
        </row>
        <row r="1605">
          <cell r="F1605" t="str">
            <v>SHT0012114</v>
          </cell>
          <cell r="G1605" t="str">
            <v>黄骅市成卓汽车部件厂</v>
          </cell>
          <cell r="H1605" t="str">
            <v>M4左旁侧板焊接总成</v>
          </cell>
          <cell r="I1605" t="str">
            <v>02.03.60.012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  <cell r="S1605">
            <v>3.1809766017699119</v>
          </cell>
        </row>
        <row r="1606">
          <cell r="F1606" t="str">
            <v>SHT0012116</v>
          </cell>
          <cell r="G1606" t="str">
            <v>黄骅市成卓汽车部件厂</v>
          </cell>
          <cell r="H1606" t="str">
            <v>M4右旁侧板焊接总成</v>
          </cell>
          <cell r="I1606" t="str">
            <v>02.03.60.013</v>
          </cell>
          <cell r="M1606" t="str">
            <v>件</v>
          </cell>
          <cell r="O1606">
            <v>3.010976601769912</v>
          </cell>
          <cell r="P1606">
            <v>17000</v>
          </cell>
          <cell r="Q1606">
            <v>0.17</v>
          </cell>
          <cell r="R1606" t="str">
            <v>模具费100%分摊至10万件产品</v>
          </cell>
          <cell r="S1606">
            <v>3.1809766017699119</v>
          </cell>
        </row>
        <row r="1607">
          <cell r="F1607" t="str">
            <v>SHT0011709</v>
          </cell>
          <cell r="G1607" t="str">
            <v>黄骅市成卓汽车部件厂</v>
          </cell>
          <cell r="H1607" t="str">
            <v>T5连接梁总成</v>
          </cell>
          <cell r="I1607" t="str">
            <v>02.01.61.004</v>
          </cell>
          <cell r="J1607" t="str">
            <v>ASSY</v>
          </cell>
          <cell r="K1607">
            <v>0.83789999999999998</v>
          </cell>
          <cell r="L1607" t="str">
            <v>——</v>
          </cell>
          <cell r="M1607" t="str">
            <v>件</v>
          </cell>
          <cell r="O1607">
            <v>11.41897450619469</v>
          </cell>
          <cell r="P1607">
            <v>31500</v>
          </cell>
          <cell r="Q1607">
            <v>0.63</v>
          </cell>
          <cell r="R1607" t="str">
            <v>模具费100%分摊至5万件产品</v>
          </cell>
          <cell r="S1607">
            <v>12.048974506194691</v>
          </cell>
        </row>
        <row r="1608">
          <cell r="F1608" t="str">
            <v>SHT0011710</v>
          </cell>
          <cell r="G1608" t="str">
            <v>黄骅市成卓汽车部件厂</v>
          </cell>
          <cell r="H1608" t="str">
            <v>T5连接梁</v>
          </cell>
          <cell r="I1608" t="str">
            <v>02.03.61.066</v>
          </cell>
          <cell r="M1608" t="str">
            <v>件</v>
          </cell>
          <cell r="O1608">
            <v>5.6774446778761067</v>
          </cell>
          <cell r="P1608">
            <v>24000</v>
          </cell>
          <cell r="Q1608">
            <v>0.48</v>
          </cell>
          <cell r="R1608" t="str">
            <v>模具费100%分摊至5万件产品</v>
          </cell>
          <cell r="S1608">
            <v>6.1574446778761072</v>
          </cell>
        </row>
        <row r="1609">
          <cell r="F1609" t="str">
            <v>SHT0011760</v>
          </cell>
          <cell r="G1609" t="str">
            <v>黄骅市成卓汽车部件厂</v>
          </cell>
          <cell r="H1609" t="str">
            <v>T5加强钣金</v>
          </cell>
          <cell r="I1609" t="str">
            <v>02.03.61.067</v>
          </cell>
          <cell r="M1609" t="str">
            <v>件</v>
          </cell>
          <cell r="O1609">
            <v>1.0274413327433629</v>
          </cell>
          <cell r="P1609">
            <v>7500</v>
          </cell>
          <cell r="Q1609">
            <v>0.15</v>
          </cell>
          <cell r="R1609" t="str">
            <v>模具费100%分摊至5万件产品</v>
          </cell>
          <cell r="S1609">
            <v>1.1774413327433628</v>
          </cell>
        </row>
        <row r="1610">
          <cell r="F1610" t="str">
            <v>SHT0011728</v>
          </cell>
          <cell r="G1610" t="str">
            <v>黄骅市成卓汽车部件厂</v>
          </cell>
          <cell r="H1610" t="str">
            <v>T5车身安装支架总成</v>
          </cell>
          <cell r="I1610" t="str">
            <v>02.01.61.005</v>
          </cell>
          <cell r="J1610" t="str">
            <v>ASSY</v>
          </cell>
          <cell r="K1610">
            <v>1.504</v>
          </cell>
          <cell r="L1610" t="str">
            <v>——</v>
          </cell>
          <cell r="M1610" t="str">
            <v>件</v>
          </cell>
          <cell r="O1610">
            <v>18.754266371681418</v>
          </cell>
          <cell r="P1610">
            <v>45500</v>
          </cell>
          <cell r="Q1610">
            <v>0.91</v>
          </cell>
          <cell r="R1610" t="str">
            <v>模具费100%分摊至5万件产品</v>
          </cell>
          <cell r="S1610">
            <v>19.664266371681418</v>
          </cell>
        </row>
        <row r="1611">
          <cell r="F1611" t="str">
            <v>SHT0011729</v>
          </cell>
          <cell r="G1611" t="str">
            <v>黄骅市成卓汽车部件厂</v>
          </cell>
          <cell r="H1611" t="str">
            <v>T5支架下钣金</v>
          </cell>
          <cell r="I1611" t="str">
            <v>02.03.61.068</v>
          </cell>
          <cell r="M1611" t="str">
            <v>件</v>
          </cell>
          <cell r="O1611">
            <v>5.2957380530973461</v>
          </cell>
          <cell r="P1611">
            <v>20000</v>
          </cell>
          <cell r="Q1611">
            <v>0.4</v>
          </cell>
          <cell r="R1611" t="str">
            <v>模具费100%分摊至5万件产品</v>
          </cell>
          <cell r="S1611">
            <v>5.6957380530973465</v>
          </cell>
        </row>
        <row r="1612">
          <cell r="F1612" t="str">
            <v>SHT0011730</v>
          </cell>
          <cell r="G1612" t="str">
            <v>黄骅市成卓汽车部件厂</v>
          </cell>
          <cell r="H1612" t="str">
            <v>T5支架上钣金</v>
          </cell>
          <cell r="I1612" t="str">
            <v>02.03.61.069</v>
          </cell>
          <cell r="M1612" t="str">
            <v>件</v>
          </cell>
          <cell r="O1612">
            <v>6.0156610619469024</v>
          </cell>
          <cell r="P1612">
            <v>25500</v>
          </cell>
          <cell r="Q1612">
            <v>0.51</v>
          </cell>
          <cell r="R1612" t="str">
            <v>模具费100%分摊至5万件产品</v>
          </cell>
          <cell r="S1612">
            <v>6.5256610619469022</v>
          </cell>
        </row>
        <row r="1613">
          <cell r="F1613" t="e">
            <v>#N/A</v>
          </cell>
          <cell r="G1613" t="str">
            <v>黄骅市成卓汽车部件厂</v>
          </cell>
          <cell r="H1613" t="str">
            <v>N07前下视镜垫片</v>
          </cell>
          <cell r="I1613" t="str">
            <v>02.03.48.050</v>
          </cell>
          <cell r="M1613" t="str">
            <v>件</v>
          </cell>
          <cell r="O1613">
            <v>0.88900000000000001</v>
          </cell>
          <cell r="P1613">
            <v>0</v>
          </cell>
          <cell r="Q1613">
            <v>0</v>
          </cell>
          <cell r="R1613" t="str">
            <v>荣昌提供模具</v>
          </cell>
          <cell r="S1613">
            <v>0.88900000000000001</v>
          </cell>
        </row>
        <row r="1614">
          <cell r="F1614" t="str">
            <v>REM0003012</v>
          </cell>
          <cell r="G1614" t="str">
            <v>黄骅市成卓汽车部件厂</v>
          </cell>
          <cell r="H1614" t="str">
            <v>奥驰A 镜座钣金</v>
          </cell>
          <cell r="I1614" t="str">
            <v>02.03.48.052A</v>
          </cell>
          <cell r="M1614" t="str">
            <v>件</v>
          </cell>
          <cell r="O1614">
            <v>3.0935628318584074</v>
          </cell>
          <cell r="P1614">
            <v>4500</v>
          </cell>
          <cell r="Q1614">
            <v>4.4999999999999998E-2</v>
          </cell>
          <cell r="R1614" t="str">
            <v>模具费100%分摊至10万件产品</v>
          </cell>
          <cell r="S1614">
            <v>3.1385628318584073</v>
          </cell>
        </row>
        <row r="1615">
          <cell r="F1615" t="str">
            <v>REM0003176</v>
          </cell>
          <cell r="G1615" t="str">
            <v>黄骅市成卓汽车部件厂</v>
          </cell>
          <cell r="H1615" t="str">
            <v>奥驰A 镜座固定片L</v>
          </cell>
          <cell r="I1615" t="str">
            <v>02.03.48.053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  <cell r="S1615">
            <v>0.52436471858407074</v>
          </cell>
        </row>
        <row r="1616">
          <cell r="F1616" t="str">
            <v>REM0003177</v>
          </cell>
          <cell r="G1616" t="str">
            <v>黄骅市成卓汽车部件厂</v>
          </cell>
          <cell r="H1616" t="str">
            <v>奥驰A 镜座固定片R</v>
          </cell>
          <cell r="I1616" t="str">
            <v>02.03.48.054</v>
          </cell>
          <cell r="M1616" t="str">
            <v>件</v>
          </cell>
          <cell r="O1616">
            <v>0.49936471858407072</v>
          </cell>
          <cell r="P1616">
            <v>2500</v>
          </cell>
          <cell r="Q1616">
            <v>2.5000000000000001E-2</v>
          </cell>
          <cell r="R1616" t="str">
            <v>模具费100%分摊至10万件产品</v>
          </cell>
          <cell r="S1616">
            <v>0.52436471858407074</v>
          </cell>
        </row>
        <row r="1617">
          <cell r="F1617" t="str">
            <v>SHT0012159</v>
          </cell>
          <cell r="G1617" t="str">
            <v>黄骅市成卓汽车部件厂</v>
          </cell>
          <cell r="H1617" t="str">
            <v>M3000-S左纵梁焊接组件</v>
          </cell>
          <cell r="I1617" t="str">
            <v>02.03.59.001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  <cell r="S1617">
            <v>6.1478455292035408</v>
          </cell>
        </row>
        <row r="1618">
          <cell r="F1618" t="str">
            <v>SHT0012160</v>
          </cell>
          <cell r="G1618" t="str">
            <v>黄骅市成卓汽车部件厂</v>
          </cell>
          <cell r="H1618" t="str">
            <v>M3000-S右纵梁焊接组件</v>
          </cell>
          <cell r="I1618" t="str">
            <v>02.03.59.002</v>
          </cell>
          <cell r="M1618" t="str">
            <v>件</v>
          </cell>
          <cell r="O1618">
            <v>6.1078455292035407</v>
          </cell>
          <cell r="P1618">
            <v>4000</v>
          </cell>
          <cell r="Q1618">
            <v>0.04</v>
          </cell>
          <cell r="R1618" t="str">
            <v>模具费100%分摊至10万件产品</v>
          </cell>
          <cell r="S1618">
            <v>6.1478455292035408</v>
          </cell>
        </row>
        <row r="1619">
          <cell r="F1619" t="str">
            <v>SHT0002549</v>
          </cell>
          <cell r="G1619" t="str">
            <v>黄骅市成卓汽车部件厂</v>
          </cell>
          <cell r="H1619" t="str">
            <v>T5气弹簧上部固定片</v>
          </cell>
          <cell r="I1619" t="str">
            <v>02.03.61.024</v>
          </cell>
          <cell r="J1619" t="str">
            <v>Q235
t=3.0</v>
          </cell>
          <cell r="K1619">
            <v>3.5799999999999998E-2</v>
          </cell>
          <cell r="L1619" t="str">
            <v>——</v>
          </cell>
          <cell r="M1619" t="str">
            <v>件</v>
          </cell>
          <cell r="O1619">
            <v>0.62944051327433626</v>
          </cell>
          <cell r="P1619">
            <v>2000</v>
          </cell>
          <cell r="Q1619">
            <v>0.04</v>
          </cell>
          <cell r="R1619" t="str">
            <v>模具费100%分摊至5万件产品</v>
          </cell>
          <cell r="S1619">
            <v>0.66944051327433629</v>
          </cell>
        </row>
        <row r="1620">
          <cell r="F1620" t="str">
            <v>SHT0002461</v>
          </cell>
          <cell r="G1620" t="str">
            <v>黄骅市成卓汽车部件厂</v>
          </cell>
          <cell r="H1620" t="str">
            <v>H6仰角连杆2(SHT0010220电泳)</v>
          </cell>
          <cell r="I1620" t="e">
            <v>#N/A</v>
          </cell>
          <cell r="M1620" t="str">
            <v>件</v>
          </cell>
          <cell r="O1620">
            <v>0.57182654867256644</v>
          </cell>
          <cell r="P1620">
            <v>2680</v>
          </cell>
          <cell r="Q1620">
            <v>2.6800000000000001E-2</v>
          </cell>
          <cell r="R1620" t="str">
            <v>模具费100%分摊至10万件产品</v>
          </cell>
          <cell r="S1620">
            <v>0.59862654867256648</v>
          </cell>
        </row>
        <row r="1621">
          <cell r="F1621" t="str">
            <v>SHT0002468</v>
          </cell>
          <cell r="G1621" t="str">
            <v>黄骅市成卓汽车部件厂</v>
          </cell>
          <cell r="H1621" t="str">
            <v>安全带卷收器固定钣金焊接总成</v>
          </cell>
          <cell r="I1621" t="e">
            <v>#N/A</v>
          </cell>
          <cell r="M1621" t="str">
            <v>件</v>
          </cell>
          <cell r="O1621">
            <v>1.3754686725663718</v>
          </cell>
          <cell r="P1621">
            <v>5900</v>
          </cell>
          <cell r="Q1621">
            <v>2.9499999999999998E-2</v>
          </cell>
          <cell r="R1621" t="str">
            <v>模具费100%分摊至10万件产品</v>
          </cell>
          <cell r="S1621">
            <v>1.4049686725663719</v>
          </cell>
        </row>
        <row r="1622">
          <cell r="F1622" t="str">
            <v>SHT0002477</v>
          </cell>
          <cell r="G1622" t="str">
            <v>黄骅市成卓汽车部件厂</v>
          </cell>
          <cell r="H1622" t="str">
            <v>副司机安全带卷收器固定钣金焊接总成</v>
          </cell>
          <cell r="I1622" t="e">
            <v>#N/A</v>
          </cell>
          <cell r="M1622" t="str">
            <v>件</v>
          </cell>
          <cell r="O1622">
            <v>1.3754686725663718</v>
          </cell>
          <cell r="Q1622">
            <v>2.9499999999999998E-2</v>
          </cell>
          <cell r="S1622">
            <v>1.4049686725663719</v>
          </cell>
        </row>
        <row r="1623">
          <cell r="F1623" t="str">
            <v>SHT0010052</v>
          </cell>
          <cell r="G1623" t="str">
            <v>黄骅市成卓汽车部件厂</v>
          </cell>
          <cell r="H1623" t="str">
            <v>H6阻尼器上固定钣金</v>
          </cell>
          <cell r="I1623" t="str">
            <v>02.03.57.030</v>
          </cell>
          <cell r="M1623" t="str">
            <v>件</v>
          </cell>
          <cell r="O1623">
            <v>1.5710776353982301</v>
          </cell>
          <cell r="P1623">
            <v>4850</v>
          </cell>
          <cell r="Q1623">
            <v>4.8500000000000001E-2</v>
          </cell>
          <cell r="R1623" t="str">
            <v>模具费100%分摊至10万件产品</v>
          </cell>
          <cell r="S1623">
            <v>1.6195776353982301</v>
          </cell>
        </row>
        <row r="1624">
          <cell r="F1624" t="str">
            <v>SHT0010069</v>
          </cell>
          <cell r="G1624" t="str">
            <v>黄骅市成卓汽车部件厂</v>
          </cell>
          <cell r="H1624" t="str">
            <v>H6蜗簧下固定钣金</v>
          </cell>
          <cell r="I1624" t="str">
            <v>02.03.57.017</v>
          </cell>
          <cell r="M1624" t="str">
            <v>件</v>
          </cell>
          <cell r="O1624">
            <v>0.3846390265486726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  <cell r="S1624">
            <v>0.42663902654867258</v>
          </cell>
        </row>
        <row r="1625">
          <cell r="F1625" t="str">
            <v>SHT0010136</v>
          </cell>
          <cell r="G1625" t="str">
            <v>黄骅市成卓汽车部件厂</v>
          </cell>
          <cell r="H1625" t="str">
            <v>坐盆调节限位钣金</v>
          </cell>
          <cell r="I1625" t="str">
            <v>02.03.57.036</v>
          </cell>
          <cell r="M1625" t="str">
            <v>件</v>
          </cell>
          <cell r="O1625">
            <v>0.70917265486725667</v>
          </cell>
          <cell r="P1625">
            <v>4200</v>
          </cell>
          <cell r="Q1625">
            <v>4.2000000000000003E-2</v>
          </cell>
          <cell r="R1625" t="str">
            <v>模具费100%分摊至10万件产品</v>
          </cell>
          <cell r="S1625">
            <v>0.75117265486725671</v>
          </cell>
        </row>
        <row r="1626">
          <cell r="F1626" t="str">
            <v>SHT0010192</v>
          </cell>
          <cell r="G1626" t="str">
            <v>黄骅市成卓汽车部件厂</v>
          </cell>
          <cell r="H1626" t="str">
            <v>H6蜗簧固定钣金片2</v>
          </cell>
          <cell r="I1626" t="str">
            <v>02.03.57.034</v>
          </cell>
          <cell r="M1626" t="str">
            <v>件</v>
          </cell>
          <cell r="O1626">
            <v>0.31271515752212392</v>
          </cell>
          <cell r="P1626">
            <v>3700</v>
          </cell>
          <cell r="Q1626">
            <v>3.6999999999999998E-2</v>
          </cell>
          <cell r="R1626" t="str">
            <v>模具费100%分摊至10万件产品</v>
          </cell>
          <cell r="S1626">
            <v>0.3497151575221239</v>
          </cell>
        </row>
        <row r="1627">
          <cell r="F1627" t="str">
            <v>SHT0010226</v>
          </cell>
          <cell r="G1627" t="str">
            <v>黄骅市成卓汽车部件厂</v>
          </cell>
          <cell r="H1627" t="str">
            <v>H6仰角连杆3左侧钣金</v>
          </cell>
          <cell r="I1627" t="str">
            <v>02.03.57.015</v>
          </cell>
          <cell r="M1627" t="str">
            <v>件</v>
          </cell>
          <cell r="O1627">
            <v>1.5330159292035401</v>
          </cell>
          <cell r="P1627">
            <v>5900</v>
          </cell>
          <cell r="Q1627">
            <v>5.8999999999999997E-2</v>
          </cell>
          <cell r="R1627" t="str">
            <v>模具费100%分摊至10万件产品</v>
          </cell>
          <cell r="S1627">
            <v>1.5920159292035401</v>
          </cell>
        </row>
        <row r="1628">
          <cell r="F1628" t="str">
            <v>SHT0010227</v>
          </cell>
          <cell r="G1628" t="str">
            <v>黄骅市成卓汽车部件厂</v>
          </cell>
          <cell r="H1628" t="str">
            <v>H6仰角连杆3右侧钣金</v>
          </cell>
          <cell r="I1628" t="str">
            <v>02.03.57.016</v>
          </cell>
          <cell r="M1628" t="str">
            <v>件</v>
          </cell>
          <cell r="O1628">
            <v>1.5329999999999999</v>
          </cell>
          <cell r="Q1628">
            <v>5.8999999999999997E-2</v>
          </cell>
          <cell r="S1628">
            <v>1.5919999999999999</v>
          </cell>
        </row>
        <row r="1629">
          <cell r="F1629" t="str">
            <v>SHT0010306</v>
          </cell>
          <cell r="G1629" t="str">
            <v>黄骅市成卓汽车部件厂</v>
          </cell>
          <cell r="H1629" t="str">
            <v>H6阻尼器下固定钣金总成</v>
          </cell>
          <cell r="I1629" t="str">
            <v>02.03.57.031</v>
          </cell>
          <cell r="M1629" t="str">
            <v>件</v>
          </cell>
          <cell r="O1629">
            <v>0.78023697345132748</v>
          </cell>
          <cell r="P1629">
            <v>4900</v>
          </cell>
          <cell r="Q1629">
            <v>4.9000000000000002E-2</v>
          </cell>
          <cell r="R1629" t="str">
            <v>模具费100%分摊至10万件产品</v>
          </cell>
          <cell r="S1629">
            <v>0.82923697345132752</v>
          </cell>
        </row>
        <row r="1630">
          <cell r="F1630" t="str">
            <v>SHT0010820</v>
          </cell>
          <cell r="G1630" t="str">
            <v>黄骅市成卓汽车部件厂</v>
          </cell>
          <cell r="H1630" t="str">
            <v>H6水平减震解锁钣金</v>
          </cell>
          <cell r="I1630" t="str">
            <v>02.03.57.013</v>
          </cell>
          <cell r="M1630" t="str">
            <v>件</v>
          </cell>
          <cell r="O1630">
            <v>0.63382793628318601</v>
          </cell>
          <cell r="P1630">
            <v>2530</v>
          </cell>
          <cell r="Q1630">
            <v>2.53E-2</v>
          </cell>
          <cell r="R1630" t="str">
            <v>模具费100%分摊至10万件产品</v>
          </cell>
          <cell r="S1630">
            <v>0.659127936283186</v>
          </cell>
        </row>
        <row r="1631">
          <cell r="F1631" t="str">
            <v>SHT0002318</v>
          </cell>
          <cell r="G1631" t="str">
            <v>黄骅市成卓汽车部件厂</v>
          </cell>
          <cell r="H1631" t="str">
            <v>M3000纵梁支撑架</v>
          </cell>
          <cell r="I1631" t="str">
            <v>02.03.49.004A</v>
          </cell>
          <cell r="M1631" t="str">
            <v>件</v>
          </cell>
          <cell r="O1631">
            <v>3.7308748672566372</v>
          </cell>
          <cell r="P1631">
            <v>10000</v>
          </cell>
          <cell r="Q1631">
            <v>0.2</v>
          </cell>
          <cell r="R1631" t="str">
            <v>模具费100%分摊至5万件产品</v>
          </cell>
          <cell r="S1631">
            <v>3.9308748672566374</v>
          </cell>
        </row>
        <row r="1632">
          <cell r="F1632" t="str">
            <v>SLT0002542</v>
          </cell>
          <cell r="G1632" t="str">
            <v>黄骅市成卓汽车部件厂</v>
          </cell>
          <cell r="H1632" t="str">
            <v>J6F前排靠背复位卷簧安装支架</v>
          </cell>
          <cell r="I1632" t="str">
            <v>02.03.54.004A</v>
          </cell>
          <cell r="M1632" t="str">
            <v>件</v>
          </cell>
          <cell r="O1632">
            <v>0.503</v>
          </cell>
          <cell r="S1632">
            <v>0.503</v>
          </cell>
        </row>
        <row r="1633">
          <cell r="F1633" t="str">
            <v>SLT0010642</v>
          </cell>
          <cell r="G1633" t="str">
            <v>沧州智凯金属制品有限公司</v>
          </cell>
          <cell r="H1633" t="str">
            <v>滑轨右连接板2</v>
          </cell>
          <cell r="I1633" t="e">
            <v>#N/A</v>
          </cell>
          <cell r="M1633" t="str">
            <v>件</v>
          </cell>
          <cell r="O1633">
            <v>3.7</v>
          </cell>
          <cell r="P1633">
            <v>6194.6902654867263</v>
          </cell>
          <cell r="Q1633">
            <v>6.1946902654867263E-2</v>
          </cell>
          <cell r="R1633" t="str">
            <v>模检焊具费用100%分摊至10万件产品中，自供货之日起执行</v>
          </cell>
          <cell r="S1633">
            <v>3.7619469026548673</v>
          </cell>
        </row>
        <row r="1634">
          <cell r="F1634" t="str">
            <v>SLT0010541</v>
          </cell>
          <cell r="G1634" t="str">
            <v>沧州智凯金属制品有限公司</v>
          </cell>
          <cell r="H1634" t="str">
            <v>阻尼器支架</v>
          </cell>
          <cell r="I1634" t="e">
            <v>#N/A</v>
          </cell>
          <cell r="M1634" t="str">
            <v>件</v>
          </cell>
          <cell r="O1634">
            <v>0.45</v>
          </cell>
          <cell r="P1634">
            <v>1769.911504424779</v>
          </cell>
          <cell r="Q1634">
            <v>1.7699115044247791E-2</v>
          </cell>
          <cell r="R1634" t="str">
            <v>模检焊具费用100%分摊至10万件产品中，自供货之日起执行</v>
          </cell>
          <cell r="S1634">
            <v>0.46769911504424783</v>
          </cell>
        </row>
        <row r="1635">
          <cell r="F1635" t="str">
            <v>SLT0010546</v>
          </cell>
          <cell r="G1635" t="str">
            <v>沧州智凯金属制品有限公司</v>
          </cell>
          <cell r="H1635" t="str">
            <v>直线阀下支架</v>
          </cell>
          <cell r="I1635" t="e">
            <v>#N/A</v>
          </cell>
          <cell r="M1635" t="str">
            <v>件</v>
          </cell>
          <cell r="O1635">
            <v>0.22</v>
          </cell>
          <cell r="P1635">
            <v>1327.4336283185842</v>
          </cell>
          <cell r="Q1635">
            <v>1.3274336283185842E-2</v>
          </cell>
          <cell r="R1635" t="str">
            <v>模检焊具费用100%分摊至10万件产品中，自供货之日起执行</v>
          </cell>
          <cell r="S1635">
            <v>0.23327433628318583</v>
          </cell>
        </row>
        <row r="1636">
          <cell r="F1636" t="str">
            <v>SLT0010549</v>
          </cell>
          <cell r="G1636" t="str">
            <v>沧州智凯金属制品有限公司</v>
          </cell>
          <cell r="H1636" t="str">
            <v>外绞架加强板</v>
          </cell>
          <cell r="I1636" t="e">
            <v>#N/A</v>
          </cell>
          <cell r="M1636" t="str">
            <v>件</v>
          </cell>
          <cell r="O1636">
            <v>1.85</v>
          </cell>
          <cell r="P1636">
            <v>1061.9469026548672</v>
          </cell>
          <cell r="Q1636">
            <v>1.0619469026548672E-2</v>
          </cell>
          <cell r="R1636" t="str">
            <v>模检焊具费用100%分摊至10万件产品中，自供货之日起执行</v>
          </cell>
          <cell r="S1636">
            <v>1.8606194690265487</v>
          </cell>
        </row>
        <row r="1637">
          <cell r="F1637" t="str">
            <v>SLT0010559</v>
          </cell>
          <cell r="G1637" t="str">
            <v>沧州智凯金属制品有限公司</v>
          </cell>
          <cell r="H1637" t="str">
            <v>外绞架加强片</v>
          </cell>
          <cell r="I1637" t="e">
            <v>#N/A</v>
          </cell>
          <cell r="M1637" t="str">
            <v>件</v>
          </cell>
          <cell r="O1637">
            <v>0.15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  <cell r="S1637">
            <v>0.15530973451327434</v>
          </cell>
        </row>
        <row r="1638">
          <cell r="F1638" t="str">
            <v>SLT0010565</v>
          </cell>
          <cell r="G1638" t="str">
            <v>沧州智凯金属制品有限公司</v>
          </cell>
          <cell r="H1638" t="str">
            <v>内绞架加强片</v>
          </cell>
          <cell r="I1638" t="e">
            <v>#N/A</v>
          </cell>
          <cell r="M1638" t="str">
            <v>件</v>
          </cell>
          <cell r="O1638">
            <v>0.11</v>
          </cell>
          <cell r="P1638">
            <v>530.97345132743362</v>
          </cell>
          <cell r="Q1638">
            <v>5.3097345132743362E-3</v>
          </cell>
          <cell r="R1638" t="str">
            <v>模检焊具费用100%分摊至10万件产品中，自供货之日起执行</v>
          </cell>
          <cell r="S1638">
            <v>0.11530973451327434</v>
          </cell>
        </row>
        <row r="1639">
          <cell r="F1639" t="str">
            <v>SLT0010679</v>
          </cell>
          <cell r="G1639" t="str">
            <v>沧州智凯金属制品有限公司</v>
          </cell>
          <cell r="H1639" t="str">
            <v>左侧护板固定钣金</v>
          </cell>
          <cell r="I1639" t="e">
            <v>#N/A</v>
          </cell>
          <cell r="M1639" t="str">
            <v>件</v>
          </cell>
          <cell r="O1639">
            <v>0.6</v>
          </cell>
          <cell r="P1639">
            <v>1769.911504424779</v>
          </cell>
          <cell r="Q1639">
            <v>1.7699115044247791E-2</v>
          </cell>
          <cell r="R1639" t="str">
            <v>模检焊具费用100%分摊至10万件产品中，自供货之日起执行</v>
          </cell>
          <cell r="S1639">
            <v>0.61769911504424779</v>
          </cell>
        </row>
        <row r="1640">
          <cell r="F1640" t="str">
            <v>SLT0010553</v>
          </cell>
          <cell r="G1640" t="str">
            <v>沧州智凯金属制品有限公司</v>
          </cell>
          <cell r="H1640" t="str">
            <v>上盖板加强件</v>
          </cell>
          <cell r="I1640" t="e">
            <v>#N/A</v>
          </cell>
          <cell r="M1640" t="str">
            <v>件</v>
          </cell>
          <cell r="O1640">
            <v>0.13</v>
          </cell>
          <cell r="P1640">
            <v>530.97345132743362</v>
          </cell>
          <cell r="Q1640">
            <v>5.3097345132743362E-3</v>
          </cell>
          <cell r="R1640" t="str">
            <v>模检焊具费用100%分摊至10万件产品中，自供货之日起执行</v>
          </cell>
          <cell r="S1640">
            <v>0.13530973451327433</v>
          </cell>
        </row>
        <row r="1641">
          <cell r="F1641" t="str">
            <v>SHT0010128</v>
          </cell>
          <cell r="G1641" t="str">
            <v>无锡全盛安仁机械有限公司</v>
          </cell>
          <cell r="H1641" t="str">
            <v>仰角锁止齿板</v>
          </cell>
          <cell r="I1641" t="str">
            <v>02.03.57.076</v>
          </cell>
          <cell r="M1641" t="str">
            <v>件</v>
          </cell>
          <cell r="O1641">
            <v>3.14</v>
          </cell>
          <cell r="P1641">
            <v>132743.36283185799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  <cell r="S1641">
            <v>3.8037150000000004</v>
          </cell>
        </row>
        <row r="1642">
          <cell r="F1642" t="str">
            <v>SHT0010228</v>
          </cell>
          <cell r="G1642" t="str">
            <v>无锡全盛安仁机械有限公司</v>
          </cell>
          <cell r="H1642" t="str">
            <v>仰角锁止钣金</v>
          </cell>
          <cell r="I1642" t="str">
            <v>02.03.57.077</v>
          </cell>
          <cell r="M1642" t="str">
            <v>件</v>
          </cell>
          <cell r="O1642">
            <v>3.99</v>
          </cell>
          <cell r="P1642">
            <v>132743.36283185842</v>
          </cell>
          <cell r="Q1642">
            <v>0.66371500000000005</v>
          </cell>
          <cell r="R1642" t="str">
            <v>模检具总价采用50%预付（即66371.5元），50%（即66371.5元）分摊方式，分摊至10万件产品或3年</v>
          </cell>
          <cell r="S1642">
            <v>4.653715</v>
          </cell>
        </row>
        <row r="1643">
          <cell r="F1643" t="str">
            <v>SHT0010256</v>
          </cell>
          <cell r="G1643" t="str">
            <v>无锡全盛安仁机械有限公司</v>
          </cell>
          <cell r="H1643" t="str">
            <v>调节器解锁钣金</v>
          </cell>
          <cell r="I1643" t="str">
            <v>02.03.57.078</v>
          </cell>
          <cell r="M1643" t="str">
            <v>件</v>
          </cell>
          <cell r="O1643">
            <v>1.19</v>
          </cell>
          <cell r="P1643">
            <v>141592.92035398231</v>
          </cell>
          <cell r="Q1643">
            <v>0.70796499999999996</v>
          </cell>
          <cell r="R1643" t="str">
            <v>模检具总价采用50%预付（即70796.5元），50%（即70796.5元）分摊方式，分摊至10万件产品或3年</v>
          </cell>
          <cell r="S1643">
            <v>1.8979649999999999</v>
          </cell>
        </row>
        <row r="1644">
          <cell r="F1644" t="str">
            <v>SHT0010315</v>
          </cell>
          <cell r="G1644" t="str">
            <v>天津市天龙得冷成型部件有限公司</v>
          </cell>
          <cell r="H1644" t="str">
            <v>座框减震器连接轴</v>
          </cell>
          <cell r="I1644" t="str">
            <v>02.03.57.141A</v>
          </cell>
          <cell r="M1644" t="str">
            <v>个</v>
          </cell>
          <cell r="O1644">
            <v>2.57</v>
          </cell>
          <cell r="P1644">
            <v>8849.5575221238942</v>
          </cell>
          <cell r="Q1644">
            <v>0</v>
          </cell>
          <cell r="R1644" t="str">
            <v>甲方垫付模具款，无需分摊。2023年1月30日前，乙方无条件一次性返还模具费</v>
          </cell>
          <cell r="S1644">
            <v>2.57</v>
          </cell>
        </row>
        <row r="1645">
          <cell r="F1645" t="str">
            <v>SLT0010628</v>
          </cell>
          <cell r="G1645" t="str">
            <v>江苏万金汽车零部件制造有限公司</v>
          </cell>
          <cell r="H1645" t="str">
            <v>统帅1880靠背调角器涡簧</v>
          </cell>
          <cell r="I1645" t="e">
            <v>#N/A</v>
          </cell>
          <cell r="M1645" t="str">
            <v>只</v>
          </cell>
          <cell r="O1645">
            <v>2</v>
          </cell>
          <cell r="S1645">
            <v>2</v>
          </cell>
        </row>
        <row r="1646">
          <cell r="F1646" t="str">
            <v>SLT0000037</v>
          </cell>
          <cell r="G1646" t="str">
            <v>黄骅市恒伟五金制品有限公司</v>
          </cell>
          <cell r="H1646" t="str">
            <v>M3驾驶员靠背骨架（同欧马可司机背）</v>
          </cell>
          <cell r="I1646" t="str">
            <v>02.12.05.059</v>
          </cell>
          <cell r="M1646" t="str">
            <v>件</v>
          </cell>
          <cell r="O1646">
            <v>24.786300000000001</v>
          </cell>
          <cell r="S1646">
            <v>24.786300000000001</v>
          </cell>
        </row>
        <row r="1647">
          <cell r="F1647" t="str">
            <v>SLT0000078</v>
          </cell>
          <cell r="G1647" t="str">
            <v>黄骅市恒伟五金制品有限公司</v>
          </cell>
          <cell r="H1647" t="str">
            <v>M31800副司机大背出口（同欧马可副背）</v>
          </cell>
          <cell r="I1647" t="str">
            <v>02.12.05.076</v>
          </cell>
          <cell r="M1647" t="str">
            <v>件</v>
          </cell>
          <cell r="O1647">
            <v>23.076899999999998</v>
          </cell>
          <cell r="S1647">
            <v>23.076899999999998</v>
          </cell>
        </row>
        <row r="1648">
          <cell r="F1648" t="str">
            <v>SLT0000394</v>
          </cell>
          <cell r="G1648" t="str">
            <v>黄骅市恒伟五金制品有限公司</v>
          </cell>
          <cell r="H1648" t="str">
            <v>K1双人左背</v>
          </cell>
          <cell r="I1648" t="str">
            <v>02.12.39.069</v>
          </cell>
          <cell r="M1648" t="str">
            <v>件</v>
          </cell>
          <cell r="O1648">
            <v>28.461500000000001</v>
          </cell>
          <cell r="S1648">
            <v>28.461500000000001</v>
          </cell>
        </row>
        <row r="1649">
          <cell r="F1649" t="str">
            <v>SLT0000395</v>
          </cell>
          <cell r="G1649" t="str">
            <v>黄骅市恒伟五金制品有限公司</v>
          </cell>
          <cell r="H1649" t="str">
            <v>K1双人右背（三点式）</v>
          </cell>
          <cell r="I1649" t="str">
            <v>02.12.39.013</v>
          </cell>
          <cell r="M1649" t="str">
            <v>件</v>
          </cell>
          <cell r="O1649">
            <v>32.786299999999997</v>
          </cell>
          <cell r="S1649">
            <v>32.786299999999997</v>
          </cell>
        </row>
        <row r="1650">
          <cell r="F1650" t="str">
            <v>SLT0000408</v>
          </cell>
          <cell r="G1650" t="str">
            <v>黄骅市恒伟五金制品有限公司</v>
          </cell>
          <cell r="H1650" t="str">
            <v>K1单人背（带头枕）</v>
          </cell>
          <cell r="I1650" t="str">
            <v>02.12.39.068</v>
          </cell>
          <cell r="M1650" t="str">
            <v>件</v>
          </cell>
          <cell r="O1650">
            <v>26.734999999999999</v>
          </cell>
          <cell r="S1650">
            <v>26.734999999999999</v>
          </cell>
        </row>
        <row r="1651">
          <cell r="F1651" t="str">
            <v>SLT0000449</v>
          </cell>
          <cell r="G1651" t="str">
            <v>黄骅市恒伟五金制品有限公司</v>
          </cell>
          <cell r="H1651" t="str">
            <v>K1四人连体左（三点式）</v>
          </cell>
          <cell r="I1651" t="str">
            <v>02.12.39.281</v>
          </cell>
          <cell r="M1651" t="str">
            <v>件</v>
          </cell>
          <cell r="O1651">
            <v>49.931600000000003</v>
          </cell>
          <cell r="S1651">
            <v>49.931600000000003</v>
          </cell>
        </row>
        <row r="1652">
          <cell r="F1652" t="str">
            <v>SLT0000462</v>
          </cell>
          <cell r="G1652" t="str">
            <v>黄骅市恒伟五金制品有限公司</v>
          </cell>
          <cell r="H1652" t="str">
            <v>K1四人连体右（三点式）</v>
          </cell>
          <cell r="I1652" t="str">
            <v>02.12.39.280</v>
          </cell>
          <cell r="M1652" t="str">
            <v>件</v>
          </cell>
          <cell r="O1652">
            <v>49.931600000000003</v>
          </cell>
          <cell r="S1652">
            <v>49.931600000000003</v>
          </cell>
        </row>
        <row r="1653">
          <cell r="F1653" t="str">
            <v>SLT0000517</v>
          </cell>
          <cell r="G1653" t="str">
            <v>黄骅市恒伟五金制品有限公司</v>
          </cell>
          <cell r="H1653" t="str">
            <v>K1侧翻背三点式（新状态）</v>
          </cell>
          <cell r="I1653" t="str">
            <v>02.12.39.070</v>
          </cell>
          <cell r="M1653" t="str">
            <v>件</v>
          </cell>
          <cell r="O1653">
            <v>38.734999999999999</v>
          </cell>
          <cell r="S1653">
            <v>38.734999999999999</v>
          </cell>
        </row>
        <row r="1654">
          <cell r="F1654" t="str">
            <v>SLT0000551</v>
          </cell>
          <cell r="G1654" t="str">
            <v>黄骅市恒伟五金制品有限公司</v>
          </cell>
          <cell r="H1654" t="str">
            <v>K1单人背（无头枕）</v>
          </cell>
          <cell r="I1654" t="str">
            <v>02.12.39.026</v>
          </cell>
          <cell r="M1654" t="str">
            <v>件</v>
          </cell>
          <cell r="O1654">
            <v>26.187999999999999</v>
          </cell>
          <cell r="S1654">
            <v>26.187999999999999</v>
          </cell>
        </row>
        <row r="1655">
          <cell r="F1655" t="str">
            <v>SLT0000552</v>
          </cell>
          <cell r="G1655" t="str">
            <v>黄骅市恒伟五金制品有限公司</v>
          </cell>
          <cell r="H1655" t="str">
            <v>K1一排四人三人靠背（右舵）</v>
          </cell>
          <cell r="I1655" t="str">
            <v>02.12.39.030</v>
          </cell>
          <cell r="M1655" t="str">
            <v>件</v>
          </cell>
          <cell r="O1655">
            <v>63.752099999999999</v>
          </cell>
          <cell r="S1655">
            <v>63.752099999999999</v>
          </cell>
        </row>
        <row r="1656">
          <cell r="F1656" t="str">
            <v>SLT0000558</v>
          </cell>
          <cell r="G1656" t="str">
            <v>黄骅市恒伟五金制品有限公司</v>
          </cell>
          <cell r="H1656" t="str">
            <v xml:space="preserve">K1二排双人连体背（无头枕带扶手）
</v>
          </cell>
          <cell r="I1656" t="str">
            <v>02.12.39.029</v>
          </cell>
          <cell r="M1656" t="str">
            <v>件</v>
          </cell>
          <cell r="O1656">
            <v>53.470100000000002</v>
          </cell>
          <cell r="S1656">
            <v>53.470100000000002</v>
          </cell>
        </row>
        <row r="1657">
          <cell r="F1657" t="str">
            <v>SLT0000568</v>
          </cell>
          <cell r="G1657" t="str">
            <v>黄骅市恒伟五金制品有限公司</v>
          </cell>
          <cell r="H1657" t="str">
            <v>K1四人连体左（无头枕）</v>
          </cell>
          <cell r="I1657" t="str">
            <v>02.12.39.027</v>
          </cell>
          <cell r="M1657" t="str">
            <v>件</v>
          </cell>
          <cell r="O1657">
            <v>47.965800000000002</v>
          </cell>
          <cell r="S1657">
            <v>47.965800000000002</v>
          </cell>
        </row>
        <row r="1658">
          <cell r="F1658" t="str">
            <v>SLT0000569</v>
          </cell>
          <cell r="G1658" t="str">
            <v>黄骅市恒伟五金制品有限公司</v>
          </cell>
          <cell r="H1658" t="str">
            <v>K1四人连体右（无头枕）</v>
          </cell>
          <cell r="I1658" t="str">
            <v>02.12.39.028</v>
          </cell>
          <cell r="M1658" t="str">
            <v>件</v>
          </cell>
          <cell r="O1658">
            <v>47.965800000000002</v>
          </cell>
          <cell r="S1658">
            <v>47.965800000000002</v>
          </cell>
        </row>
        <row r="1659">
          <cell r="F1659" t="str">
            <v>SLT0000578</v>
          </cell>
          <cell r="G1659" t="str">
            <v>黄骅市恒伟五金制品有限公司</v>
          </cell>
          <cell r="H1659" t="str">
            <v>K1双人右置左背（带安全盒）</v>
          </cell>
          <cell r="I1659" t="e">
            <v>#N/A</v>
          </cell>
          <cell r="M1659" t="str">
            <v>件</v>
          </cell>
          <cell r="O1659">
            <v>30.726500000000001</v>
          </cell>
          <cell r="S1659">
            <v>30.726500000000001</v>
          </cell>
        </row>
        <row r="1660">
          <cell r="F1660" t="str">
            <v>SLT0000595</v>
          </cell>
          <cell r="G1660" t="str">
            <v>黄骅市恒伟五金制品有限公司</v>
          </cell>
          <cell r="H1660" t="str">
            <v>K1第三排侧翻左背（单头枕）</v>
          </cell>
          <cell r="I1660" t="e">
            <v>#N/A</v>
          </cell>
          <cell r="M1660" t="str">
            <v>件</v>
          </cell>
          <cell r="O1660">
            <v>24.6068</v>
          </cell>
          <cell r="S1660">
            <v>24.6068</v>
          </cell>
        </row>
        <row r="1661">
          <cell r="F1661" t="str">
            <v>SLT0000604</v>
          </cell>
          <cell r="G1661" t="str">
            <v>黄骅市恒伟五金制品有限公司</v>
          </cell>
          <cell r="H1661" t="str">
            <v>K1侧翻右背（单头枕三点式）</v>
          </cell>
          <cell r="I1661" t="e">
            <v>#N/A</v>
          </cell>
          <cell r="M1661" t="str">
            <v>件</v>
          </cell>
          <cell r="O1661">
            <v>37.068399999999997</v>
          </cell>
          <cell r="S1661">
            <v>37.068399999999997</v>
          </cell>
        </row>
        <row r="1662">
          <cell r="F1662" t="str">
            <v>SLT0000630</v>
          </cell>
          <cell r="G1662" t="str">
            <v>黄骅市恒伟五金制品有限公司</v>
          </cell>
          <cell r="H1662" t="str">
            <v>K1窄车左舵三排三人背(三点式）</v>
          </cell>
          <cell r="I1662" t="str">
            <v>02.12.39.071</v>
          </cell>
          <cell r="M1662" t="str">
            <v>件</v>
          </cell>
          <cell r="O1662">
            <v>55.7607</v>
          </cell>
          <cell r="S1662">
            <v>55.7607</v>
          </cell>
        </row>
        <row r="1663">
          <cell r="F1663" t="str">
            <v>SLT0000638</v>
          </cell>
          <cell r="G1663" t="str">
            <v>黄骅市恒伟五金制品有限公司</v>
          </cell>
          <cell r="H1663" t="str">
            <v>K1窄车左舵二排双人连体背(带头枕扶手三点式）</v>
          </cell>
          <cell r="I1663" t="str">
            <v>02.12.39.279</v>
          </cell>
          <cell r="M1663" t="str">
            <v>件</v>
          </cell>
          <cell r="O1663">
            <v>50.2821</v>
          </cell>
          <cell r="S1663">
            <v>50.2821</v>
          </cell>
        </row>
        <row r="1664">
          <cell r="F1664" t="str">
            <v>SLT0000651</v>
          </cell>
          <cell r="G1664" t="str">
            <v>黄骅市恒伟五金制品有限公司</v>
          </cell>
          <cell r="H1664" t="str">
            <v>K1侧翻左背（不带头枕）</v>
          </cell>
          <cell r="I1664" t="e">
            <v>#N/A</v>
          </cell>
          <cell r="M1664" t="str">
            <v>件</v>
          </cell>
          <cell r="O1664">
            <v>27.965800000000002</v>
          </cell>
          <cell r="S1664">
            <v>27.965800000000002</v>
          </cell>
        </row>
        <row r="1665">
          <cell r="F1665" t="str">
            <v>SLT0000733</v>
          </cell>
          <cell r="G1665" t="str">
            <v>黄骅市恒伟五金制品有限公司</v>
          </cell>
          <cell r="H1665" t="str">
            <v>M副司机靠背骨架（同1995奥铃副司机背）</v>
          </cell>
          <cell r="I1665" t="str">
            <v>02.12.05.040</v>
          </cell>
          <cell r="M1665" t="str">
            <v>件</v>
          </cell>
          <cell r="O1665">
            <v>25.213699999999999</v>
          </cell>
          <cell r="S1665">
            <v>25.213699999999999</v>
          </cell>
        </row>
        <row r="1666">
          <cell r="F1666" t="str">
            <v>SLT0001035</v>
          </cell>
          <cell r="G1666" t="str">
            <v>黄骅市恒伟五金制品有限公司</v>
          </cell>
          <cell r="H1666" t="str">
            <v>K1宽车一排三人连体背（无头枕）</v>
          </cell>
          <cell r="I1666" t="e">
            <v>#N/A</v>
          </cell>
          <cell r="M1666" t="str">
            <v>件</v>
          </cell>
          <cell r="O1666">
            <v>56.991500000000002</v>
          </cell>
          <cell r="S1666">
            <v>56.991500000000002</v>
          </cell>
        </row>
        <row r="1667">
          <cell r="F1667" t="str">
            <v>SLT0001041</v>
          </cell>
          <cell r="G1667" t="str">
            <v>黄骅市恒伟五金制品有限公司</v>
          </cell>
          <cell r="H1667" t="str">
            <v>K1出口马来西亚左背骨架</v>
          </cell>
          <cell r="I1667" t="e">
            <v>#N/A</v>
          </cell>
          <cell r="M1667" t="str">
            <v>件</v>
          </cell>
          <cell r="O1667">
            <v>31.6496</v>
          </cell>
          <cell r="S1667">
            <v>31.6496</v>
          </cell>
        </row>
        <row r="1668">
          <cell r="F1668" t="str">
            <v>SLT0001042</v>
          </cell>
          <cell r="G1668" t="str">
            <v>黄骅市恒伟五金制品有限公司</v>
          </cell>
          <cell r="H1668" t="str">
            <v>K1出口马来西亚右背骨架</v>
          </cell>
          <cell r="I1668" t="e">
            <v>#N/A</v>
          </cell>
          <cell r="M1668" t="str">
            <v>件</v>
          </cell>
          <cell r="O1668">
            <v>31.6496</v>
          </cell>
          <cell r="S1668">
            <v>31.6496</v>
          </cell>
        </row>
        <row r="1669">
          <cell r="F1669" t="str">
            <v>SLT0000670</v>
          </cell>
          <cell r="G1669" t="str">
            <v>黄骅市鑫祺汽车配件有限公司</v>
          </cell>
          <cell r="H1669" t="str">
            <v>K1A2折叠板宽弯把</v>
          </cell>
          <cell r="I1669" t="str">
            <v>02.12.39.287</v>
          </cell>
          <cell r="M1669" t="str">
            <v>件</v>
          </cell>
          <cell r="O1669">
            <v>13.7956</v>
          </cell>
          <cell r="S1669">
            <v>13.7956</v>
          </cell>
        </row>
        <row r="1670">
          <cell r="F1670" t="str">
            <v>SLT0000660</v>
          </cell>
          <cell r="G1670" t="str">
            <v>黄骅市鑫祺汽车配件有限公司</v>
          </cell>
          <cell r="H1670" t="str">
            <v>K1A2折叠板新状态窄车直把</v>
          </cell>
          <cell r="I1670" t="str">
            <v>02.12.39.286</v>
          </cell>
          <cell r="M1670" t="str">
            <v>件</v>
          </cell>
          <cell r="O1670">
            <v>13.7956</v>
          </cell>
          <cell r="S1670">
            <v>13.7956</v>
          </cell>
        </row>
        <row r="1671">
          <cell r="F1671" t="str">
            <v>SLT0000734</v>
          </cell>
          <cell r="G1671" t="str">
            <v>黄骅市鑫祺汽车配件有限公司</v>
          </cell>
          <cell r="H1671" t="str">
            <v>M3副司机小靠背骨架1995</v>
          </cell>
          <cell r="I1671" t="str">
            <v>02.12.05.041</v>
          </cell>
          <cell r="M1671" t="str">
            <v>件</v>
          </cell>
          <cell r="O1671">
            <v>14.682600000000001</v>
          </cell>
          <cell r="S1671">
            <v>14.682600000000001</v>
          </cell>
        </row>
        <row r="1672">
          <cell r="F1672" t="str">
            <v>SLT0000079</v>
          </cell>
          <cell r="G1672" t="str">
            <v>黄骅市鑫祺汽车配件有限公司</v>
          </cell>
          <cell r="H1672" t="str">
            <v>M3副司机1800加宽小背</v>
          </cell>
          <cell r="I1672" t="str">
            <v>02.12.05.082</v>
          </cell>
          <cell r="M1672" t="str">
            <v>件</v>
          </cell>
          <cell r="O1672">
            <v>15.379300000000001</v>
          </cell>
          <cell r="S1672">
            <v>15.379300000000001</v>
          </cell>
        </row>
        <row r="1673">
          <cell r="F1673" t="str">
            <v>SLT0000746</v>
          </cell>
          <cell r="G1673" t="str">
            <v>黄骅市鑫祺汽车配件有限公司</v>
          </cell>
          <cell r="H1673" t="str">
            <v>M3副司机1800不加宽小背</v>
          </cell>
          <cell r="I1673" t="str">
            <v>02.12.23.108</v>
          </cell>
          <cell r="M1673" t="str">
            <v>件</v>
          </cell>
          <cell r="O1673">
            <v>12.096</v>
          </cell>
          <cell r="S1673">
            <v>12.096</v>
          </cell>
        </row>
        <row r="1674">
          <cell r="F1674" t="str">
            <v>SLT0000159</v>
          </cell>
          <cell r="G1674" t="str">
            <v>黄骅市鑫祺汽车配件有限公司</v>
          </cell>
          <cell r="H1674" t="str">
            <v>M3 1995副司机大背出口</v>
          </cell>
          <cell r="I1674" t="str">
            <v>02.12.23.094</v>
          </cell>
          <cell r="M1674" t="str">
            <v>件</v>
          </cell>
          <cell r="O1674">
            <v>24.1492</v>
          </cell>
          <cell r="S1674">
            <v>24.1492</v>
          </cell>
        </row>
        <row r="1675">
          <cell r="F1675" t="str">
            <v>SLT0000160</v>
          </cell>
          <cell r="G1675" t="str">
            <v>黄骅市鑫祺汽车配件有限公司</v>
          </cell>
          <cell r="H1675" t="str">
            <v>M3 1995副司机小背出口</v>
          </cell>
          <cell r="I1675" t="str">
            <v>02.12.05.078</v>
          </cell>
          <cell r="M1675" t="str">
            <v>件</v>
          </cell>
          <cell r="O1675">
            <v>17.428699999999999</v>
          </cell>
          <cell r="S1675">
            <v>17.428699999999999</v>
          </cell>
        </row>
        <row r="1676">
          <cell r="F1676" t="str">
            <v>SLT0000717</v>
          </cell>
          <cell r="G1676" t="str">
            <v>黄骅市鑫祺汽车配件有限公司</v>
          </cell>
          <cell r="H1676" t="str">
            <v>M3 左舵1695副司机背</v>
          </cell>
          <cell r="I1676" t="e">
            <v>#N/A</v>
          </cell>
          <cell r="M1676" t="str">
            <v>件</v>
          </cell>
          <cell r="O1676">
            <v>32.551900000000003</v>
          </cell>
          <cell r="S1676">
            <v>32.551900000000003</v>
          </cell>
        </row>
        <row r="1677">
          <cell r="F1677" t="str">
            <v>SLT0000116</v>
          </cell>
          <cell r="G1677" t="str">
            <v>黄骅市鑫祺汽车配件有限公司</v>
          </cell>
          <cell r="H1677" t="str">
            <v>M3 1800后排背</v>
          </cell>
          <cell r="I1677" t="str">
            <v>02.12.23.120</v>
          </cell>
          <cell r="M1677" t="str">
            <v>件</v>
          </cell>
          <cell r="O1677">
            <v>36.181100000000001</v>
          </cell>
          <cell r="S1677">
            <v>36.181100000000001</v>
          </cell>
        </row>
        <row r="1678">
          <cell r="F1678" t="str">
            <v>SLT0000131</v>
          </cell>
          <cell r="G1678" t="str">
            <v>黄骅市鑫祺汽车配件有限公司</v>
          </cell>
          <cell r="H1678" t="str">
            <v>M3 1800时代二排</v>
          </cell>
          <cell r="I1678" t="e">
            <v>#N/A</v>
          </cell>
          <cell r="M1678" t="str">
            <v>件</v>
          </cell>
          <cell r="O1678">
            <v>71.004400000000004</v>
          </cell>
          <cell r="S1678">
            <v>71.004400000000004</v>
          </cell>
        </row>
        <row r="1679">
          <cell r="F1679" t="str">
            <v>SLT0002346</v>
          </cell>
          <cell r="G1679" t="str">
            <v>黄骅市鑫祺汽车配件有限公司</v>
          </cell>
          <cell r="H1679" t="str">
            <v>M3 长沙右舵大背数倒器</v>
          </cell>
          <cell r="I1679" t="e">
            <v>#N/A</v>
          </cell>
          <cell r="M1679" t="str">
            <v>件</v>
          </cell>
          <cell r="O1679">
            <v>5.335</v>
          </cell>
          <cell r="S1679">
            <v>5.335</v>
          </cell>
        </row>
        <row r="1680">
          <cell r="F1680" t="str">
            <v>SLT0000025</v>
          </cell>
          <cell r="G1680" t="str">
            <v>黄骅市鑫祺汽车配件有限公司</v>
          </cell>
          <cell r="H1680" t="str">
            <v>M3 长沙右舵正司机背</v>
          </cell>
          <cell r="I1680" t="e">
            <v>#N/A</v>
          </cell>
          <cell r="M1680" t="str">
            <v>件</v>
          </cell>
          <cell r="O1680">
            <v>34.7956</v>
          </cell>
          <cell r="S1680">
            <v>34.7956</v>
          </cell>
        </row>
        <row r="1681">
          <cell r="F1681" t="str">
            <v>SLT0000121</v>
          </cell>
          <cell r="G1681" t="str">
            <v>黄骅市鑫祺汽车配件有限公司</v>
          </cell>
          <cell r="H1681" t="str">
            <v>时代二排固定片</v>
          </cell>
          <cell r="I1681" t="e">
            <v>#N/A</v>
          </cell>
          <cell r="M1681" t="str">
            <v>件</v>
          </cell>
          <cell r="O1681">
            <v>0.71299999999999997</v>
          </cell>
          <cell r="S1681">
            <v>0.71299999999999997</v>
          </cell>
        </row>
        <row r="1682">
          <cell r="F1682" t="str">
            <v>SLT0002361</v>
          </cell>
          <cell r="G1682" t="str">
            <v>黄骅市鑫祺汽车配件有限公司</v>
          </cell>
          <cell r="H1682" t="str">
            <v>K1前翻滚座椅挂钩G9用（高挂钩）</v>
          </cell>
          <cell r="I1682" t="e">
            <v>#N/A</v>
          </cell>
          <cell r="M1682" t="str">
            <v>件</v>
          </cell>
          <cell r="O1682">
            <v>1.5421</v>
          </cell>
          <cell r="S1682">
            <v>1.5421</v>
          </cell>
        </row>
        <row r="1683">
          <cell r="F1683" t="str">
            <v>SLT0000085</v>
          </cell>
          <cell r="G1683" t="str">
            <v>黄骅市鑫祺汽车配件有限公司</v>
          </cell>
          <cell r="H1683" t="str">
            <v>OMK中连接板</v>
          </cell>
          <cell r="I1683" t="str">
            <v>02.12.23.100</v>
          </cell>
          <cell r="M1683" t="str">
            <v>件</v>
          </cell>
          <cell r="O1683">
            <v>5.335</v>
          </cell>
          <cell r="S1683">
            <v>5.335</v>
          </cell>
        </row>
        <row r="1684">
          <cell r="F1684" t="str">
            <v>SLT0000738</v>
          </cell>
          <cell r="G1684" t="str">
            <v>黄骅市鑫祺汽车配件有限公司</v>
          </cell>
          <cell r="H1684" t="str">
            <v>奥铃升级中连接板</v>
          </cell>
          <cell r="I1684" t="str">
            <v>02.12.23.107</v>
          </cell>
          <cell r="M1684" t="str">
            <v>件</v>
          </cell>
          <cell r="O1684">
            <v>5.3639999999999999</v>
          </cell>
          <cell r="S1684">
            <v>5.3639999999999999</v>
          </cell>
        </row>
        <row r="1685">
          <cell r="F1685" t="str">
            <v>SLT0000014</v>
          </cell>
          <cell r="G1685" t="str">
            <v>黄骅市鑫祺汽车配件有限公司</v>
          </cell>
          <cell r="H1685" t="str">
            <v>M3长沙右舵中连接板</v>
          </cell>
          <cell r="I1685" t="e">
            <v>#N/A</v>
          </cell>
          <cell r="M1685" t="str">
            <v>件</v>
          </cell>
          <cell r="O1685">
            <v>6.4766000000000004</v>
          </cell>
          <cell r="S1685">
            <v>6.4766000000000004</v>
          </cell>
        </row>
        <row r="1686">
          <cell r="F1686" t="str">
            <v>SLT0002373</v>
          </cell>
          <cell r="G1686" t="str">
            <v>黄骅市鑫祺汽车配件有限公司</v>
          </cell>
          <cell r="H1686" t="str">
            <v>M3副背安装支架</v>
          </cell>
          <cell r="I1686" t="e">
            <v>#N/A</v>
          </cell>
          <cell r="M1686" t="str">
            <v>件</v>
          </cell>
          <cell r="O1686">
            <v>5.335</v>
          </cell>
          <cell r="S1686">
            <v>5.335</v>
          </cell>
        </row>
        <row r="1687">
          <cell r="F1687" t="str">
            <v>SLT0001065</v>
          </cell>
          <cell r="G1687" t="str">
            <v>黄骅市鑫祺汽车配件有限公司</v>
          </cell>
          <cell r="H1687" t="str">
            <v>K1宽车加长加宽锁钩（特宽钩）</v>
          </cell>
          <cell r="I1687" t="e">
            <v>#N/A</v>
          </cell>
          <cell r="M1687" t="str">
            <v>件</v>
          </cell>
          <cell r="O1687">
            <v>1.5421</v>
          </cell>
          <cell r="S1687">
            <v>1.5421</v>
          </cell>
        </row>
        <row r="1688">
          <cell r="F1688" t="str">
            <v>SLT0002690</v>
          </cell>
          <cell r="G1688" t="str">
            <v>黄骅市鑫祺汽车配件有限公司</v>
          </cell>
          <cell r="H1688" t="str">
            <v>虎威2060小背骨架</v>
          </cell>
          <cell r="I1688" t="str">
            <v>02.12.38.011</v>
          </cell>
          <cell r="M1688" t="str">
            <v>件</v>
          </cell>
          <cell r="O1688">
            <v>14.7241</v>
          </cell>
          <cell r="S1688">
            <v>14.7241</v>
          </cell>
        </row>
        <row r="1689">
          <cell r="F1689" t="str">
            <v>SLT0000442</v>
          </cell>
          <cell r="G1689" t="str">
            <v>黄骅市常郭镇街西纸箱厂</v>
          </cell>
          <cell r="H1689" t="str">
            <v>K1 四人连体绝缘板</v>
          </cell>
          <cell r="I1689" t="e">
            <v>#N/A</v>
          </cell>
          <cell r="M1689" t="str">
            <v>件</v>
          </cell>
          <cell r="O1689">
            <v>12.5</v>
          </cell>
          <cell r="S1689">
            <v>12.5</v>
          </cell>
        </row>
        <row r="1690">
          <cell r="F1690" t="str">
            <v>BEC0010017</v>
          </cell>
          <cell r="G1690" t="str">
            <v>北京瑞隆祥模具有限公司</v>
          </cell>
          <cell r="H1690" t="str">
            <v>风扇保护壳</v>
          </cell>
          <cell r="I1690" t="str">
            <v>02.12.34.075</v>
          </cell>
          <cell r="M1690" t="str">
            <v>件</v>
          </cell>
          <cell r="O1690">
            <v>1.63</v>
          </cell>
          <cell r="P1690">
            <v>0</v>
          </cell>
          <cell r="Q1690">
            <v>0</v>
          </cell>
          <cell r="R1690">
            <v>0</v>
          </cell>
          <cell r="S1690">
            <v>1.63</v>
          </cell>
        </row>
        <row r="1691">
          <cell r="F1691" t="str">
            <v>BPC0010012</v>
          </cell>
          <cell r="G1691" t="str">
            <v>北京瑞隆祥模具有限公司</v>
          </cell>
          <cell r="H1691" t="str">
            <v>4mm紧固箍</v>
          </cell>
          <cell r="I1691" t="str">
            <v>02.12.34.100</v>
          </cell>
          <cell r="M1691" t="str">
            <v>件</v>
          </cell>
          <cell r="O1691">
            <v>0.12</v>
          </cell>
          <cell r="P1691">
            <v>0</v>
          </cell>
          <cell r="Q1691">
            <v>0</v>
          </cell>
          <cell r="R1691">
            <v>0</v>
          </cell>
          <cell r="S1691">
            <v>0.12</v>
          </cell>
        </row>
        <row r="1692">
          <cell r="F1692" t="str">
            <v>BPC0000063</v>
          </cell>
          <cell r="G1692" t="str">
            <v>北京瑞隆祥模具有限公司</v>
          </cell>
          <cell r="H1692" t="str">
            <v>驾驶员靠背腰托总成</v>
          </cell>
          <cell r="I1692" t="str">
            <v>02.12.38.032</v>
          </cell>
          <cell r="M1692" t="str">
            <v>件</v>
          </cell>
          <cell r="O1692">
            <v>19.3</v>
          </cell>
          <cell r="P1692">
            <v>0</v>
          </cell>
          <cell r="Q1692">
            <v>0</v>
          </cell>
          <cell r="R1692">
            <v>0</v>
          </cell>
          <cell r="S1692">
            <v>19.3</v>
          </cell>
        </row>
        <row r="1693">
          <cell r="F1693" t="str">
            <v>SHT0010203</v>
          </cell>
          <cell r="G1693" t="str">
            <v>北京瑞隆祥模具有限公司</v>
          </cell>
          <cell r="H1693" t="str">
            <v>内绞驾固定板</v>
          </cell>
          <cell r="I1693" t="str">
            <v>02.03.57.118</v>
          </cell>
          <cell r="M1693" t="str">
            <v>件</v>
          </cell>
          <cell r="O1693">
            <v>1.59</v>
          </cell>
          <cell r="P1693">
            <v>0</v>
          </cell>
          <cell r="Q1693">
            <v>0</v>
          </cell>
          <cell r="R1693">
            <v>0</v>
          </cell>
          <cell r="S1693">
            <v>1.59</v>
          </cell>
        </row>
        <row r="1694">
          <cell r="F1694" t="str">
            <v>BAS0010006</v>
          </cell>
          <cell r="G1694" t="str">
            <v>北京瑞隆祥模具有限公司</v>
          </cell>
          <cell r="H1694" t="str">
            <v>仰角连杆2塑料轴套</v>
          </cell>
          <cell r="I1694" t="str">
            <v>02.03.57.119</v>
          </cell>
          <cell r="M1694" t="str">
            <v>件</v>
          </cell>
          <cell r="O1694">
            <v>0.17</v>
          </cell>
          <cell r="P1694">
            <v>0</v>
          </cell>
          <cell r="Q1694">
            <v>0</v>
          </cell>
          <cell r="R1694">
            <v>0</v>
          </cell>
          <cell r="S1694">
            <v>0.17</v>
          </cell>
        </row>
        <row r="1695">
          <cell r="F1695" t="str">
            <v>BAS0010007</v>
          </cell>
          <cell r="G1695" t="str">
            <v>北京瑞隆祥模具有限公司</v>
          </cell>
          <cell r="H1695" t="str">
            <v>仰角连杆3塑料垫片</v>
          </cell>
          <cell r="I1695" t="str">
            <v>02.03.57.120</v>
          </cell>
          <cell r="M1695" t="str">
            <v>件</v>
          </cell>
          <cell r="O1695">
            <v>0.1</v>
          </cell>
          <cell r="P1695">
            <v>0</v>
          </cell>
          <cell r="Q1695">
            <v>0</v>
          </cell>
          <cell r="R1695">
            <v>0</v>
          </cell>
          <cell r="S1695">
            <v>0.1</v>
          </cell>
        </row>
        <row r="1696">
          <cell r="F1696" t="str">
            <v>SHT0011500</v>
          </cell>
          <cell r="G1696" t="str">
            <v>北京瑞隆祥模具有限公司</v>
          </cell>
          <cell r="H1696" t="str">
            <v>变阻尼调节拉线支架</v>
          </cell>
          <cell r="I1696" t="str">
            <v>02.03.57.131</v>
          </cell>
          <cell r="M1696" t="str">
            <v>件</v>
          </cell>
          <cell r="O1696">
            <v>1.43</v>
          </cell>
          <cell r="P1696">
            <v>69911.5</v>
          </cell>
          <cell r="Q1696">
            <v>1.3982300000000001</v>
          </cell>
          <cell r="R1696">
            <v>50000</v>
          </cell>
          <cell r="S1696">
            <v>2.82823</v>
          </cell>
        </row>
        <row r="1697">
          <cell r="F1697" t="str">
            <v>SHT0010202</v>
          </cell>
          <cell r="G1697" t="str">
            <v>北京瑞隆祥模具有限公司</v>
          </cell>
          <cell r="H1697" t="str">
            <v>外绞架固定块</v>
          </cell>
          <cell r="I1697" t="str">
            <v>02.03.57.142</v>
          </cell>
          <cell r="M1697" t="str">
            <v>件</v>
          </cell>
          <cell r="O1697">
            <v>2.48</v>
          </cell>
          <cell r="P1697">
            <v>0</v>
          </cell>
          <cell r="Q1697">
            <v>0</v>
          </cell>
          <cell r="R1697">
            <v>0</v>
          </cell>
          <cell r="S1697">
            <v>2.48</v>
          </cell>
        </row>
        <row r="1698">
          <cell r="F1698" t="str">
            <v>SHT0011056</v>
          </cell>
          <cell r="G1698" t="str">
            <v>北京瑞隆祥模具有限公司</v>
          </cell>
          <cell r="H1698" t="str">
            <v>变阻尼拉线连接塑料件</v>
          </cell>
          <cell r="I1698" t="str">
            <v>02.12.35.084</v>
          </cell>
          <cell r="M1698" t="str">
            <v>件</v>
          </cell>
          <cell r="O1698">
            <v>0.56000000000000005</v>
          </cell>
          <cell r="P1698">
            <v>54867.26</v>
          </cell>
          <cell r="Q1698">
            <v>1.0973452000000001</v>
          </cell>
          <cell r="R1698">
            <v>50000</v>
          </cell>
          <cell r="S1698">
            <v>1.6573452000000002</v>
          </cell>
        </row>
        <row r="1699">
          <cell r="F1699" t="str">
            <v>SHT0010877</v>
          </cell>
          <cell r="G1699" t="str">
            <v>北京瑞隆祥模具有限公司</v>
          </cell>
          <cell r="H1699" t="str">
            <v>安全带高调解锁按钮限位块</v>
          </cell>
          <cell r="I1699" t="str">
            <v>02.12.35.054</v>
          </cell>
          <cell r="M1699" t="str">
            <v>件</v>
          </cell>
          <cell r="O1699">
            <v>0.15</v>
          </cell>
          <cell r="P1699">
            <v>0</v>
          </cell>
          <cell r="Q1699">
            <v>0</v>
          </cell>
          <cell r="R1699">
            <v>0</v>
          </cell>
          <cell r="S1699">
            <v>0.15</v>
          </cell>
        </row>
        <row r="1700">
          <cell r="F1700" t="str">
            <v>SHT0011779</v>
          </cell>
          <cell r="G1700" t="str">
            <v>北京瑞隆祥模具有限公司</v>
          </cell>
          <cell r="H1700" t="str">
            <v>副驾驶靠背两气袋腰托总成</v>
          </cell>
          <cell r="I1700" t="str">
            <v>02.12.35.055</v>
          </cell>
          <cell r="M1700" t="str">
            <v>件</v>
          </cell>
          <cell r="O1700">
            <v>19.3</v>
          </cell>
          <cell r="P1700">
            <v>0</v>
          </cell>
          <cell r="Q1700">
            <v>0</v>
          </cell>
          <cell r="R1700">
            <v>0</v>
          </cell>
          <cell r="S1700">
            <v>19.3</v>
          </cell>
        </row>
        <row r="1701">
          <cell r="F1701" t="str">
            <v>SHT0011360</v>
          </cell>
          <cell r="G1701" t="str">
            <v>北京瑞隆祥模具有限公司</v>
          </cell>
          <cell r="H1701" t="str">
            <v>侧翼塑料支撑板</v>
          </cell>
          <cell r="I1701" t="str">
            <v>02.12.35.056</v>
          </cell>
          <cell r="M1701" t="str">
            <v>件</v>
          </cell>
          <cell r="O1701">
            <v>1.71</v>
          </cell>
          <cell r="P1701">
            <v>69911.5</v>
          </cell>
          <cell r="Q1701">
            <v>1.3982300000000001</v>
          </cell>
          <cell r="R1701">
            <v>50000</v>
          </cell>
          <cell r="S1701">
            <v>3.1082299999999998</v>
          </cell>
        </row>
        <row r="1702">
          <cell r="F1702" t="str">
            <v>SHT0011552</v>
          </cell>
          <cell r="G1702" t="str">
            <v>北京瑞隆祥模具有限公司</v>
          </cell>
          <cell r="H1702" t="str">
            <v>主驾驶速降开关按钮帽</v>
          </cell>
          <cell r="I1702" t="str">
            <v>02.12.35.071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  <cell r="S1702">
            <v>1.1000000000000001</v>
          </cell>
        </row>
        <row r="1703">
          <cell r="F1703" t="str">
            <v>SHT0011578</v>
          </cell>
          <cell r="G1703" t="str">
            <v>北京瑞隆祥模具有限公司</v>
          </cell>
          <cell r="H1703" t="str">
            <v>副驾驶速降开关按钮帽</v>
          </cell>
          <cell r="I1703" t="str">
            <v>02.12.35.072</v>
          </cell>
          <cell r="M1703" t="str">
            <v>件</v>
          </cell>
          <cell r="O1703">
            <v>1.1000000000000001</v>
          </cell>
          <cell r="P1703">
            <v>0</v>
          </cell>
          <cell r="Q1703">
            <v>0</v>
          </cell>
          <cell r="R1703">
            <v>0</v>
          </cell>
          <cell r="S1703">
            <v>1.1000000000000001</v>
          </cell>
        </row>
        <row r="1704">
          <cell r="F1704" t="str">
            <v>SLT0010414</v>
          </cell>
          <cell r="G1704" t="str">
            <v>沧州智凯金属制品有限公司</v>
          </cell>
          <cell r="H1704" t="str">
            <v>扶手旋转轴</v>
          </cell>
          <cell r="I1704" t="str">
            <v>02.03.64.011</v>
          </cell>
          <cell r="M1704" t="str">
            <v>件</v>
          </cell>
          <cell r="O1704">
            <v>2.2999999999999998</v>
          </cell>
          <cell r="P1704" t="str">
            <v>——</v>
          </cell>
          <cell r="Q1704" t="str">
            <v>——</v>
          </cell>
          <cell r="R1704" t="str">
            <v>——</v>
          </cell>
          <cell r="S1704">
            <v>2.2999999999999998</v>
          </cell>
        </row>
        <row r="1705">
          <cell r="F1705" t="str">
            <v>SLT0010380</v>
          </cell>
          <cell r="G1705" t="str">
            <v>沧州智凯金属制品有限公司</v>
          </cell>
          <cell r="H1705" t="str">
            <v>驾驶员左侧护板固定支架B</v>
          </cell>
          <cell r="I1705" t="str">
            <v>02.03.64.008</v>
          </cell>
          <cell r="M1705" t="str">
            <v>件</v>
          </cell>
          <cell r="O1705">
            <v>0.221</v>
          </cell>
          <cell r="P1705">
            <v>1327</v>
          </cell>
          <cell r="Q1705">
            <v>1.3270000000000001E-2</v>
          </cell>
          <cell r="R1705" t="str">
            <v>模检焊具费用100%分摊至10万件产品中或3年，自供货之日起执行</v>
          </cell>
          <cell r="S1705">
            <v>0.23427000000000001</v>
          </cell>
        </row>
        <row r="1706">
          <cell r="F1706" t="str">
            <v>SLT0010363</v>
          </cell>
          <cell r="G1706" t="str">
            <v>沧州智凯金属制品有限公司</v>
          </cell>
          <cell r="H1706" t="str">
            <v>中间靠背左侧装车钣金</v>
          </cell>
          <cell r="I1706" t="str">
            <v>02.03.64.031</v>
          </cell>
          <cell r="M1706" t="str">
            <v>件</v>
          </cell>
          <cell r="O1706">
            <v>6.6369999999999996</v>
          </cell>
          <cell r="P1706">
            <v>11062</v>
          </cell>
          <cell r="Q1706">
            <v>0.11062</v>
          </cell>
          <cell r="R1706" t="str">
            <v>模检焊具费用100%分摊至10万件产品中或3年，自供货之日起执行</v>
          </cell>
          <cell r="S1706">
            <v>6.7476199999999995</v>
          </cell>
        </row>
        <row r="1707">
          <cell r="F1707" t="str">
            <v>SLT0010449</v>
          </cell>
          <cell r="G1707" t="str">
            <v>沧州智凯金属制品有限公司</v>
          </cell>
          <cell r="H1707" t="str">
            <v>拉簧挂接钣金</v>
          </cell>
          <cell r="I1707" t="str">
            <v>02.03.64.028</v>
          </cell>
          <cell r="M1707" t="str">
            <v>件</v>
          </cell>
          <cell r="O1707">
            <v>0.17699999999999999</v>
          </cell>
          <cell r="P1707">
            <v>1416</v>
          </cell>
          <cell r="Q1707">
            <v>1.4160000000000001E-2</v>
          </cell>
          <cell r="R1707" t="str">
            <v>模检焊具费用100%分摊至10万件产品中或3年，自供货之日起执行</v>
          </cell>
          <cell r="S1707">
            <v>0.19116</v>
          </cell>
        </row>
        <row r="1708">
          <cell r="F1708" t="str">
            <v>SLT0010353</v>
          </cell>
          <cell r="G1708" t="str">
            <v>沧州智凯金属制品有限公司</v>
          </cell>
          <cell r="H1708" t="str">
            <v>副驾靠背右侧装车钣金</v>
          </cell>
          <cell r="I1708" t="str">
            <v>02.03.64.021</v>
          </cell>
          <cell r="M1708" t="str">
            <v>件</v>
          </cell>
          <cell r="O1708">
            <v>6.6369999999999996</v>
          </cell>
          <cell r="P1708">
            <v>10620</v>
          </cell>
          <cell r="Q1708">
            <v>0.1062</v>
          </cell>
          <cell r="R1708" t="str">
            <v>模检焊具费用100%分摊至10万件产品中或3年，自供货之日起执行</v>
          </cell>
          <cell r="S1708">
            <v>6.7431999999999999</v>
          </cell>
        </row>
        <row r="1709">
          <cell r="F1709" t="str">
            <v>SLT0010412</v>
          </cell>
          <cell r="G1709" t="str">
            <v>沧州智凯金属制品有限公司</v>
          </cell>
          <cell r="H1709" t="str">
            <v>驾驶员扶手安装钣金焊接总成</v>
          </cell>
          <cell r="I1709" t="str">
            <v>02.03.64.003</v>
          </cell>
          <cell r="M1709" t="str">
            <v>件</v>
          </cell>
          <cell r="O1709">
            <v>2.3010000000000002</v>
          </cell>
          <cell r="P1709">
            <v>2920</v>
          </cell>
          <cell r="Q1709">
            <v>2.92E-2</v>
          </cell>
          <cell r="R1709" t="str">
            <v>模检焊具费用100%分摊至10万件产品中或3年，自供货之日起执行</v>
          </cell>
          <cell r="S1709">
            <v>2.3302</v>
          </cell>
        </row>
        <row r="1710">
          <cell r="F1710" t="str">
            <v>SLT0010336</v>
          </cell>
          <cell r="G1710" t="str">
            <v>沧州智凯金属制品有限公司</v>
          </cell>
          <cell r="H1710" t="str">
            <v>驾驶员扶手安装钣金</v>
          </cell>
          <cell r="I1710" t="e">
            <v>#N/A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  <cell r="S1710" t="str">
            <v>——</v>
          </cell>
        </row>
        <row r="1711">
          <cell r="F1711" t="str">
            <v>BFA0000518</v>
          </cell>
          <cell r="G1711" t="str">
            <v>沧州智凯金属制品有限公司</v>
          </cell>
          <cell r="H1711" t="str">
            <v>焊接方螺母</v>
          </cell>
          <cell r="I1711" t="str">
            <v>02.03.03.118</v>
          </cell>
          <cell r="M1711" t="str">
            <v>件</v>
          </cell>
          <cell r="O1711" t="str">
            <v>——</v>
          </cell>
          <cell r="P1711" t="str">
            <v>——</v>
          </cell>
          <cell r="Q1711" t="str">
            <v>——</v>
          </cell>
          <cell r="R1711" t="str">
            <v>——</v>
          </cell>
          <cell r="S1711" t="str">
            <v>——</v>
          </cell>
        </row>
        <row r="1712">
          <cell r="F1712" t="str">
            <v>SLT0010469</v>
          </cell>
          <cell r="G1712" t="str">
            <v>沧州智凯金属制品有限公司</v>
          </cell>
          <cell r="H1712" t="str">
            <v>中间靠背支撑钣金总成</v>
          </cell>
          <cell r="I1712" t="e">
            <v>#N/A</v>
          </cell>
          <cell r="M1712" t="str">
            <v>件</v>
          </cell>
          <cell r="O1712">
            <v>1.8580000000000001</v>
          </cell>
          <cell r="P1712">
            <v>5752</v>
          </cell>
          <cell r="Q1712">
            <v>5.7520000000000002E-2</v>
          </cell>
          <cell r="R1712" t="str">
            <v>模检焊具费用100%分摊至10万件产品中或3年，自供货之日起执行</v>
          </cell>
          <cell r="S1712">
            <v>1.9155200000000001</v>
          </cell>
        </row>
        <row r="1713">
          <cell r="F1713" t="str">
            <v>SLT0010366</v>
          </cell>
          <cell r="G1713" t="str">
            <v>沧州智凯金属制品有限公司</v>
          </cell>
          <cell r="H1713" t="str">
            <v>中间靠背支撑钣金</v>
          </cell>
          <cell r="I1713" t="str">
            <v>02.03.64.029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  <cell r="S1713" t="str">
            <v>——</v>
          </cell>
        </row>
        <row r="1714">
          <cell r="F1714" t="str">
            <v>Q37105</v>
          </cell>
          <cell r="G1714" t="str">
            <v>沧州智凯金属制品有限公司</v>
          </cell>
          <cell r="H1714" t="str">
            <v>焊接方螺母</v>
          </cell>
          <cell r="I1714" t="e">
            <v>#N/A</v>
          </cell>
          <cell r="M1714" t="str">
            <v>件</v>
          </cell>
          <cell r="O1714" t="str">
            <v>——</v>
          </cell>
          <cell r="P1714" t="str">
            <v>——</v>
          </cell>
          <cell r="Q1714" t="str">
            <v>——</v>
          </cell>
          <cell r="R1714" t="str">
            <v>——</v>
          </cell>
          <cell r="S1714" t="str">
            <v>——</v>
          </cell>
        </row>
        <row r="1715">
          <cell r="F1715" t="str">
            <v>SHT0010720</v>
          </cell>
          <cell r="G1715" t="str">
            <v>沧州智凯金属制品有限公司</v>
          </cell>
          <cell r="H1715" t="str">
            <v>调角器手柄（左）</v>
          </cell>
          <cell r="I1715" t="str">
            <v>02.03.26.044A</v>
          </cell>
          <cell r="M1715" t="str">
            <v>件</v>
          </cell>
          <cell r="O1715">
            <v>0.54169999999999996</v>
          </cell>
          <cell r="P1715">
            <v>2200</v>
          </cell>
          <cell r="Q1715">
            <v>1.5699999999999999E-2</v>
          </cell>
          <cell r="R1715" t="str">
            <v>100%分摊到7万件中或者三年，先到者为准</v>
          </cell>
          <cell r="S1715">
            <v>0.55740000000000001</v>
          </cell>
        </row>
        <row r="1716">
          <cell r="F1716" t="str">
            <v>SHT0010721</v>
          </cell>
          <cell r="G1716" t="str">
            <v>沧州智凯金属制品有限公司</v>
          </cell>
          <cell r="H1716" t="str">
            <v>调角器手柄（右）</v>
          </cell>
          <cell r="I1716" t="str">
            <v>02.03.26.047A</v>
          </cell>
          <cell r="M1716" t="str">
            <v>件</v>
          </cell>
          <cell r="O1716">
            <v>0.54169999999999996</v>
          </cell>
          <cell r="Q1716">
            <v>1.5699999999999999E-2</v>
          </cell>
          <cell r="R1716" t="str">
            <v>100%分摊到7万件中或者三年，先到者为准</v>
          </cell>
          <cell r="S1716">
            <v>0.55740000000000001</v>
          </cell>
        </row>
        <row r="1717">
          <cell r="F1717" t="str">
            <v>SLT0010529</v>
          </cell>
          <cell r="G1717" t="str">
            <v>黄骅市创合五金制品有限公司</v>
          </cell>
          <cell r="H1717" t="str">
            <v>绞架连杆3</v>
          </cell>
          <cell r="I1717" t="e">
            <v>#N/A</v>
          </cell>
          <cell r="M1717" t="str">
            <v>件</v>
          </cell>
          <cell r="O1717">
            <v>3.25</v>
          </cell>
          <cell r="S1717">
            <v>3.25</v>
          </cell>
        </row>
        <row r="1718">
          <cell r="F1718" t="str">
            <v>SLT0010528</v>
          </cell>
          <cell r="G1718" t="str">
            <v>黄骅市创合五金制品有限公司</v>
          </cell>
          <cell r="H1718" t="str">
            <v>直线阀固定轴</v>
          </cell>
          <cell r="I1718" t="e">
            <v>#N/A</v>
          </cell>
          <cell r="M1718" t="str">
            <v>件</v>
          </cell>
          <cell r="O1718">
            <v>0.4</v>
          </cell>
          <cell r="S1718">
            <v>0.4</v>
          </cell>
        </row>
        <row r="1719">
          <cell r="F1719" t="str">
            <v>SLT0010521</v>
          </cell>
          <cell r="G1719" t="str">
            <v>黄骅市创合五金制品有限公司</v>
          </cell>
          <cell r="H1719" t="str">
            <v>阻尼连接轴</v>
          </cell>
          <cell r="I1719" t="e">
            <v>#N/A</v>
          </cell>
          <cell r="M1719" t="str">
            <v>件</v>
          </cell>
          <cell r="O1719">
            <v>0.47</v>
          </cell>
          <cell r="S1719">
            <v>0.47</v>
          </cell>
        </row>
        <row r="1720">
          <cell r="F1720" t="str">
            <v>SLT0010532</v>
          </cell>
          <cell r="G1720" t="str">
            <v>黄骅市创合五金制品有限公司</v>
          </cell>
          <cell r="H1720" t="str">
            <v>直线阀连接轴</v>
          </cell>
          <cell r="I1720" t="e">
            <v>#N/A</v>
          </cell>
          <cell r="M1720" t="str">
            <v>件</v>
          </cell>
          <cell r="O1720">
            <v>0.35</v>
          </cell>
          <cell r="S1720">
            <v>0.35</v>
          </cell>
        </row>
        <row r="1721">
          <cell r="F1721" t="str">
            <v>SLT0010527</v>
          </cell>
          <cell r="G1721" t="str">
            <v>黄骅市创合五金制品有限公司</v>
          </cell>
          <cell r="H1721" t="str">
            <v>后轴连接轴</v>
          </cell>
          <cell r="I1721" t="e">
            <v>#N/A</v>
          </cell>
          <cell r="M1721" t="str">
            <v>件</v>
          </cell>
          <cell r="O1721">
            <v>0.61</v>
          </cell>
          <cell r="R1721" t="str">
            <v>10万件后，产品价格降至0.55</v>
          </cell>
          <cell r="S1721">
            <v>0.61</v>
          </cell>
        </row>
        <row r="1722">
          <cell r="F1722" t="str">
            <v>SHT0011901</v>
          </cell>
          <cell r="G1722" t="str">
            <v>泊头市捷润五金制品有限公司</v>
          </cell>
          <cell r="H1722" t="str">
            <v>福田安全带高调机构固定板焊接总成</v>
          </cell>
          <cell r="I1722" t="e">
            <v>#N/A</v>
          </cell>
          <cell r="M1722" t="str">
            <v>件</v>
          </cell>
          <cell r="O1722">
            <v>7.5221238938053103</v>
          </cell>
          <cell r="P1722">
            <v>23893.805309734515</v>
          </cell>
          <cell r="Q1722">
            <v>0.23893805309734514</v>
          </cell>
          <cell r="R1722" t="str">
            <v>模检焊具费用100%分摊至10万件产品中，自供货之日起执行</v>
          </cell>
          <cell r="S1722">
            <v>7.7610619469026556</v>
          </cell>
        </row>
        <row r="1723">
          <cell r="F1723" t="str">
            <v>SHT0011903</v>
          </cell>
          <cell r="G1723" t="str">
            <v>泊头市捷润五金制品有限公司</v>
          </cell>
          <cell r="H1723" t="str">
            <v>福田安全带高调机构固定板2</v>
          </cell>
          <cell r="I1723" t="e">
            <v>#N/A</v>
          </cell>
          <cell r="M1723" t="str">
            <v>件</v>
          </cell>
          <cell r="O1723">
            <v>8.1415929203539825</v>
          </cell>
          <cell r="P1723">
            <v>20353.982300884956</v>
          </cell>
          <cell r="Q1723">
            <v>0.20353982300884957</v>
          </cell>
          <cell r="R1723" t="str">
            <v>模检焊具费用100%分摊至10万件产品中，自供货之日起执行</v>
          </cell>
          <cell r="S1723">
            <v>8.3451327433628322</v>
          </cell>
        </row>
        <row r="1724">
          <cell r="F1724" t="str">
            <v>SHT0010770</v>
          </cell>
          <cell r="G1724" t="str">
            <v>泊头市捷润五金制品有限公司</v>
          </cell>
          <cell r="H1724" t="str">
            <v>横衬板（H4-3.0）</v>
          </cell>
          <cell r="I1724" t="e">
            <v>#N/A</v>
          </cell>
          <cell r="M1724" t="str">
            <v>件</v>
          </cell>
          <cell r="O1724">
            <v>0.47787610619469034</v>
          </cell>
          <cell r="P1724">
            <v>2654.8672566371683</v>
          </cell>
          <cell r="Q1724">
            <v>2.6548672566371685E-2</v>
          </cell>
          <cell r="R1724" t="str">
            <v>模检焊具费用100%分摊至10万件产品中，自供货之日起执行</v>
          </cell>
          <cell r="S1724">
            <v>0.50442477876106206</v>
          </cell>
        </row>
        <row r="1725">
          <cell r="F1725" t="str">
            <v>SHT0013914</v>
          </cell>
          <cell r="G1725" t="str">
            <v>沧州智凯金属制品有限公司</v>
          </cell>
          <cell r="H1725" t="str">
            <v>右侧调角器解锁把手</v>
          </cell>
          <cell r="I1725" t="e">
            <v>#N/A</v>
          </cell>
          <cell r="M1725" t="str">
            <v>件</v>
          </cell>
          <cell r="O1725">
            <v>0.7</v>
          </cell>
          <cell r="P1725">
            <v>6000</v>
          </cell>
          <cell r="Q1725">
            <v>0.06</v>
          </cell>
          <cell r="R1725" t="str">
            <v>模检焊具费用100%分摊至10万件产品中或3年，自供货之日起执行</v>
          </cell>
          <cell r="S1725">
            <v>0.76</v>
          </cell>
        </row>
        <row r="1726">
          <cell r="F1726" t="str">
            <v>SHT0012023</v>
          </cell>
          <cell r="G1726" t="str">
            <v>芜湖星火软轴控制索制造有限公司</v>
          </cell>
          <cell r="H1726" t="str">
            <v>升降器拉线总成</v>
          </cell>
          <cell r="I1726" t="str">
            <v>02.03.60.018A</v>
          </cell>
          <cell r="M1726" t="str">
            <v>根</v>
          </cell>
          <cell r="O1726">
            <v>4.5984999999999996</v>
          </cell>
          <cell r="S1726">
            <v>4.5984999999999996</v>
          </cell>
        </row>
        <row r="1727">
          <cell r="F1727" t="str">
            <v>BFA0010072</v>
          </cell>
          <cell r="G1727" t="str">
            <v>北京浦东三浦标准件有限公司</v>
          </cell>
          <cell r="H1727" t="str">
            <v>开口挡圈</v>
          </cell>
          <cell r="I1727" t="e">
            <v>#N/A</v>
          </cell>
          <cell r="M1727" t="str">
            <v>个</v>
          </cell>
          <cell r="O1727">
            <v>0.77</v>
          </cell>
          <cell r="P1727">
            <v>800</v>
          </cell>
          <cell r="Q1727">
            <v>0</v>
          </cell>
          <cell r="R1727" t="str">
            <v>模具费单独一次性支付</v>
          </cell>
          <cell r="S1727">
            <v>0.77</v>
          </cell>
        </row>
        <row r="1728">
          <cell r="F1728" t="str">
            <v>SLT0010632</v>
          </cell>
          <cell r="G1728" t="str">
            <v>黄骅市雍丰塑料制品有限公司</v>
          </cell>
          <cell r="H1728" t="str">
            <v>驾驶员右侧护板</v>
          </cell>
          <cell r="I1728" t="e">
            <v>#N/A</v>
          </cell>
          <cell r="M1728" t="str">
            <v>件</v>
          </cell>
          <cell r="O1728">
            <v>1.5</v>
          </cell>
          <cell r="P1728">
            <v>71000</v>
          </cell>
          <cell r="Q1728">
            <v>1.7749999999999999</v>
          </cell>
          <cell r="R1728" t="str">
            <v>模具费预付50%，剩余50%分摊至产品，一年或20000件，先到者为准</v>
          </cell>
          <cell r="S1728">
            <v>3.2749999999999999</v>
          </cell>
        </row>
        <row r="1729">
          <cell r="F1729" t="str">
            <v>SLT0002142</v>
          </cell>
          <cell r="G1729" t="str">
            <v>黄骅市广亿汽车部件有限公司</v>
          </cell>
          <cell r="H1729" t="str">
            <v>J6F-BA95前座副背骨架焊接总成</v>
          </cell>
          <cell r="I1729" t="str">
            <v>02.12.38.009</v>
          </cell>
          <cell r="M1729" t="str">
            <v>件</v>
          </cell>
          <cell r="O1729">
            <v>32.65</v>
          </cell>
          <cell r="S1729">
            <v>32.65</v>
          </cell>
        </row>
        <row r="1730">
          <cell r="F1730" t="str">
            <v>SLT0002186</v>
          </cell>
          <cell r="G1730" t="str">
            <v>黄骅市广亿汽车部件有限公司</v>
          </cell>
          <cell r="H1730" t="str">
            <v>J6F-AA95前座副背骨架焊接总成</v>
          </cell>
          <cell r="I1730" t="e">
            <v>#N/A</v>
          </cell>
          <cell r="M1730" t="str">
            <v>件</v>
          </cell>
          <cell r="O1730">
            <v>39.14</v>
          </cell>
          <cell r="S1730">
            <v>39.14</v>
          </cell>
        </row>
        <row r="1731">
          <cell r="F1731" t="str">
            <v>SHT0012023</v>
          </cell>
          <cell r="G1731" t="str">
            <v>河北亿泽汽车零部件科技有限公司</v>
          </cell>
          <cell r="H1731" t="str">
            <v>升降器拉线总成</v>
          </cell>
          <cell r="I1731" t="str">
            <v>02.03.60.018A</v>
          </cell>
          <cell r="M1731" t="str">
            <v>根</v>
          </cell>
          <cell r="O1731">
            <v>4.3499999999999996</v>
          </cell>
          <cell r="P1731">
            <v>8407.0795999999991</v>
          </cell>
          <cell r="Q1731">
            <v>8.4070795999999989E-2</v>
          </cell>
          <cell r="R1731" t="str">
            <v>供货之日起,模具费分摊至10万件产品或3年，先到者为准</v>
          </cell>
          <cell r="S1731">
            <v>4.4340707959999994</v>
          </cell>
        </row>
        <row r="1732">
          <cell r="F1732" t="str">
            <v>TSY0010048</v>
          </cell>
          <cell r="G1732" t="str">
            <v>广东新金山环保材料股份有限公司</v>
          </cell>
          <cell r="H1732" t="str">
            <v>H6皮革A1002(黑色，复合2mmPE)</v>
          </cell>
          <cell r="I1732" t="str">
            <v>02.12.01.680</v>
          </cell>
          <cell r="M1732" t="str">
            <v>延米</v>
          </cell>
          <cell r="O1732">
            <v>50.35</v>
          </cell>
          <cell r="S1732">
            <v>50.35</v>
          </cell>
        </row>
        <row r="1733">
          <cell r="F1733" t="str">
            <v>SLT0000378</v>
          </cell>
          <cell r="G1733" t="str">
            <v>黄骅市亚征汽车配件有限公司</v>
          </cell>
          <cell r="H1733" t="str">
            <v>K1扶手黑</v>
          </cell>
          <cell r="I1733" t="str">
            <v>02.12.39.025</v>
          </cell>
          <cell r="M1733" t="str">
            <v>件</v>
          </cell>
          <cell r="O1733">
            <v>1.8120000000000001</v>
          </cell>
          <cell r="S1733">
            <v>1.8120000000000001</v>
          </cell>
        </row>
        <row r="1734">
          <cell r="F1734" t="str">
            <v>SBS0010171</v>
          </cell>
          <cell r="G1734" t="str">
            <v>黄骅市亚征汽车配件有限公司</v>
          </cell>
          <cell r="H1734" t="str">
            <v>K1扶手黑米黄色</v>
          </cell>
          <cell r="I1734" t="e">
            <v>#N/A</v>
          </cell>
          <cell r="M1734" t="str">
            <v>件</v>
          </cell>
          <cell r="O1734">
            <v>1.8120000000000001</v>
          </cell>
          <cell r="S1734">
            <v>1.8120000000000001</v>
          </cell>
        </row>
        <row r="1735">
          <cell r="F1735" t="str">
            <v>SLT0000204</v>
          </cell>
          <cell r="G1735" t="str">
            <v>黄骅市亚征汽车配件有限公司</v>
          </cell>
          <cell r="H1735" t="str">
            <v>折叠跨座椅腿装饰罩</v>
          </cell>
          <cell r="I1735" t="e">
            <v>#N/A</v>
          </cell>
          <cell r="M1735" t="str">
            <v>件</v>
          </cell>
          <cell r="O1735">
            <v>0.44440000000000002</v>
          </cell>
          <cell r="S1735">
            <v>0.44440000000000002</v>
          </cell>
        </row>
        <row r="1736">
          <cell r="F1736" t="str">
            <v>SBS0010170</v>
          </cell>
          <cell r="G1736" t="str">
            <v>黄骅市雍丰塑料制品有限公司</v>
          </cell>
          <cell r="H1736" t="str">
            <v>K1双人护盖（左）D米色</v>
          </cell>
          <cell r="I1736" t="e">
            <v>#N/A</v>
          </cell>
          <cell r="M1736" t="str">
            <v>件</v>
          </cell>
          <cell r="O1736">
            <v>2.2783000000000002</v>
          </cell>
          <cell r="S1736">
            <v>2.2783000000000002</v>
          </cell>
        </row>
        <row r="1737">
          <cell r="F1737" t="str">
            <v>SBS0010173</v>
          </cell>
          <cell r="G1737" t="str">
            <v>黄骅市雍丰塑料制品有限公司</v>
          </cell>
          <cell r="H1737" t="str">
            <v>K1双人护盖（右）D米色</v>
          </cell>
          <cell r="I1737" t="e">
            <v>#N/A</v>
          </cell>
          <cell r="M1737" t="str">
            <v>件</v>
          </cell>
          <cell r="O1737">
            <v>2.2783000000000002</v>
          </cell>
          <cell r="S1737">
            <v>2.2783000000000002</v>
          </cell>
        </row>
        <row r="1738">
          <cell r="F1738" t="str">
            <v>SBS0010172</v>
          </cell>
          <cell r="G1738" t="str">
            <v>黄骅市雍丰塑料制品有限公司</v>
          </cell>
          <cell r="H1738" t="str">
            <v>K1双人中间护盖（左）米色</v>
          </cell>
          <cell r="I1738" t="e">
            <v>#N/A</v>
          </cell>
          <cell r="M1738" t="str">
            <v>件</v>
          </cell>
          <cell r="O1738">
            <v>1.5161</v>
          </cell>
          <cell r="S1738">
            <v>1.5161</v>
          </cell>
        </row>
        <row r="1739">
          <cell r="F1739" t="str">
            <v>SBS0010174</v>
          </cell>
          <cell r="G1739" t="str">
            <v>黄骅市雍丰塑料制品有限公司</v>
          </cell>
          <cell r="H1739" t="str">
            <v>K1双人中间护盖（右）米色</v>
          </cell>
          <cell r="I1739" t="e">
            <v>#N/A</v>
          </cell>
          <cell r="M1739" t="str">
            <v>件</v>
          </cell>
          <cell r="O1739">
            <v>1.6668000000000001</v>
          </cell>
          <cell r="S1739">
            <v>1.6668000000000001</v>
          </cell>
        </row>
        <row r="1740">
          <cell r="F1740" t="str">
            <v>SBS0010178</v>
          </cell>
          <cell r="G1740" t="str">
            <v>黄骅市雍丰塑料制品有限公司</v>
          </cell>
          <cell r="H1740" t="str">
            <v>K1右舵双人护罩右米色</v>
          </cell>
          <cell r="I1740" t="e">
            <v>#N/A</v>
          </cell>
          <cell r="M1740" t="str">
            <v>件</v>
          </cell>
          <cell r="O1740">
            <v>1.6752</v>
          </cell>
          <cell r="S1740">
            <v>1.6752</v>
          </cell>
        </row>
        <row r="1741">
          <cell r="F1741" t="str">
            <v>SBS0010161</v>
          </cell>
          <cell r="G1741" t="str">
            <v>黄骅市雍丰塑料制品有限公司</v>
          </cell>
          <cell r="H1741" t="str">
            <v>K1四人连体护盖（左）米色</v>
          </cell>
          <cell r="I1741" t="e">
            <v>#N/A</v>
          </cell>
          <cell r="M1741" t="str">
            <v>件</v>
          </cell>
          <cell r="O1741">
            <v>1.5161</v>
          </cell>
          <cell r="S1741">
            <v>1.5161</v>
          </cell>
        </row>
        <row r="1742">
          <cell r="F1742" t="str">
            <v>SBS0010162</v>
          </cell>
          <cell r="G1742" t="str">
            <v>黄骅市雍丰塑料制品有限公司</v>
          </cell>
          <cell r="H1742" t="str">
            <v>K1四人连体护盖（右）米色</v>
          </cell>
          <cell r="I1742" t="e">
            <v>#N/A</v>
          </cell>
          <cell r="M1742" t="str">
            <v>件</v>
          </cell>
          <cell r="O1742">
            <v>2.2197</v>
          </cell>
          <cell r="S1742">
            <v>2.2197</v>
          </cell>
        </row>
        <row r="1743">
          <cell r="F1743" t="str">
            <v>SBS0010175</v>
          </cell>
          <cell r="G1743" t="str">
            <v>黄骅市雍丰塑料制品有限公司</v>
          </cell>
          <cell r="H1743" t="str">
            <v>K1背板米色</v>
          </cell>
          <cell r="I1743" t="e">
            <v>#N/A</v>
          </cell>
          <cell r="M1743" t="str">
            <v>件</v>
          </cell>
          <cell r="O1743">
            <v>9.3952000000000009</v>
          </cell>
          <cell r="S1743">
            <v>9.3952000000000009</v>
          </cell>
        </row>
        <row r="1744">
          <cell r="F1744" t="str">
            <v>SBS0010168</v>
          </cell>
          <cell r="G1744" t="str">
            <v>黄骅市雍丰塑料制品有限公司</v>
          </cell>
          <cell r="H1744" t="str">
            <v>K1双人解锁把手（左）米色</v>
          </cell>
          <cell r="I1744" t="e">
            <v>#N/A</v>
          </cell>
          <cell r="M1744" t="str">
            <v>件</v>
          </cell>
          <cell r="O1744">
            <v>0.64500000000000002</v>
          </cell>
          <cell r="S1744">
            <v>0.64500000000000002</v>
          </cell>
        </row>
        <row r="1745">
          <cell r="F1745" t="str">
            <v>SBS0010166</v>
          </cell>
          <cell r="G1745" t="str">
            <v>黄骅市雍丰塑料制品有限公司</v>
          </cell>
          <cell r="H1745" t="str">
            <v>K1双人解锁把手（右）米色</v>
          </cell>
          <cell r="I1745" t="e">
            <v>#N/A</v>
          </cell>
          <cell r="M1745" t="str">
            <v>件</v>
          </cell>
          <cell r="O1745">
            <v>0.64500000000000002</v>
          </cell>
          <cell r="S1745">
            <v>0.64500000000000002</v>
          </cell>
        </row>
        <row r="1746">
          <cell r="F1746" t="str">
            <v>SBS0010176</v>
          </cell>
          <cell r="G1746" t="str">
            <v>黄骅市雍丰塑料制品有限公司</v>
          </cell>
          <cell r="H1746" t="str">
            <v>K1头枕主插管（米）米色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  <cell r="S1746">
            <v>0.45650000000000002</v>
          </cell>
        </row>
        <row r="1747">
          <cell r="F1747" t="str">
            <v>SBS0010177</v>
          </cell>
          <cell r="G1747" t="str">
            <v>黄骅市雍丰塑料制品有限公司</v>
          </cell>
          <cell r="H1747" t="str">
            <v>K1头枕副插管（米）米色</v>
          </cell>
          <cell r="I1747" t="e">
            <v>#N/A</v>
          </cell>
          <cell r="M1747" t="str">
            <v>件</v>
          </cell>
          <cell r="O1747">
            <v>0.45650000000000002</v>
          </cell>
          <cell r="S1747">
            <v>0.45650000000000002</v>
          </cell>
        </row>
        <row r="1748">
          <cell r="F1748" t="str">
            <v>SBS0010031</v>
          </cell>
          <cell r="G1748" t="str">
            <v>黄骅市雍丰塑料制品有限公司</v>
          </cell>
          <cell r="H1748" t="str">
            <v>司机右护盖</v>
          </cell>
          <cell r="I1748" t="e">
            <v>#N/A</v>
          </cell>
          <cell r="M1748" t="str">
            <v>件</v>
          </cell>
          <cell r="O1748">
            <v>1.5831</v>
          </cell>
          <cell r="S1748">
            <v>1.5831</v>
          </cell>
        </row>
        <row r="1749">
          <cell r="F1749" t="str">
            <v>SBS0010032</v>
          </cell>
          <cell r="G1749" t="str">
            <v>黄骅市雍丰塑料制品有限公司</v>
          </cell>
          <cell r="H1749" t="str">
            <v>司机左护盖</v>
          </cell>
          <cell r="I1749" t="e">
            <v>#N/A</v>
          </cell>
          <cell r="M1749" t="str">
            <v>件</v>
          </cell>
          <cell r="O1749">
            <v>1.893</v>
          </cell>
          <cell r="S1749">
            <v>1.893</v>
          </cell>
        </row>
        <row r="1750">
          <cell r="F1750" t="str">
            <v>SBS0010033</v>
          </cell>
          <cell r="G1750" t="str">
            <v>黄骅市雍丰塑料制品有限公司</v>
          </cell>
          <cell r="H1750" t="str">
            <v>司机塑胶解锁手把</v>
          </cell>
          <cell r="I1750" t="e">
            <v>#N/A</v>
          </cell>
          <cell r="M1750" t="str">
            <v>件</v>
          </cell>
          <cell r="O1750">
            <v>0.49419999999999997</v>
          </cell>
          <cell r="S1750">
            <v>0.49419999999999997</v>
          </cell>
        </row>
        <row r="1751">
          <cell r="F1751" t="str">
            <v>SBS0010034</v>
          </cell>
          <cell r="G1751" t="str">
            <v>黄骅市雍丰塑料制品有限公司</v>
          </cell>
          <cell r="H1751" t="str">
            <v>司机右衬板</v>
          </cell>
          <cell r="I1751" t="e">
            <v>#N/A</v>
          </cell>
          <cell r="M1751" t="str">
            <v>件</v>
          </cell>
          <cell r="O1751">
            <v>0.53610000000000002</v>
          </cell>
          <cell r="S1751">
            <v>0.53610000000000002</v>
          </cell>
        </row>
        <row r="1752">
          <cell r="F1752" t="str">
            <v>SBS0010035</v>
          </cell>
          <cell r="G1752" t="str">
            <v>黄骅市雍丰塑料制品有限公司</v>
          </cell>
          <cell r="H1752" t="str">
            <v>司机左衬板</v>
          </cell>
          <cell r="I1752" t="e">
            <v>#N/A</v>
          </cell>
          <cell r="M1752" t="str">
            <v>件</v>
          </cell>
          <cell r="O1752">
            <v>0.53610000000000002</v>
          </cell>
          <cell r="S1752">
            <v>0.53610000000000002</v>
          </cell>
        </row>
        <row r="1753">
          <cell r="F1753" t="str">
            <v>SBS0010036</v>
          </cell>
          <cell r="G1753" t="str">
            <v>黄骅市雍丰塑料制品有限公司</v>
          </cell>
          <cell r="H1753" t="str">
            <v>头枕主插管</v>
          </cell>
          <cell r="I1753" t="e">
            <v>#N/A</v>
          </cell>
          <cell r="M1753" t="str">
            <v>件</v>
          </cell>
          <cell r="O1753">
            <v>0.45650000000000002</v>
          </cell>
          <cell r="S1753">
            <v>0.45650000000000002</v>
          </cell>
        </row>
        <row r="1754">
          <cell r="F1754" t="str">
            <v>SBS0010037</v>
          </cell>
          <cell r="G1754" t="str">
            <v>黄骅市雍丰塑料制品有限公司</v>
          </cell>
          <cell r="H1754" t="str">
            <v>头枕副插管</v>
          </cell>
          <cell r="I1754" t="e">
            <v>#N/A</v>
          </cell>
          <cell r="M1754" t="str">
            <v>件</v>
          </cell>
          <cell r="O1754">
            <v>0.45650000000000002</v>
          </cell>
          <cell r="S1754">
            <v>0.45650000000000002</v>
          </cell>
        </row>
        <row r="1755">
          <cell r="F1755" t="str">
            <v>SBS0010038</v>
          </cell>
          <cell r="G1755" t="str">
            <v>黄骅市雍丰塑料制品有限公司</v>
          </cell>
          <cell r="H1755" t="str">
            <v>副司机右护盖</v>
          </cell>
          <cell r="I1755" t="e">
            <v>#N/A</v>
          </cell>
          <cell r="M1755" t="str">
            <v>件</v>
          </cell>
          <cell r="O1755">
            <v>1.8846000000000001</v>
          </cell>
          <cell r="S1755">
            <v>1.8846000000000001</v>
          </cell>
        </row>
        <row r="1756">
          <cell r="F1756" t="str">
            <v>SBS0010039</v>
          </cell>
          <cell r="G1756" t="str">
            <v>黄骅市雍丰塑料制品有限公司</v>
          </cell>
          <cell r="H1756" t="str">
            <v>副司机左护盖</v>
          </cell>
          <cell r="I1756" t="e">
            <v>#N/A</v>
          </cell>
          <cell r="M1756" t="str">
            <v>件</v>
          </cell>
          <cell r="O1756">
            <v>1.6500999999999999</v>
          </cell>
          <cell r="S1756">
            <v>1.6500999999999999</v>
          </cell>
        </row>
        <row r="1757">
          <cell r="F1757" t="str">
            <v>SBS0010040</v>
          </cell>
          <cell r="G1757" t="str">
            <v>黄骅市雍丰塑料制品有限公司</v>
          </cell>
          <cell r="H1757" t="str">
            <v>副司机塑胶解锁手把</v>
          </cell>
          <cell r="I1757" t="e">
            <v>#N/A</v>
          </cell>
          <cell r="M1757" t="str">
            <v>件</v>
          </cell>
          <cell r="O1757">
            <v>0.49419999999999997</v>
          </cell>
          <cell r="S1757">
            <v>0.49419999999999997</v>
          </cell>
        </row>
        <row r="1758">
          <cell r="F1758" t="str">
            <v>SBS0010077</v>
          </cell>
          <cell r="G1758" t="str">
            <v>黄骅市雍丰塑料制品有限公司</v>
          </cell>
          <cell r="H1758" t="str">
            <v>杂物箱总成</v>
          </cell>
          <cell r="I1758" t="e">
            <v>#N/A</v>
          </cell>
          <cell r="M1758" t="str">
            <v>件</v>
          </cell>
          <cell r="O1758">
            <v>17.242699999999999</v>
          </cell>
          <cell r="S1758">
            <v>17.242699999999999</v>
          </cell>
        </row>
        <row r="1759">
          <cell r="F1759" t="str">
            <v>SBS0010041</v>
          </cell>
          <cell r="G1759" t="str">
            <v>黄骅市雍丰塑料制品有限公司</v>
          </cell>
          <cell r="H1759" t="str">
            <v>双人左护盖</v>
          </cell>
          <cell r="I1759" t="e">
            <v>#N/A</v>
          </cell>
          <cell r="M1759" t="str">
            <v>件</v>
          </cell>
          <cell r="O1759">
            <v>2.2783000000000002</v>
          </cell>
          <cell r="S1759">
            <v>2.2783000000000002</v>
          </cell>
        </row>
        <row r="1760">
          <cell r="F1760" t="str">
            <v>SBS0010042</v>
          </cell>
          <cell r="G1760" t="str">
            <v>黄骅市雍丰塑料制品有限公司</v>
          </cell>
          <cell r="H1760" t="str">
            <v>双人右护盖</v>
          </cell>
          <cell r="I1760" t="e">
            <v>#N/A</v>
          </cell>
          <cell r="M1760" t="str">
            <v>件</v>
          </cell>
          <cell r="O1760">
            <v>2.2783000000000002</v>
          </cell>
          <cell r="S1760">
            <v>2.2783000000000002</v>
          </cell>
        </row>
        <row r="1761">
          <cell r="F1761" t="str">
            <v>SBS0010043</v>
          </cell>
          <cell r="G1761" t="str">
            <v>黄骅市雍丰塑料制品有限公司</v>
          </cell>
          <cell r="H1761" t="str">
            <v>双人中间右护盖</v>
          </cell>
          <cell r="I1761" t="e">
            <v>#N/A</v>
          </cell>
          <cell r="M1761" t="str">
            <v>件</v>
          </cell>
          <cell r="O1761">
            <v>1.6668000000000001</v>
          </cell>
          <cell r="S1761">
            <v>1.6668000000000001</v>
          </cell>
        </row>
        <row r="1762">
          <cell r="F1762" t="str">
            <v>SBS0010044</v>
          </cell>
          <cell r="G1762" t="str">
            <v>黄骅市雍丰塑料制品有限公司</v>
          </cell>
          <cell r="H1762" t="str">
            <v>双人中间左护盖</v>
          </cell>
          <cell r="I1762" t="e">
            <v>#N/A</v>
          </cell>
          <cell r="M1762" t="str">
            <v>件</v>
          </cell>
          <cell r="O1762">
            <v>1.5161</v>
          </cell>
          <cell r="S1762">
            <v>1.5161</v>
          </cell>
        </row>
        <row r="1763">
          <cell r="F1763" t="str">
            <v>SBS0010045</v>
          </cell>
          <cell r="G1763" t="str">
            <v>黄骅市雍丰塑料制品有限公司</v>
          </cell>
          <cell r="H1763" t="str">
            <v>一排三人右背左护盖</v>
          </cell>
          <cell r="I1763" t="e">
            <v>#N/A</v>
          </cell>
          <cell r="M1763" t="str">
            <v>件</v>
          </cell>
          <cell r="O1763">
            <v>1.0197000000000001</v>
          </cell>
          <cell r="S1763">
            <v>1.0197000000000001</v>
          </cell>
        </row>
        <row r="1764">
          <cell r="F1764" t="str">
            <v>SBS0010046</v>
          </cell>
          <cell r="G1764" t="str">
            <v>黄骅市雍丰塑料制品有限公司</v>
          </cell>
          <cell r="H1764" t="str">
            <v>底座前护盖</v>
          </cell>
          <cell r="I1764" t="e">
            <v>#N/A</v>
          </cell>
          <cell r="M1764" t="str">
            <v>件</v>
          </cell>
          <cell r="O1764">
            <v>0.38529999999999998</v>
          </cell>
          <cell r="S1764">
            <v>0.38529999999999998</v>
          </cell>
        </row>
        <row r="1765">
          <cell r="F1765" t="str">
            <v>SBS0010047</v>
          </cell>
          <cell r="G1765" t="str">
            <v>黄骅市雍丰塑料制品有限公司</v>
          </cell>
          <cell r="H1765" t="str">
            <v>底座后护盖</v>
          </cell>
          <cell r="I1765" t="e">
            <v>#N/A</v>
          </cell>
          <cell r="M1765" t="str">
            <v>件</v>
          </cell>
          <cell r="O1765">
            <v>0.4607</v>
          </cell>
          <cell r="S1765">
            <v>0.4607</v>
          </cell>
        </row>
        <row r="1766">
          <cell r="F1766" t="str">
            <v>SBS0010048</v>
          </cell>
          <cell r="G1766" t="str">
            <v>黄骅市雍丰塑料制品有限公司</v>
          </cell>
          <cell r="H1766" t="str">
            <v>塑胶解锁左手把</v>
          </cell>
          <cell r="I1766" t="e">
            <v>#N/A</v>
          </cell>
          <cell r="M1766" t="str">
            <v>件</v>
          </cell>
          <cell r="O1766">
            <v>0.64500000000000002</v>
          </cell>
          <cell r="S1766">
            <v>0.64500000000000002</v>
          </cell>
        </row>
        <row r="1767">
          <cell r="F1767" t="str">
            <v>SBS0010049</v>
          </cell>
          <cell r="G1767" t="str">
            <v>黄骅市雍丰塑料制品有限公司</v>
          </cell>
          <cell r="H1767" t="str">
            <v>塑胶解锁右手把</v>
          </cell>
          <cell r="I1767" t="e">
            <v>#N/A</v>
          </cell>
          <cell r="M1767" t="str">
            <v>件</v>
          </cell>
          <cell r="O1767">
            <v>0.64500000000000002</v>
          </cell>
          <cell r="S1767">
            <v>0.64500000000000002</v>
          </cell>
        </row>
        <row r="1768">
          <cell r="F1768" t="str">
            <v>SBS0010051</v>
          </cell>
          <cell r="G1768" t="str">
            <v>黄骅市雍丰塑料制品有限公司</v>
          </cell>
          <cell r="H1768" t="str">
            <v>单人左护盖</v>
          </cell>
          <cell r="I1768" t="e">
            <v>#N/A</v>
          </cell>
          <cell r="M1768" t="str">
            <v>件</v>
          </cell>
          <cell r="O1768">
            <v>2.2783000000000002</v>
          </cell>
          <cell r="S1768">
            <v>2.2783000000000002</v>
          </cell>
        </row>
        <row r="1769">
          <cell r="F1769" t="str">
            <v>SBS0010052</v>
          </cell>
          <cell r="G1769" t="str">
            <v>黄骅市雍丰塑料制品有限公司</v>
          </cell>
          <cell r="H1769" t="str">
            <v>单人右护盖</v>
          </cell>
          <cell r="I1769" t="e">
            <v>#N/A</v>
          </cell>
          <cell r="M1769" t="str">
            <v>件</v>
          </cell>
          <cell r="O1769">
            <v>2.7976000000000001</v>
          </cell>
          <cell r="S1769">
            <v>2.7976000000000001</v>
          </cell>
        </row>
        <row r="1770">
          <cell r="F1770" t="str">
            <v>SBS0010059</v>
          </cell>
          <cell r="G1770" t="str">
            <v>黄骅市雍丰塑料制品有限公司</v>
          </cell>
          <cell r="H1770" t="str">
            <v>旋转支架罩壳</v>
          </cell>
          <cell r="I1770" t="e">
            <v>#N/A</v>
          </cell>
          <cell r="M1770" t="str">
            <v>件</v>
          </cell>
          <cell r="O1770">
            <v>0.28000000000000003</v>
          </cell>
          <cell r="S1770">
            <v>0.28000000000000003</v>
          </cell>
        </row>
        <row r="1771">
          <cell r="F1771" t="str">
            <v>SBS0010063</v>
          </cell>
          <cell r="G1771" t="str">
            <v>黄骅市雍丰塑料制品有限公司</v>
          </cell>
          <cell r="H1771" t="str">
            <v>侧翻座椅左外罩壳</v>
          </cell>
          <cell r="I1771" t="e">
            <v>#N/A</v>
          </cell>
          <cell r="M1771" t="str">
            <v>件</v>
          </cell>
          <cell r="O1771">
            <v>2.5529000000000002</v>
          </cell>
          <cell r="S1771">
            <v>2.5529000000000002</v>
          </cell>
        </row>
        <row r="1772">
          <cell r="F1772" t="str">
            <v>SBS0010064</v>
          </cell>
          <cell r="G1772" t="str">
            <v>黄骅市雍丰塑料制品有限公司</v>
          </cell>
          <cell r="H1772" t="str">
            <v>侧翻座椅左内罩壳</v>
          </cell>
          <cell r="I1772" t="e">
            <v>#N/A</v>
          </cell>
          <cell r="M1772" t="str">
            <v>件</v>
          </cell>
          <cell r="O1772">
            <v>2.4872000000000001</v>
          </cell>
          <cell r="S1772">
            <v>2.4872000000000001</v>
          </cell>
        </row>
        <row r="1773">
          <cell r="F1773" t="str">
            <v>SBS0010065</v>
          </cell>
          <cell r="G1773" t="str">
            <v>黄骅市雍丰塑料制品有限公司</v>
          </cell>
          <cell r="H1773" t="str">
            <v>侧翻座椅左调角器手把总成</v>
          </cell>
          <cell r="I1773" t="e">
            <v>#N/A</v>
          </cell>
          <cell r="M1773" t="str">
            <v>件</v>
          </cell>
          <cell r="O1773">
            <v>2.8290999999999999</v>
          </cell>
          <cell r="S1773">
            <v>2.8290999999999999</v>
          </cell>
        </row>
        <row r="1774">
          <cell r="F1774" t="str">
            <v>SBS0010060</v>
          </cell>
          <cell r="G1774" t="str">
            <v>黄骅市雍丰塑料制品有限公司</v>
          </cell>
          <cell r="H1774" t="str">
            <v>侧翻座椅右外罩壳</v>
          </cell>
          <cell r="I1774" t="e">
            <v>#N/A</v>
          </cell>
          <cell r="M1774" t="str">
            <v>件</v>
          </cell>
          <cell r="O1774">
            <v>2.5118</v>
          </cell>
          <cell r="S1774">
            <v>2.5118</v>
          </cell>
        </row>
        <row r="1775">
          <cell r="F1775" t="str">
            <v>SBS0010061</v>
          </cell>
          <cell r="G1775" t="str">
            <v>黄骅市雍丰塑料制品有限公司</v>
          </cell>
          <cell r="H1775" t="str">
            <v>侧翻座椅右内罩壳</v>
          </cell>
          <cell r="I1775" t="e">
            <v>#N/A</v>
          </cell>
          <cell r="M1775" t="str">
            <v>件</v>
          </cell>
          <cell r="O1775">
            <v>2.5529000000000002</v>
          </cell>
          <cell r="S1775">
            <v>2.5529000000000002</v>
          </cell>
        </row>
        <row r="1776">
          <cell r="F1776" t="str">
            <v>SBS0010066</v>
          </cell>
          <cell r="G1776" t="str">
            <v>黄骅市雍丰塑料制品有限公司</v>
          </cell>
          <cell r="H1776" t="str">
            <v>侧翻座椅右调角器手把总成</v>
          </cell>
          <cell r="I1776" t="e">
            <v>#N/A</v>
          </cell>
          <cell r="M1776" t="str">
            <v>件</v>
          </cell>
          <cell r="O1776">
            <v>2.8290999999999999</v>
          </cell>
          <cell r="S1776">
            <v>2.8290999999999999</v>
          </cell>
        </row>
        <row r="1777">
          <cell r="F1777" t="str">
            <v>SLT0000442</v>
          </cell>
          <cell r="G1777" t="str">
            <v>黄骅市常郭镇街西纸箱厂</v>
          </cell>
          <cell r="H1777" t="str">
            <v>K1 四人连体绝缘板</v>
          </cell>
          <cell r="I1777" t="e">
            <v>#N/A</v>
          </cell>
          <cell r="M1777" t="str">
            <v>件</v>
          </cell>
          <cell r="O1777">
            <v>12.5</v>
          </cell>
          <cell r="S1777">
            <v>12.5</v>
          </cell>
        </row>
        <row r="1778">
          <cell r="F1778" t="str">
            <v>TMA0000399</v>
          </cell>
          <cell r="G1778" t="str">
            <v>黄骅市常郭镇街西纸箱厂</v>
          </cell>
          <cell r="H1778" t="str">
            <v>1029室纸箱</v>
          </cell>
          <cell r="I1778" t="str">
            <v>02.01.06.047</v>
          </cell>
          <cell r="M1778" t="str">
            <v>EA</v>
          </cell>
          <cell r="O1778">
            <v>2.6387232300000001</v>
          </cell>
          <cell r="S1778">
            <v>2.6387232300000001</v>
          </cell>
        </row>
        <row r="1779">
          <cell r="F1779" t="str">
            <v>TMA0000394</v>
          </cell>
          <cell r="G1779" t="str">
            <v>黄骅市常郭镇街西纸箱厂</v>
          </cell>
          <cell r="H1779" t="str">
            <v>3053下座纸箱</v>
          </cell>
          <cell r="I1779" t="str">
            <v>02.01.06.050</v>
          </cell>
          <cell r="M1779" t="str">
            <v>EA</v>
          </cell>
          <cell r="O1779">
            <v>3.49317441</v>
          </cell>
          <cell r="S1779">
            <v>3.49317441</v>
          </cell>
        </row>
        <row r="1780">
          <cell r="F1780" t="str">
            <v>TMA0000503</v>
          </cell>
          <cell r="G1780" t="str">
            <v>黄骅市常郭镇街西纸箱厂</v>
          </cell>
          <cell r="H1780" t="str">
            <v>3053上座纸箱</v>
          </cell>
          <cell r="I1780" t="str">
            <v>02.01.06.051</v>
          </cell>
          <cell r="M1780" t="str">
            <v>EA</v>
          </cell>
          <cell r="O1780">
            <v>1.5580649699999998</v>
          </cell>
          <cell r="S1780">
            <v>1.5580649699999998</v>
          </cell>
        </row>
        <row r="1781">
          <cell r="F1781" t="str">
            <v>TMA0000198</v>
          </cell>
          <cell r="G1781" t="str">
            <v>黄骅市常郭镇街西纸箱厂</v>
          </cell>
          <cell r="H1781" t="str">
            <v>1475纸箱左</v>
          </cell>
          <cell r="I1781" t="str">
            <v>02.01.06.062</v>
          </cell>
          <cell r="M1781" t="str">
            <v>EA</v>
          </cell>
          <cell r="O1781">
            <v>7.380117359999999</v>
          </cell>
          <cell r="S1781">
            <v>7.380117359999999</v>
          </cell>
        </row>
        <row r="1782">
          <cell r="F1782" t="str">
            <v>TMA0000197</v>
          </cell>
          <cell r="G1782" t="str">
            <v>黄骅市常郭镇街西纸箱厂</v>
          </cell>
          <cell r="H1782" t="str">
            <v>1475纸箱右</v>
          </cell>
          <cell r="I1782" t="str">
            <v>02.01.06.063</v>
          </cell>
          <cell r="M1782" t="str">
            <v>EA</v>
          </cell>
          <cell r="O1782">
            <v>8.9557221600000005</v>
          </cell>
          <cell r="S1782">
            <v>8.9557221600000005</v>
          </cell>
        </row>
        <row r="1783">
          <cell r="F1783" t="str">
            <v>TMA0000250</v>
          </cell>
          <cell r="G1783" t="str">
            <v>黄骅市常郭镇街西纸箱厂</v>
          </cell>
          <cell r="H1783" t="str">
            <v>捷运纸箱</v>
          </cell>
          <cell r="I1783" t="str">
            <v>02.01.06.066</v>
          </cell>
          <cell r="M1783" t="str">
            <v>EA</v>
          </cell>
          <cell r="O1783">
            <v>9.1559961899999998</v>
          </cell>
          <cell r="S1783">
            <v>9.1559961899999998</v>
          </cell>
        </row>
        <row r="1784">
          <cell r="F1784" t="str">
            <v>TMA0000204</v>
          </cell>
          <cell r="G1784" t="str">
            <v>黄骅市常郭镇街西纸箱厂</v>
          </cell>
          <cell r="H1784" t="str">
            <v>豪泺纸箱底</v>
          </cell>
          <cell r="I1784" t="str">
            <v>02.01.06.138</v>
          </cell>
          <cell r="M1784" t="str">
            <v>EA</v>
          </cell>
          <cell r="O1784">
            <v>4.3979047199999997</v>
          </cell>
          <cell r="S1784">
            <v>4.3979047199999997</v>
          </cell>
        </row>
        <row r="1785">
          <cell r="F1785" t="str">
            <v>TMA0000205</v>
          </cell>
          <cell r="G1785" t="str">
            <v>黄骅市常郭镇街西纸箱厂</v>
          </cell>
          <cell r="H1785" t="str">
            <v>豪泺纸箱盖</v>
          </cell>
          <cell r="I1785" t="str">
            <v>02.01.06.138A</v>
          </cell>
          <cell r="M1785" t="str">
            <v>EA</v>
          </cell>
          <cell r="O1785">
            <v>3.6606734999999997</v>
          </cell>
          <cell r="S1785">
            <v>3.6606734999999997</v>
          </cell>
        </row>
        <row r="1786">
          <cell r="F1786" t="str">
            <v>TMA0000212</v>
          </cell>
          <cell r="G1786" t="str">
            <v>黄骅市常郭镇街西纸箱厂</v>
          </cell>
          <cell r="H1786" t="str">
            <v>豪泺路面镜纸箱</v>
          </cell>
          <cell r="I1786" t="str">
            <v>02.01.06.148</v>
          </cell>
          <cell r="M1786" t="str">
            <v>EA</v>
          </cell>
          <cell r="O1786">
            <v>6.5926426500000002</v>
          </cell>
          <cell r="S1786">
            <v>6.5926426500000002</v>
          </cell>
        </row>
        <row r="1787">
          <cell r="F1787" t="str">
            <v>TMA0000248</v>
          </cell>
          <cell r="G1787" t="str">
            <v>黄骅市常郭镇街西纸箱厂</v>
          </cell>
          <cell r="H1787" t="str">
            <v>捷运连接杆纸箱</v>
          </cell>
          <cell r="I1787" t="str">
            <v>02.01.06.165</v>
          </cell>
          <cell r="M1787" t="str">
            <v>EA</v>
          </cell>
          <cell r="O1787">
            <v>2.56335354</v>
          </cell>
          <cell r="S1787">
            <v>2.56335354</v>
          </cell>
        </row>
        <row r="1788">
          <cell r="F1788" t="str">
            <v>REM0001688</v>
          </cell>
          <cell r="G1788" t="str">
            <v>黄骅市常郭镇街西纸箱厂</v>
          </cell>
          <cell r="H1788" t="str">
            <v>捷运垫片</v>
          </cell>
          <cell r="I1788" t="str">
            <v>02.01.06.173</v>
          </cell>
          <cell r="M1788" t="str">
            <v>EA</v>
          </cell>
          <cell r="O1788">
            <v>0.37694645999999998</v>
          </cell>
          <cell r="S1788">
            <v>0.37694645999999998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新时代纸箱左</v>
          </cell>
          <cell r="I1789" t="str">
            <v>02.01.06.174</v>
          </cell>
          <cell r="M1789" t="str">
            <v>EA</v>
          </cell>
          <cell r="O1789">
            <v>6.8020900199999996</v>
          </cell>
          <cell r="S1789">
            <v>6.8020900199999996</v>
          </cell>
        </row>
        <row r="1790">
          <cell r="F1790" t="e">
            <v>#N/A</v>
          </cell>
          <cell r="G1790" t="str">
            <v>黄骅市常郭镇街西纸箱厂</v>
          </cell>
          <cell r="H1790" t="str">
            <v>新时代纸箱右</v>
          </cell>
          <cell r="I1790" t="str">
            <v>02.01.06.175</v>
          </cell>
          <cell r="M1790" t="str">
            <v>EA</v>
          </cell>
          <cell r="O1790">
            <v>10.19470617</v>
          </cell>
          <cell r="S1790">
            <v>10.19470617</v>
          </cell>
        </row>
        <row r="1791">
          <cell r="F1791" t="str">
            <v>TMA0000203</v>
          </cell>
          <cell r="G1791" t="str">
            <v>黄骅市常郭镇街西纸箱厂</v>
          </cell>
          <cell r="H1791" t="str">
            <v>济南重汽轻卡纸箱左</v>
          </cell>
          <cell r="I1791" t="str">
            <v>02.01.06.179</v>
          </cell>
          <cell r="M1791" t="str">
            <v>EA</v>
          </cell>
          <cell r="O1791">
            <v>6.0397682399999999</v>
          </cell>
          <cell r="S1791">
            <v>6.0397682399999999</v>
          </cell>
        </row>
        <row r="1792">
          <cell r="F1792" t="str">
            <v>TMA0000211</v>
          </cell>
          <cell r="G1792" t="str">
            <v>黄骅市常郭镇街西纸箱厂</v>
          </cell>
          <cell r="H1792" t="str">
            <v>济南重汽轻卡纸箱右</v>
          </cell>
          <cell r="I1792" t="str">
            <v>02.01.06.180</v>
          </cell>
          <cell r="M1792" t="str">
            <v>EA</v>
          </cell>
          <cell r="O1792">
            <v>6.8020900199999996</v>
          </cell>
          <cell r="S1792">
            <v>6.8020900199999996</v>
          </cell>
        </row>
        <row r="1793">
          <cell r="F1793" t="str">
            <v>TMA0000267</v>
          </cell>
          <cell r="G1793" t="str">
            <v>黄骅市常郭镇街西纸箱厂</v>
          </cell>
          <cell r="H1793" t="str">
            <v>A2纸箱左</v>
          </cell>
          <cell r="I1793" t="str">
            <v>02.01.06.185</v>
          </cell>
          <cell r="M1793" t="str">
            <v>EA</v>
          </cell>
          <cell r="O1793">
            <v>8.686822320000001</v>
          </cell>
          <cell r="S1793">
            <v>8.686822320000001</v>
          </cell>
        </row>
        <row r="1794">
          <cell r="F1794" t="str">
            <v>TMA0000268</v>
          </cell>
          <cell r="G1794" t="str">
            <v>黄骅市常郭镇街西纸箱厂</v>
          </cell>
          <cell r="H1794" t="str">
            <v>A2纸箱右</v>
          </cell>
          <cell r="I1794" t="str">
            <v>02.01.06.186</v>
          </cell>
          <cell r="M1794" t="str">
            <v>EA</v>
          </cell>
          <cell r="O1794">
            <v>8.686822320000001</v>
          </cell>
          <cell r="S1794">
            <v>8.686822320000001</v>
          </cell>
        </row>
        <row r="1795">
          <cell r="F1795" t="str">
            <v>TMA0000195</v>
          </cell>
          <cell r="G1795" t="str">
            <v>黄骅市常郭镇街西纸箱厂</v>
          </cell>
          <cell r="H1795" t="str">
            <v>A2下视纸箱</v>
          </cell>
          <cell r="I1795" t="str">
            <v>02.01.06.187</v>
          </cell>
          <cell r="M1795" t="str">
            <v>EA</v>
          </cell>
          <cell r="O1795">
            <v>11.33397441</v>
          </cell>
          <cell r="S1795">
            <v>11.33397441</v>
          </cell>
        </row>
        <row r="1796">
          <cell r="F1796" t="str">
            <v>TMA0000208</v>
          </cell>
          <cell r="G1796" t="str">
            <v>黄骅市常郭镇街西纸箱厂</v>
          </cell>
          <cell r="H1796" t="str">
            <v>济南重汽轻卡镜座纸箱</v>
          </cell>
          <cell r="I1796" t="str">
            <v>02.01.06.204</v>
          </cell>
          <cell r="M1796" t="str">
            <v>EA</v>
          </cell>
          <cell r="O1796">
            <v>2.9570597099999998</v>
          </cell>
          <cell r="S1796">
            <v>2.9570597099999998</v>
          </cell>
        </row>
        <row r="1797">
          <cell r="F1797" t="str">
            <v>TMA0000233</v>
          </cell>
          <cell r="G1797" t="str">
            <v>黄骅市常郭镇街西纸箱厂</v>
          </cell>
          <cell r="H1797" t="str">
            <v>北奔纸箱</v>
          </cell>
          <cell r="I1797" t="str">
            <v>02.01.06.208</v>
          </cell>
          <cell r="M1797" t="str">
            <v>EA</v>
          </cell>
          <cell r="O1797">
            <v>9.4408132499999997</v>
          </cell>
          <cell r="S1797">
            <v>9.4408132499999997</v>
          </cell>
        </row>
        <row r="1798">
          <cell r="F1798" t="str">
            <v>TMA0000207</v>
          </cell>
          <cell r="G1798" t="str">
            <v>黄骅市常郭镇街西纸箱厂</v>
          </cell>
          <cell r="H1798" t="str">
            <v>华菱纸箱左</v>
          </cell>
          <cell r="I1798" t="str">
            <v>02.01.06.215</v>
          </cell>
          <cell r="M1798" t="str">
            <v>EA</v>
          </cell>
          <cell r="O1798">
            <v>9.5580332099999996</v>
          </cell>
          <cell r="S1798">
            <v>9.5580332099999996</v>
          </cell>
        </row>
        <row r="1799">
          <cell r="F1799" t="str">
            <v>TMA0000202</v>
          </cell>
          <cell r="G1799" t="str">
            <v>黄骅市常郭镇街西纸箱厂</v>
          </cell>
          <cell r="H1799" t="str">
            <v>华菱纸箱右</v>
          </cell>
          <cell r="I1799" t="str">
            <v>02.01.06.216</v>
          </cell>
          <cell r="M1799" t="str">
            <v>EA</v>
          </cell>
          <cell r="O1799">
            <v>12.280554989999999</v>
          </cell>
          <cell r="S1799">
            <v>12.280554989999999</v>
          </cell>
        </row>
        <row r="1800">
          <cell r="F1800" t="str">
            <v>TMA0000213</v>
          </cell>
          <cell r="G1800" t="str">
            <v>黄骅市常郭镇街西纸箱厂</v>
          </cell>
          <cell r="H1800" t="str">
            <v>华菱大下视镜头纸箱</v>
          </cell>
          <cell r="I1800" t="str">
            <v>02.01.06.217</v>
          </cell>
          <cell r="M1800" t="str">
            <v>EA</v>
          </cell>
          <cell r="O1800">
            <v>9.9266488200000005</v>
          </cell>
          <cell r="S1800">
            <v>9.9266488200000005</v>
          </cell>
        </row>
        <row r="1801">
          <cell r="F1801" t="str">
            <v>TMA0000214</v>
          </cell>
          <cell r="G1801" t="str">
            <v>黄骅市常郭镇街西纸箱厂</v>
          </cell>
          <cell r="H1801" t="str">
            <v>华菱配件纸箱</v>
          </cell>
          <cell r="I1801" t="str">
            <v>02.01.06.219</v>
          </cell>
          <cell r="M1801" t="str">
            <v>EA</v>
          </cell>
          <cell r="O1801">
            <v>2.4041853</v>
          </cell>
          <cell r="S1801">
            <v>2.4041853</v>
          </cell>
        </row>
        <row r="1802">
          <cell r="F1802" t="str">
            <v>TMA0000219</v>
          </cell>
          <cell r="G1802" t="str">
            <v>黄骅市常郭镇街西纸箱厂</v>
          </cell>
          <cell r="H1802" t="str">
            <v>华菱支杆包装箱</v>
          </cell>
          <cell r="I1802" t="str">
            <v>02.01.06.220</v>
          </cell>
          <cell r="M1802" t="str">
            <v>EA</v>
          </cell>
          <cell r="O1802">
            <v>2.8900208699999999</v>
          </cell>
          <cell r="S1802">
            <v>2.8900208699999999</v>
          </cell>
        </row>
        <row r="1803">
          <cell r="F1803" t="str">
            <v>TMA0000323</v>
          </cell>
          <cell r="G1803" t="str">
            <v>黄骅市常郭镇街西纸箱厂</v>
          </cell>
          <cell r="H1803" t="str">
            <v>一汽军车纸箱</v>
          </cell>
          <cell r="I1803" t="str">
            <v>02.01.06.222</v>
          </cell>
          <cell r="M1803" t="str">
            <v>EA</v>
          </cell>
          <cell r="O1803">
            <v>8.3936744099999991</v>
          </cell>
          <cell r="S1803">
            <v>8.3936744099999991</v>
          </cell>
        </row>
        <row r="1804">
          <cell r="F1804" t="str">
            <v>TMA0000318</v>
          </cell>
          <cell r="G1804" t="str">
            <v>黄骅市常郭镇街西纸箱厂</v>
          </cell>
          <cell r="H1804" t="str">
            <v>K1纸箱左</v>
          </cell>
          <cell r="I1804" t="str">
            <v>02.01.06.227</v>
          </cell>
          <cell r="M1804" t="str">
            <v>EA</v>
          </cell>
          <cell r="O1804">
            <v>7.07847822</v>
          </cell>
          <cell r="S1804">
            <v>7.07847822</v>
          </cell>
        </row>
        <row r="1805">
          <cell r="F1805" t="str">
            <v>TMA0000222</v>
          </cell>
          <cell r="G1805" t="str">
            <v>黄骅市常郭镇街西纸箱厂</v>
          </cell>
          <cell r="H1805" t="str">
            <v>K1纸箱右</v>
          </cell>
          <cell r="I1805" t="str">
            <v>02.01.06.228</v>
          </cell>
          <cell r="M1805" t="str">
            <v>EA</v>
          </cell>
          <cell r="O1805">
            <v>7.07847822</v>
          </cell>
          <cell r="S1805">
            <v>7.07847822</v>
          </cell>
        </row>
        <row r="1806">
          <cell r="F1806" t="str">
            <v>TMA0000223</v>
          </cell>
          <cell r="G1806" t="str">
            <v>黄骅市常郭镇街西纸箱厂</v>
          </cell>
          <cell r="H1806" t="str">
            <v>K1内扣纸箱左</v>
          </cell>
          <cell r="I1806" t="str">
            <v>02.01.06.229</v>
          </cell>
          <cell r="M1806" t="str">
            <v>EA</v>
          </cell>
          <cell r="O1806">
            <v>2.6452502999999998</v>
          </cell>
          <cell r="S1806">
            <v>2.6452502999999998</v>
          </cell>
        </row>
        <row r="1807">
          <cell r="F1807" t="str">
            <v>TMA0000224</v>
          </cell>
          <cell r="G1807" t="str">
            <v>黄骅市常郭镇街西纸箱厂</v>
          </cell>
          <cell r="H1807" t="str">
            <v>K1内扣纸箱右</v>
          </cell>
          <cell r="I1807" t="str">
            <v>02.01.06.230</v>
          </cell>
          <cell r="M1807" t="str">
            <v>EA</v>
          </cell>
          <cell r="O1807">
            <v>2.6452502999999998</v>
          </cell>
          <cell r="S1807">
            <v>2.6452502999999998</v>
          </cell>
        </row>
        <row r="1808">
          <cell r="F1808" t="str">
            <v>TMA0000200</v>
          </cell>
          <cell r="G1808" t="str">
            <v>黄骅市常郭镇街西纸箱厂</v>
          </cell>
          <cell r="H1808" t="str">
            <v>奥驰后视镜纸箱左</v>
          </cell>
          <cell r="I1808" t="str">
            <v>02.01.06.240</v>
          </cell>
          <cell r="M1808" t="str">
            <v>EA</v>
          </cell>
          <cell r="O1808">
            <v>8.1423767700000003</v>
          </cell>
          <cell r="S1808">
            <v>8.1423767700000003</v>
          </cell>
        </row>
        <row r="1809">
          <cell r="F1809" t="str">
            <v>TMA0000209</v>
          </cell>
          <cell r="G1809" t="str">
            <v>黄骅市常郭镇街西纸箱厂</v>
          </cell>
          <cell r="H1809" t="str">
            <v>奥驰补盲镜纸箱</v>
          </cell>
          <cell r="I1809" t="str">
            <v>02.01.06.241</v>
          </cell>
          <cell r="M1809" t="str">
            <v>EA</v>
          </cell>
          <cell r="O1809">
            <v>4.2219767699999995</v>
          </cell>
          <cell r="S1809">
            <v>4.2219767699999995</v>
          </cell>
        </row>
        <row r="1810">
          <cell r="F1810" t="str">
            <v>TMA0000210</v>
          </cell>
          <cell r="G1810" t="str">
            <v>黄骅市常郭镇街西纸箱厂</v>
          </cell>
          <cell r="H1810" t="str">
            <v>奥驰前下视镜纸箱</v>
          </cell>
          <cell r="I1810" t="str">
            <v>02.01.06.242</v>
          </cell>
          <cell r="M1810" t="str">
            <v>EA</v>
          </cell>
          <cell r="O1810">
            <v>6.3664355700000002</v>
          </cell>
          <cell r="S1810">
            <v>6.3664355700000002</v>
          </cell>
        </row>
        <row r="1811">
          <cell r="F1811" t="str">
            <v>TMA0000201</v>
          </cell>
          <cell r="G1811" t="str">
            <v>黄骅市常郭镇街西纸箱厂</v>
          </cell>
          <cell r="H1811" t="str">
            <v>奥驰后视镜纸箱右</v>
          </cell>
          <cell r="I1811" t="str">
            <v>02.01.06.243</v>
          </cell>
          <cell r="M1811" t="str">
            <v>EA</v>
          </cell>
          <cell r="O1811">
            <v>8.1423767700000003</v>
          </cell>
          <cell r="S1811">
            <v>8.1423767700000003</v>
          </cell>
        </row>
        <row r="1812">
          <cell r="F1812" t="str">
            <v>TMA0000215</v>
          </cell>
          <cell r="G1812" t="str">
            <v>黄骅市常郭镇街西纸箱厂</v>
          </cell>
          <cell r="H1812" t="str">
            <v>济南重汽轻卡下视镜纸箱</v>
          </cell>
          <cell r="I1812" t="str">
            <v>02.01.06.244</v>
          </cell>
          <cell r="M1812" t="str">
            <v>EA</v>
          </cell>
          <cell r="O1812">
            <v>5.8052303099999989</v>
          </cell>
          <cell r="S1812">
            <v>5.8052303099999989</v>
          </cell>
        </row>
        <row r="1813">
          <cell r="F1813" t="str">
            <v>TMA0000243</v>
          </cell>
          <cell r="G1813" t="str">
            <v>黄骅市常郭镇街西纸箱厂</v>
          </cell>
          <cell r="H1813" t="str">
            <v>华菱补盲纸箱</v>
          </cell>
          <cell r="I1813" t="str">
            <v>02.01.06.247</v>
          </cell>
          <cell r="M1813" t="str">
            <v>EA</v>
          </cell>
          <cell r="O1813">
            <v>4.7999417399999995</v>
          </cell>
          <cell r="S1813">
            <v>4.7999417399999995</v>
          </cell>
        </row>
        <row r="1814">
          <cell r="F1814" t="str">
            <v>TMA0000244</v>
          </cell>
          <cell r="G1814" t="str">
            <v>黄骅市常郭镇街西纸箱厂</v>
          </cell>
          <cell r="H1814" t="str">
            <v>华菱高顶纸箱右</v>
          </cell>
          <cell r="I1814" t="str">
            <v>02.01.06.249</v>
          </cell>
          <cell r="M1814" t="str">
            <v>EA</v>
          </cell>
          <cell r="O1814">
            <v>18.554861159999998</v>
          </cell>
          <cell r="S1814">
            <v>18.554861159999998</v>
          </cell>
        </row>
        <row r="1815">
          <cell r="F1815" t="str">
            <v>TMA0000478</v>
          </cell>
          <cell r="G1815" t="str">
            <v>黄骅市常郭镇街西纸箱厂</v>
          </cell>
          <cell r="H1815" t="str">
            <v>出口捷运带小盒纸箱</v>
          </cell>
          <cell r="I1815" t="str">
            <v>02.01.06.251</v>
          </cell>
          <cell r="M1815" t="str">
            <v>EA</v>
          </cell>
          <cell r="O1815">
            <v>19.040794739999999</v>
          </cell>
          <cell r="S1815">
            <v>19.040794739999999</v>
          </cell>
        </row>
        <row r="1816">
          <cell r="F1816" t="str">
            <v>TMA0000263</v>
          </cell>
          <cell r="G1816" t="str">
            <v>黄骅市常郭镇街西纸箱厂</v>
          </cell>
          <cell r="H1816" t="str">
            <v>H3纸箱左</v>
          </cell>
          <cell r="I1816" t="str">
            <v>02.01.06.252</v>
          </cell>
          <cell r="M1816" t="str">
            <v>EA</v>
          </cell>
          <cell r="O1816">
            <v>7.1371862099999994</v>
          </cell>
          <cell r="S1816">
            <v>7.1371862099999994</v>
          </cell>
        </row>
        <row r="1817">
          <cell r="F1817" t="str">
            <v>TMA0000264</v>
          </cell>
          <cell r="G1817" t="str">
            <v>黄骅市常郭镇街西纸箱厂</v>
          </cell>
          <cell r="H1817" t="str">
            <v>H3纸箱右</v>
          </cell>
          <cell r="I1817" t="str">
            <v>02.01.06.253</v>
          </cell>
          <cell r="M1817" t="str">
            <v>EA</v>
          </cell>
          <cell r="O1817">
            <v>7.44709383</v>
          </cell>
          <cell r="S1817">
            <v>7.44709383</v>
          </cell>
        </row>
        <row r="1818">
          <cell r="F1818" t="str">
            <v>TMA0000266</v>
          </cell>
          <cell r="G1818" t="str">
            <v>黄骅市常郭镇街西纸箱厂</v>
          </cell>
          <cell r="H1818" t="str">
            <v>H3连接杆纸箱左</v>
          </cell>
          <cell r="I1818" t="str">
            <v>02.01.06.254</v>
          </cell>
          <cell r="M1818" t="str">
            <v>EA</v>
          </cell>
          <cell r="O1818">
            <v>3.2669673299999999</v>
          </cell>
          <cell r="S1818">
            <v>3.2669673299999999</v>
          </cell>
        </row>
        <row r="1819">
          <cell r="F1819" t="str">
            <v>TMA0000265</v>
          </cell>
          <cell r="G1819" t="str">
            <v>黄骅市常郭镇街西纸箱厂</v>
          </cell>
          <cell r="H1819" t="str">
            <v>H3连接杆纸箱右</v>
          </cell>
          <cell r="I1819" t="str">
            <v>02.01.06.255</v>
          </cell>
          <cell r="M1819" t="str">
            <v>EA</v>
          </cell>
          <cell r="O1819">
            <v>3.2669673299999999</v>
          </cell>
          <cell r="S1819">
            <v>3.2669673299999999</v>
          </cell>
        </row>
        <row r="1820">
          <cell r="F1820" t="str">
            <v>TMA0000274</v>
          </cell>
          <cell r="G1820" t="str">
            <v>黄骅市常郭镇街西纸箱厂</v>
          </cell>
          <cell r="H1820" t="str">
            <v>奥铃补盲纸箱</v>
          </cell>
          <cell r="I1820" t="str">
            <v>02.01.06.268</v>
          </cell>
          <cell r="M1820" t="str">
            <v>EA</v>
          </cell>
          <cell r="O1820">
            <v>5.0679990899999998</v>
          </cell>
          <cell r="S1820">
            <v>5.0679990899999998</v>
          </cell>
        </row>
        <row r="1821">
          <cell r="F1821" t="str">
            <v>TMA0000273</v>
          </cell>
          <cell r="G1821" t="str">
            <v>黄骅市常郭镇街西纸箱厂</v>
          </cell>
          <cell r="H1821" t="str">
            <v>奥铃前下视纸箱</v>
          </cell>
          <cell r="I1821" t="str">
            <v>02.01.06.269</v>
          </cell>
          <cell r="M1821" t="str">
            <v>EA</v>
          </cell>
          <cell r="O1821">
            <v>7.0449587999999999</v>
          </cell>
          <cell r="S1821">
            <v>7.0449587999999999</v>
          </cell>
        </row>
        <row r="1822">
          <cell r="F1822" t="str">
            <v>TMA0000269</v>
          </cell>
          <cell r="G1822" t="str">
            <v>黄骅市常郭镇街西纸箱厂</v>
          </cell>
          <cell r="H1822" t="str">
            <v>奥铃窄车57A0纸箱</v>
          </cell>
          <cell r="I1822" t="str">
            <v>02.01.06.270</v>
          </cell>
          <cell r="M1822" t="str">
            <v>EA</v>
          </cell>
          <cell r="O1822">
            <v>12.087867329999998</v>
          </cell>
          <cell r="S1822">
            <v>12.087867329999998</v>
          </cell>
        </row>
        <row r="1823">
          <cell r="F1823" t="str">
            <v>TMA0000270</v>
          </cell>
          <cell r="G1823" t="str">
            <v>黄骅市常郭镇街西纸箱厂</v>
          </cell>
          <cell r="H1823" t="str">
            <v>奥铃窄车58A0纸箱</v>
          </cell>
          <cell r="I1823" t="str">
            <v>02.01.06.271</v>
          </cell>
          <cell r="M1823" t="str">
            <v>EA</v>
          </cell>
          <cell r="O1823">
            <v>12.087867329999998</v>
          </cell>
          <cell r="S1823">
            <v>12.087867329999998</v>
          </cell>
        </row>
        <row r="1824">
          <cell r="F1824" t="str">
            <v>TMA0000171</v>
          </cell>
          <cell r="G1824" t="str">
            <v>黄骅市常郭镇街西纸箱厂</v>
          </cell>
          <cell r="H1824" t="str">
            <v>出口捷运七层带小盒纸箱</v>
          </cell>
          <cell r="I1824" t="str">
            <v>02.01.06.274</v>
          </cell>
          <cell r="M1824" t="str">
            <v>EA</v>
          </cell>
          <cell r="O1824">
            <v>24.037834589999999</v>
          </cell>
          <cell r="S1824">
            <v>24.037834589999999</v>
          </cell>
        </row>
        <row r="1825">
          <cell r="F1825" t="str">
            <v>TMA0000509</v>
          </cell>
          <cell r="G1825" t="str">
            <v>黄骅市常郭镇街西纸箱厂</v>
          </cell>
          <cell r="H1825" t="str">
            <v>H3下视镜纸箱</v>
          </cell>
          <cell r="I1825" t="str">
            <v>02.01.06.277</v>
          </cell>
          <cell r="M1825" t="str">
            <v>EA</v>
          </cell>
          <cell r="O1825">
            <v>11.491824959999999</v>
          </cell>
          <cell r="S1825">
            <v>11.491824959999999</v>
          </cell>
        </row>
        <row r="1826">
          <cell r="F1826" t="str">
            <v>TMA0000421</v>
          </cell>
          <cell r="G1826" t="str">
            <v>黄骅市常郭镇街西纸箱厂</v>
          </cell>
          <cell r="H1826" t="str">
            <v>VT后视镜纸箱</v>
          </cell>
          <cell r="I1826" t="str">
            <v>02.01.06.281</v>
          </cell>
          <cell r="M1826" t="str">
            <v>EA</v>
          </cell>
          <cell r="O1826">
            <v>14.074854080000001</v>
          </cell>
          <cell r="S1826">
            <v>14.074854080000001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七层1475纸箱出口左</v>
          </cell>
          <cell r="I1827" t="str">
            <v>02.01.06.282</v>
          </cell>
          <cell r="M1827" t="str">
            <v>EA</v>
          </cell>
          <cell r="O1827">
            <v>11.67385408</v>
          </cell>
          <cell r="S1827">
            <v>11.67385408</v>
          </cell>
        </row>
        <row r="1828">
          <cell r="F1828" t="e">
            <v>#N/A</v>
          </cell>
          <cell r="G1828" t="str">
            <v>黄骅市常郭镇街西纸箱厂</v>
          </cell>
          <cell r="H1828" t="str">
            <v>七层1475纸箱出口右</v>
          </cell>
          <cell r="I1828" t="str">
            <v>02.01.06.283</v>
          </cell>
          <cell r="M1828" t="str">
            <v>EA</v>
          </cell>
          <cell r="O1828">
            <v>11.67385408</v>
          </cell>
          <cell r="S1828">
            <v>11.67385408</v>
          </cell>
        </row>
        <row r="1829">
          <cell r="F1829" t="str">
            <v>TMA0000043</v>
          </cell>
          <cell r="G1829" t="str">
            <v>黄骅市常郭镇街西纸箱厂</v>
          </cell>
          <cell r="H1829" t="str">
            <v>ETX2280左后视镜新国标纸箱</v>
          </cell>
          <cell r="I1829" t="str">
            <v>02.01.06.284</v>
          </cell>
          <cell r="M1829" t="str">
            <v>EA</v>
          </cell>
          <cell r="O1829">
            <v>7.865387880000001</v>
          </cell>
          <cell r="S1829">
            <v>7.865387880000001</v>
          </cell>
        </row>
        <row r="1830">
          <cell r="F1830" t="str">
            <v>TMA0000045</v>
          </cell>
          <cell r="G1830" t="str">
            <v>黄骅市常郭镇街西纸箱厂</v>
          </cell>
          <cell r="H1830" t="str">
            <v>ETX2280右后视镜新国标纸箱</v>
          </cell>
          <cell r="I1830" t="str">
            <v>02.01.06.285</v>
          </cell>
          <cell r="M1830" t="str">
            <v>EA</v>
          </cell>
          <cell r="O1830">
            <v>8.3621067599999979</v>
          </cell>
          <cell r="S1830">
            <v>8.3621067599999979</v>
          </cell>
        </row>
        <row r="1831">
          <cell r="F1831" t="str">
            <v>TMA0000100</v>
          </cell>
          <cell r="G1831" t="str">
            <v>黄骅市常郭镇街西纸箱厂</v>
          </cell>
          <cell r="H1831" t="str">
            <v>ETX改型手动左后视镜新国标纸箱</v>
          </cell>
          <cell r="I1831" t="str">
            <v>02.01.06.286</v>
          </cell>
          <cell r="M1831" t="str">
            <v>EA</v>
          </cell>
          <cell r="O1831">
            <v>8.1965337999999992</v>
          </cell>
          <cell r="S1831">
            <v>8.1965337999999992</v>
          </cell>
        </row>
        <row r="1832">
          <cell r="F1832" t="str">
            <v>TMA0000102</v>
          </cell>
          <cell r="G1832" t="str">
            <v>黄骅市常郭镇街西纸箱厂</v>
          </cell>
          <cell r="H1832" t="str">
            <v>ETX改型手动右后视镜新国标纸箱</v>
          </cell>
          <cell r="I1832" t="str">
            <v>02.01.06.287</v>
          </cell>
          <cell r="M1832" t="str">
            <v>EA</v>
          </cell>
          <cell r="O1832">
            <v>8.1965337999999992</v>
          </cell>
          <cell r="S1832">
            <v>8.1965337999999992</v>
          </cell>
        </row>
        <row r="1833">
          <cell r="F1833" t="str">
            <v>TMA0000422</v>
          </cell>
          <cell r="G1833" t="str">
            <v>黄骅市常郭镇街西纸箱厂</v>
          </cell>
          <cell r="H1833" t="str">
            <v>C7补盲镜体纸箱</v>
          </cell>
          <cell r="I1833" t="str">
            <v>02.01.06.288</v>
          </cell>
          <cell r="M1833" t="str">
            <v>EA</v>
          </cell>
          <cell r="O1833">
            <v>7.0788202799999995</v>
          </cell>
          <cell r="S1833">
            <v>7.0788202799999995</v>
          </cell>
        </row>
        <row r="1834">
          <cell r="F1834" t="str">
            <v>TMA0000423</v>
          </cell>
          <cell r="G1834" t="str">
            <v>黄骅市常郭镇街西纸箱厂</v>
          </cell>
          <cell r="H1834" t="str">
            <v>C7补盲镜体盖纸箱</v>
          </cell>
          <cell r="I1834" t="str">
            <v>02.01.06.289</v>
          </cell>
          <cell r="M1834" t="str">
            <v>EA</v>
          </cell>
          <cell r="O1834">
            <v>5.6299608399999999</v>
          </cell>
          <cell r="S1834">
            <v>5.6299608399999999</v>
          </cell>
        </row>
        <row r="1835">
          <cell r="F1835" t="str">
            <v>TMA0000424</v>
          </cell>
          <cell r="G1835" t="str">
            <v>黄骅市常郭镇街西纸箱厂</v>
          </cell>
          <cell r="H1835" t="str">
            <v>ETX新国标路面镜纸箱</v>
          </cell>
          <cell r="I1835" t="str">
            <v>02.01.06.290</v>
          </cell>
          <cell r="M1835" t="str">
            <v>EA</v>
          </cell>
          <cell r="O1835">
            <v>7.6169323999999996</v>
          </cell>
          <cell r="S1835">
            <v>7.6169323999999996</v>
          </cell>
        </row>
        <row r="1836">
          <cell r="F1836" t="str">
            <v>TMA0000462</v>
          </cell>
          <cell r="G1836" t="str">
            <v>黄骅市常郭镇街西纸箱厂</v>
          </cell>
          <cell r="H1836" t="str">
            <v>H4补盲镜纸箱</v>
          </cell>
          <cell r="I1836" t="str">
            <v>02.01.06.291</v>
          </cell>
          <cell r="M1836" t="str">
            <v>EA</v>
          </cell>
          <cell r="O1836">
            <v>10.845893240000001</v>
          </cell>
          <cell r="S1836">
            <v>10.845893240000001</v>
          </cell>
        </row>
        <row r="1837">
          <cell r="F1837" t="str">
            <v>TMA0000425</v>
          </cell>
          <cell r="G1837" t="str">
            <v>黄骅市常郭镇街西纸箱厂</v>
          </cell>
          <cell r="H1837" t="str">
            <v>VT高顶前下纸箱</v>
          </cell>
          <cell r="I1837" t="str">
            <v>02.01.06.292</v>
          </cell>
          <cell r="M1837" t="str">
            <v>EA</v>
          </cell>
          <cell r="O1837">
            <v>11.41713916</v>
          </cell>
          <cell r="S1837">
            <v>11.41713916</v>
          </cell>
        </row>
        <row r="1838">
          <cell r="F1838" t="str">
            <v>TMA0000426</v>
          </cell>
          <cell r="G1838" t="str">
            <v>黄骅市常郭镇街西纸箱厂</v>
          </cell>
          <cell r="H1838" t="str">
            <v>VT平顶前下纸箱</v>
          </cell>
          <cell r="I1838" t="str">
            <v>02.01.06.293</v>
          </cell>
          <cell r="M1838" t="str">
            <v>EA</v>
          </cell>
          <cell r="O1838">
            <v>11.46688788</v>
          </cell>
          <cell r="S1838">
            <v>11.46688788</v>
          </cell>
        </row>
        <row r="1839">
          <cell r="F1839" t="str">
            <v>TMA0000427</v>
          </cell>
          <cell r="G1839" t="str">
            <v>黄骅市常郭镇街西纸箱厂</v>
          </cell>
          <cell r="H1839" t="str">
            <v>H4前下纸箱</v>
          </cell>
          <cell r="I1839" t="str">
            <v>02.01.06.294</v>
          </cell>
          <cell r="M1839" t="str">
            <v>EA</v>
          </cell>
          <cell r="O1839">
            <v>10.233628318584072</v>
          </cell>
          <cell r="S1839">
            <v>10.233628318584072</v>
          </cell>
        </row>
        <row r="1840">
          <cell r="F1840" t="str">
            <v>TMA0000463</v>
          </cell>
          <cell r="G1840" t="str">
            <v>黄骅市常郭镇街西纸箱厂</v>
          </cell>
          <cell r="H1840" t="str">
            <v>H4外包装箱</v>
          </cell>
          <cell r="I1840" t="str">
            <v>02.01.06.295</v>
          </cell>
          <cell r="M1840" t="str">
            <v>EA</v>
          </cell>
          <cell r="O1840">
            <v>6.9960338000000002</v>
          </cell>
          <cell r="S1840">
            <v>6.9960338000000002</v>
          </cell>
        </row>
        <row r="1841">
          <cell r="F1841" t="str">
            <v>TMA0000464</v>
          </cell>
          <cell r="G1841" t="str">
            <v>黄骅市常郭镇街西纸箱厂</v>
          </cell>
          <cell r="H1841" t="str">
            <v>H4箱盖</v>
          </cell>
          <cell r="I1841" t="str">
            <v>02.01.06.296</v>
          </cell>
          <cell r="M1841" t="str">
            <v>EA</v>
          </cell>
          <cell r="O1841">
            <v>3.3117473199999998</v>
          </cell>
          <cell r="S1841">
            <v>3.3117473199999998</v>
          </cell>
        </row>
        <row r="1842">
          <cell r="F1842" t="e">
            <v>#N/A</v>
          </cell>
          <cell r="G1842" t="str">
            <v>黄骅市常郭镇街西纸箱厂</v>
          </cell>
          <cell r="H1842" t="str">
            <v>A2路面镜纸箱</v>
          </cell>
          <cell r="I1842" t="str">
            <v>02.01.06.300</v>
          </cell>
          <cell r="M1842" t="str">
            <v>EA</v>
          </cell>
          <cell r="O1842">
            <v>12.54311212</v>
          </cell>
          <cell r="S1842">
            <v>12.54311212</v>
          </cell>
        </row>
        <row r="1843">
          <cell r="F1843" t="str">
            <v>TMA0000432</v>
          </cell>
          <cell r="G1843" t="str">
            <v>黄骅市常郭镇街西纸箱厂</v>
          </cell>
          <cell r="H1843" t="str">
            <v>济南轻卡补盲镜纸箱</v>
          </cell>
          <cell r="I1843" t="str">
            <v>02.01.06.301</v>
          </cell>
          <cell r="M1843" t="str">
            <v>EA</v>
          </cell>
          <cell r="O1843">
            <v>10.30778112</v>
          </cell>
          <cell r="S1843">
            <v>10.30778112</v>
          </cell>
        </row>
        <row r="1844">
          <cell r="F1844" t="str">
            <v>TMA0000434</v>
          </cell>
          <cell r="G1844" t="str">
            <v>黄骅市常郭镇街西纸箱厂</v>
          </cell>
          <cell r="H1844" t="str">
            <v>6486室内镜纸箱</v>
          </cell>
          <cell r="I1844" t="str">
            <v>02.01.06.303</v>
          </cell>
          <cell r="M1844" t="str">
            <v>EA</v>
          </cell>
          <cell r="O1844">
            <v>8.2793202799999985</v>
          </cell>
          <cell r="S1844">
            <v>8.2793202799999985</v>
          </cell>
        </row>
        <row r="1845">
          <cell r="F1845" t="str">
            <v>TMA0000435</v>
          </cell>
          <cell r="G1845" t="str">
            <v>黄骅市常郭镇街西纸箱厂</v>
          </cell>
          <cell r="H1845" t="str">
            <v>ETX路面镜纸箱</v>
          </cell>
          <cell r="I1845" t="str">
            <v>02.01.06.304</v>
          </cell>
          <cell r="M1845" t="str">
            <v>EA</v>
          </cell>
          <cell r="O1845">
            <v>9.9765391599999997</v>
          </cell>
          <cell r="S1845">
            <v>9.9765391599999997</v>
          </cell>
        </row>
        <row r="1846">
          <cell r="F1846" t="str">
            <v>TMA0000026</v>
          </cell>
          <cell r="G1846" t="str">
            <v>黄骅市常郭镇街西纸箱厂</v>
          </cell>
          <cell r="H1846" t="str">
            <v>M31RB纸箱</v>
          </cell>
          <cell r="I1846" t="str">
            <v>02.01.06.306</v>
          </cell>
          <cell r="M1846" t="str">
            <v>EA</v>
          </cell>
          <cell r="O1846">
            <v>18.462825639999998</v>
          </cell>
          <cell r="S1846">
            <v>18.462825639999998</v>
          </cell>
        </row>
        <row r="1847">
          <cell r="F1847" t="str">
            <v>TMA0000123</v>
          </cell>
          <cell r="G1847" t="str">
            <v>黄骅市常郭镇街西纸箱厂</v>
          </cell>
          <cell r="H1847" t="str">
            <v>矿山车纸箱</v>
          </cell>
          <cell r="I1847" t="str">
            <v>02.01.06.307</v>
          </cell>
          <cell r="M1847" t="str">
            <v>EA</v>
          </cell>
          <cell r="O1847">
            <v>15.23396084</v>
          </cell>
          <cell r="S1847">
            <v>15.23396084</v>
          </cell>
        </row>
        <row r="1848">
          <cell r="F1848" t="str">
            <v>TMA0000436</v>
          </cell>
          <cell r="G1848" t="str">
            <v>黄骅市常郭镇街西纸箱厂</v>
          </cell>
          <cell r="H1848" t="str">
            <v>曼项目前下视镜纸箱</v>
          </cell>
          <cell r="I1848" t="str">
            <v>02.01.06.308</v>
          </cell>
          <cell r="M1848" t="str">
            <v>EA</v>
          </cell>
          <cell r="O1848">
            <v>16.22749464</v>
          </cell>
          <cell r="S1848">
            <v>16.22749464</v>
          </cell>
        </row>
        <row r="1849">
          <cell r="F1849" t="str">
            <v>TMA0000437</v>
          </cell>
          <cell r="G1849" t="str">
            <v>黄骅市常郭镇街西纸箱厂</v>
          </cell>
          <cell r="H1849" t="str">
            <v>豪泺纸箱</v>
          </cell>
          <cell r="I1849" t="str">
            <v>02.01.06.309</v>
          </cell>
          <cell r="M1849" t="str">
            <v>EA</v>
          </cell>
          <cell r="O1849">
            <v>10.638927039999999</v>
          </cell>
          <cell r="S1849">
            <v>10.638927039999999</v>
          </cell>
        </row>
        <row r="1850">
          <cell r="F1850" t="str">
            <v>RSM0000150</v>
          </cell>
          <cell r="G1850" t="str">
            <v>黄骅市常郭镇街西纸箱厂</v>
          </cell>
          <cell r="H1850" t="str">
            <v>曼项目补盲镜底盖</v>
          </cell>
          <cell r="I1850" t="str">
            <v>02.01.06.312</v>
          </cell>
          <cell r="M1850" t="str">
            <v>EA</v>
          </cell>
          <cell r="O1850">
            <v>8.6104661999999994</v>
          </cell>
          <cell r="S1850">
            <v>8.6104661999999994</v>
          </cell>
        </row>
        <row r="1851">
          <cell r="F1851" t="str">
            <v>TMA0000465</v>
          </cell>
          <cell r="G1851" t="str">
            <v>黄骅市常郭镇街西纸箱厂</v>
          </cell>
          <cell r="H1851" t="str">
            <v>铰链扶手纸箱</v>
          </cell>
          <cell r="I1851" t="str">
            <v>02.01.06.318</v>
          </cell>
          <cell r="M1851" t="str">
            <v>EA</v>
          </cell>
          <cell r="O1851">
            <v>4.5122473199999993</v>
          </cell>
          <cell r="S1851">
            <v>4.5122473199999993</v>
          </cell>
        </row>
        <row r="1852">
          <cell r="F1852" t="str">
            <v>TMA0000443</v>
          </cell>
          <cell r="G1852" t="str">
            <v>黄骅市常郭镇街西纸箱厂</v>
          </cell>
          <cell r="H1852" t="str">
            <v>华菱室内镜纸箱</v>
          </cell>
          <cell r="I1852" t="str">
            <v>02.01.06.323</v>
          </cell>
          <cell r="M1852" t="str">
            <v>EA</v>
          </cell>
          <cell r="O1852">
            <v>3.0614159292035401</v>
          </cell>
          <cell r="S1852">
            <v>3.0614159292035401</v>
          </cell>
        </row>
        <row r="1853">
          <cell r="F1853" t="str">
            <v>TMA0000466</v>
          </cell>
          <cell r="G1853" t="str">
            <v>黄骅市常郭镇街西纸箱厂</v>
          </cell>
          <cell r="H1853" t="str">
            <v>重卡内扶手纸箱左</v>
          </cell>
          <cell r="I1853" t="str">
            <v>02.01.06.328</v>
          </cell>
          <cell r="M1853" t="str">
            <v>EA</v>
          </cell>
          <cell r="O1853">
            <v>6.0852864799999997</v>
          </cell>
          <cell r="S1853">
            <v>6.0852864799999997</v>
          </cell>
        </row>
        <row r="1854">
          <cell r="F1854" t="str">
            <v>TMA0000495</v>
          </cell>
          <cell r="G1854" t="str">
            <v>黄骅市常郭镇街西纸箱厂</v>
          </cell>
          <cell r="H1854" t="str">
            <v>MV3内视镜纸箱</v>
          </cell>
          <cell r="I1854" t="str">
            <v>02.01.06.329</v>
          </cell>
          <cell r="M1854" t="str">
            <v>EA</v>
          </cell>
          <cell r="O1854">
            <v>5.83692704</v>
          </cell>
          <cell r="S1854">
            <v>5.83692704</v>
          </cell>
        </row>
        <row r="1855">
          <cell r="F1855" t="str">
            <v>RSM0000259</v>
          </cell>
          <cell r="G1855" t="str">
            <v>黄骅市常郭镇街西纸箱厂</v>
          </cell>
          <cell r="H1855" t="str">
            <v>MV3补盲镜纸箱</v>
          </cell>
          <cell r="I1855" t="str">
            <v>02.01.06.330</v>
          </cell>
          <cell r="M1855" t="str">
            <v>EA</v>
          </cell>
          <cell r="O1855">
            <v>7.24439324</v>
          </cell>
          <cell r="S1855">
            <v>7.24439324</v>
          </cell>
        </row>
        <row r="1856">
          <cell r="F1856" t="str">
            <v>TMA0000129</v>
          </cell>
          <cell r="G1856" t="str">
            <v>黄骅市常郭镇街西纸箱厂</v>
          </cell>
          <cell r="H1856" t="str">
            <v>MV3后视镜纸箱左</v>
          </cell>
          <cell r="I1856" t="str">
            <v>02.01.06.331</v>
          </cell>
          <cell r="M1856" t="str">
            <v>EA</v>
          </cell>
          <cell r="O1856">
            <v>17.345112120000003</v>
          </cell>
          <cell r="S1856">
            <v>17.345112120000003</v>
          </cell>
        </row>
        <row r="1857">
          <cell r="F1857" t="str">
            <v>TMA0000467</v>
          </cell>
          <cell r="G1857" t="str">
            <v>黄骅市常郭镇街西纸箱厂</v>
          </cell>
          <cell r="H1857" t="str">
            <v>重卡内扶手纸箱右</v>
          </cell>
          <cell r="I1857" t="str">
            <v>02.01.06.332</v>
          </cell>
          <cell r="M1857" t="str">
            <v>EA</v>
          </cell>
          <cell r="O1857">
            <v>6.0852864799999997</v>
          </cell>
          <cell r="S1857">
            <v>6.0852864799999997</v>
          </cell>
        </row>
        <row r="1858">
          <cell r="F1858" t="str">
            <v>TMA0000130</v>
          </cell>
          <cell r="G1858" t="str">
            <v>黄骅市常郭镇街西纸箱厂</v>
          </cell>
          <cell r="H1858" t="str">
            <v>MV3后视镜纸箱右</v>
          </cell>
          <cell r="I1858" t="str">
            <v>02.01.06.333</v>
          </cell>
          <cell r="M1858" t="str">
            <v>EA</v>
          </cell>
          <cell r="O1858">
            <v>17.345112120000003</v>
          </cell>
          <cell r="S1858">
            <v>17.345112120000003</v>
          </cell>
        </row>
        <row r="1859">
          <cell r="F1859" t="str">
            <v>TMA0000444</v>
          </cell>
          <cell r="G1859" t="str">
            <v>黄骅市常郭镇街西纸箱厂</v>
          </cell>
          <cell r="H1859" t="str">
            <v>北方奔驰侧下视镜纸箱</v>
          </cell>
          <cell r="I1859" t="str">
            <v>02.01.06.334</v>
          </cell>
          <cell r="M1859" t="str">
            <v>EA</v>
          </cell>
          <cell r="O1859">
            <v>8.5424778761061955</v>
          </cell>
          <cell r="S1859">
            <v>8.5424778761061955</v>
          </cell>
        </row>
        <row r="1860">
          <cell r="F1860" t="str">
            <v>TMA0000474</v>
          </cell>
          <cell r="G1860" t="str">
            <v>黄骅市常郭镇街西纸箱厂</v>
          </cell>
          <cell r="H1860" t="str">
            <v>M20后视镜纸箱左</v>
          </cell>
          <cell r="I1860" t="str">
            <v>02.01.06.346</v>
          </cell>
          <cell r="M1860" t="str">
            <v>EA</v>
          </cell>
          <cell r="O1860">
            <v>14.483185840707966</v>
          </cell>
          <cell r="S1860">
            <v>14.483185840707966</v>
          </cell>
        </row>
        <row r="1861">
          <cell r="F1861" t="str">
            <v>TMA0000473</v>
          </cell>
          <cell r="G1861" t="str">
            <v>黄骅市常郭镇街西纸箱厂</v>
          </cell>
          <cell r="H1861" t="str">
            <v>M20后视镜纸箱右</v>
          </cell>
          <cell r="I1861" t="str">
            <v>02.01.06.347</v>
          </cell>
          <cell r="M1861" t="str">
            <v>EA</v>
          </cell>
          <cell r="O1861">
            <v>14.483185840707966</v>
          </cell>
          <cell r="S1861">
            <v>14.483185840707966</v>
          </cell>
        </row>
        <row r="1862">
          <cell r="F1862" t="str">
            <v>TMA0000468</v>
          </cell>
          <cell r="G1862" t="str">
            <v>黄骅市常郭镇街西纸箱厂</v>
          </cell>
          <cell r="H1862" t="str">
            <v>捷运路面镜纸箱</v>
          </cell>
          <cell r="I1862" t="str">
            <v>02.01.06.348</v>
          </cell>
          <cell r="M1862" t="str">
            <v>EA</v>
          </cell>
          <cell r="O1862">
            <v>6.5824778761061946</v>
          </cell>
          <cell r="S1862">
            <v>6.5824778761061946</v>
          </cell>
        </row>
        <row r="1863">
          <cell r="F1863" t="str">
            <v>TMA0000480</v>
          </cell>
          <cell r="G1863" t="str">
            <v>黄骅市常郭镇街西纸箱厂</v>
          </cell>
          <cell r="H1863" t="str">
            <v>出口澳洲内盒</v>
          </cell>
          <cell r="I1863" t="str">
            <v>02.01.06.349</v>
          </cell>
          <cell r="M1863" t="str">
            <v>EA</v>
          </cell>
          <cell r="O1863">
            <v>2.2548672566371684</v>
          </cell>
          <cell r="S1863">
            <v>2.2548672566371684</v>
          </cell>
        </row>
        <row r="1864">
          <cell r="F1864" t="str">
            <v>TMA0000479</v>
          </cell>
          <cell r="G1864" t="str">
            <v>黄骅市常郭镇街西纸箱厂</v>
          </cell>
          <cell r="H1864" t="str">
            <v>出口澳洲外箱</v>
          </cell>
          <cell r="I1864" t="str">
            <v>02.01.06.350</v>
          </cell>
          <cell r="M1864" t="str">
            <v>EA</v>
          </cell>
          <cell r="O1864">
            <v>7.7619469026548673</v>
          </cell>
          <cell r="S1864">
            <v>7.7619469026548673</v>
          </cell>
        </row>
        <row r="1865">
          <cell r="F1865" t="str">
            <v>TMA0000076</v>
          </cell>
          <cell r="G1865" t="str">
            <v>黄骅市常郭镇街西纸箱厂</v>
          </cell>
          <cell r="H1865" t="str">
            <v>华菱H08左纸箱</v>
          </cell>
          <cell r="I1865" t="str">
            <v>02.01.06.351</v>
          </cell>
          <cell r="M1865" t="str">
            <v>EA</v>
          </cell>
          <cell r="O1865">
            <v>4.9433628318584075</v>
          </cell>
          <cell r="S1865">
            <v>4.9433628318584075</v>
          </cell>
        </row>
        <row r="1866">
          <cell r="F1866" t="str">
            <v>TMA0000077</v>
          </cell>
          <cell r="G1866" t="str">
            <v>黄骅市常郭镇街西纸箱厂</v>
          </cell>
          <cell r="H1866" t="str">
            <v>华菱H08右纸箱</v>
          </cell>
          <cell r="I1866" t="str">
            <v>02.01.06.352</v>
          </cell>
          <cell r="M1866" t="str">
            <v>EA</v>
          </cell>
          <cell r="O1866">
            <v>4.9433628318584075</v>
          </cell>
          <cell r="S1866">
            <v>4.9433628318584075</v>
          </cell>
        </row>
        <row r="1867">
          <cell r="F1867" t="str">
            <v>TMA0000469</v>
          </cell>
          <cell r="G1867" t="str">
            <v>黄骅市常郭镇街西纸箱厂</v>
          </cell>
          <cell r="H1867" t="str">
            <v>A2补盲纸箱</v>
          </cell>
          <cell r="I1867" t="str">
            <v>02.01.06.355</v>
          </cell>
          <cell r="M1867" t="str">
            <v>EA</v>
          </cell>
          <cell r="O1867">
            <v>14.483185840707966</v>
          </cell>
          <cell r="S1867">
            <v>14.483185840707966</v>
          </cell>
        </row>
        <row r="1868">
          <cell r="F1868" t="str">
            <v>TMA0000472</v>
          </cell>
          <cell r="G1868" t="str">
            <v>黄骅市常郭镇街西纸箱厂</v>
          </cell>
          <cell r="H1868" t="str">
            <v>北奔前下纸箱</v>
          </cell>
          <cell r="I1868" t="str">
            <v>02.01.06.356</v>
          </cell>
          <cell r="M1868" t="str">
            <v>EA</v>
          </cell>
          <cell r="O1868">
            <v>11.057522123893806</v>
          </cell>
          <cell r="S1868">
            <v>11.057522123893806</v>
          </cell>
        </row>
        <row r="1869">
          <cell r="F1869" t="str">
            <v>TMA0000470</v>
          </cell>
          <cell r="G1869" t="str">
            <v>黄骅市常郭镇街西纸箱厂</v>
          </cell>
          <cell r="H1869" t="str">
            <v>MA501外后视镜外箱</v>
          </cell>
          <cell r="I1869" t="str">
            <v>02.01.06.357</v>
          </cell>
          <cell r="M1869" t="str">
            <v>EA</v>
          </cell>
          <cell r="O1869">
            <v>6.3743362831858406</v>
          </cell>
          <cell r="S1869">
            <v>6.3743362831858406</v>
          </cell>
        </row>
        <row r="1870">
          <cell r="F1870" t="str">
            <v>TMA0000471</v>
          </cell>
          <cell r="G1870" t="str">
            <v>黄骅市常郭镇街西纸箱厂</v>
          </cell>
          <cell r="H1870" t="str">
            <v>MA501外后视镜内箱</v>
          </cell>
          <cell r="I1870" t="str">
            <v>02.01.06.358</v>
          </cell>
          <cell r="M1870" t="str">
            <v>EA</v>
          </cell>
          <cell r="O1870">
            <v>1.7345132743362832</v>
          </cell>
          <cell r="S1870">
            <v>1.7345132743362832</v>
          </cell>
        </row>
        <row r="1871">
          <cell r="F1871" t="str">
            <v>TMA0000157</v>
          </cell>
          <cell r="G1871" t="str">
            <v>黄骅市常郭镇街西纸箱厂</v>
          </cell>
          <cell r="H1871" t="str">
            <v>MA501室内镜纸箱</v>
          </cell>
          <cell r="I1871" t="str">
            <v>02.01.06.359</v>
          </cell>
          <cell r="M1871" t="str">
            <v>EA</v>
          </cell>
          <cell r="O1871">
            <v>10.927433628318584</v>
          </cell>
          <cell r="S1871">
            <v>10.927433628318584</v>
          </cell>
        </row>
        <row r="1872">
          <cell r="F1872" t="str">
            <v>TMA0000008</v>
          </cell>
          <cell r="G1872" t="str">
            <v>黄骅市常郭镇街西纸箱厂</v>
          </cell>
          <cell r="H1872" t="str">
            <v>C35DB外后视镜外箱</v>
          </cell>
          <cell r="I1872" t="str">
            <v>02.01.06.361</v>
          </cell>
          <cell r="M1872" t="str">
            <v>EA</v>
          </cell>
          <cell r="O1872">
            <v>7.1982300884955759</v>
          </cell>
          <cell r="S1872">
            <v>7.1982300884955759</v>
          </cell>
        </row>
        <row r="1873">
          <cell r="F1873" t="str">
            <v>TMA0000009</v>
          </cell>
          <cell r="G1873" t="str">
            <v>黄骅市常郭镇街西纸箱厂</v>
          </cell>
          <cell r="H1873" t="str">
            <v>C35DB外后视镜内箱</v>
          </cell>
          <cell r="I1873" t="str">
            <v>02.01.06.362</v>
          </cell>
          <cell r="M1873" t="str">
            <v>EA</v>
          </cell>
          <cell r="O1873">
            <v>2.5150442477876105</v>
          </cell>
          <cell r="S1873">
            <v>2.5150442477876105</v>
          </cell>
        </row>
        <row r="1874">
          <cell r="F1874" t="str">
            <v>TMA0000497</v>
          </cell>
          <cell r="G1874" t="str">
            <v>黄骅市常郭镇街西纸箱厂</v>
          </cell>
          <cell r="H1874" t="str">
            <v>M20室内镜包装箱</v>
          </cell>
          <cell r="I1874" t="str">
            <v>02.01.06.368</v>
          </cell>
          <cell r="M1874" t="str">
            <v>EA</v>
          </cell>
          <cell r="O1874">
            <v>8.4123893805309731</v>
          </cell>
          <cell r="S1874">
            <v>8.4123893805309731</v>
          </cell>
        </row>
        <row r="1875">
          <cell r="F1875" t="str">
            <v>TMA0000156</v>
          </cell>
          <cell r="G1875" t="str">
            <v>黄骅市常郭镇街西纸箱厂</v>
          </cell>
          <cell r="H1875" t="str">
            <v>C33DB外后视镜外箱</v>
          </cell>
          <cell r="I1875" t="str">
            <v>02.01.06.371</v>
          </cell>
          <cell r="M1875" t="str">
            <v>EA</v>
          </cell>
          <cell r="O1875">
            <v>7.0681415929203553</v>
          </cell>
          <cell r="S1875">
            <v>7.0681415929203553</v>
          </cell>
        </row>
        <row r="1876">
          <cell r="F1876" t="str">
            <v>TMA0000502</v>
          </cell>
          <cell r="G1876" t="str">
            <v>黄骅市常郭镇街西纸箱厂</v>
          </cell>
          <cell r="H1876" t="str">
            <v>C33DB外后视镜内箱含垫片</v>
          </cell>
          <cell r="I1876" t="str">
            <v>02.01.06.372</v>
          </cell>
          <cell r="M1876" t="str">
            <v>EA</v>
          </cell>
          <cell r="O1876">
            <v>2.5547008547008545</v>
          </cell>
          <cell r="S1876">
            <v>2.5547008547008545</v>
          </cell>
        </row>
        <row r="1877">
          <cell r="F1877" t="str">
            <v>SCS0005599</v>
          </cell>
          <cell r="G1877" t="str">
            <v>黄骅市常郭镇街西纸箱厂</v>
          </cell>
          <cell r="H1877" t="str">
            <v>301司机座框包装箱610*465*225</v>
          </cell>
          <cell r="I1877" t="str">
            <v>02.03.22.012</v>
          </cell>
          <cell r="M1877" t="str">
            <v>EA</v>
          </cell>
          <cell r="O1877">
            <v>7.3967077799999998</v>
          </cell>
          <cell r="S1877">
            <v>7.3967077799999998</v>
          </cell>
        </row>
        <row r="1878">
          <cell r="F1878" t="str">
            <v>SCS0005600</v>
          </cell>
          <cell r="G1878" t="str">
            <v>黄骅市常郭镇街西纸箱厂</v>
          </cell>
          <cell r="H1878" t="str">
            <v>301调角器纸箱</v>
          </cell>
          <cell r="I1878" t="str">
            <v>02.03.22.053</v>
          </cell>
          <cell r="M1878" t="str">
            <v>EA</v>
          </cell>
          <cell r="O1878">
            <v>2.8110574800000001</v>
          </cell>
          <cell r="S1878">
            <v>2.8110574800000001</v>
          </cell>
        </row>
        <row r="1879">
          <cell r="F1879" t="str">
            <v>TSY0000186</v>
          </cell>
          <cell r="G1879" t="str">
            <v>黄骅市常郭镇街西纸箱厂</v>
          </cell>
          <cell r="H1879" t="str">
            <v>绝缘纸板条4.5*49</v>
          </cell>
          <cell r="I1879" t="str">
            <v>02.12.07.033</v>
          </cell>
          <cell r="M1879" t="str">
            <v>EA</v>
          </cell>
          <cell r="O1879">
            <v>0.37315384615384656</v>
          </cell>
          <cell r="S1879">
            <v>0.37315384615384656</v>
          </cell>
        </row>
        <row r="1880">
          <cell r="F1880" t="str">
            <v>TSY0000488</v>
          </cell>
          <cell r="G1880" t="str">
            <v>黄骅市常郭镇街西纸箱厂</v>
          </cell>
          <cell r="H1880" t="str">
            <v>绝缘纸板440*150</v>
          </cell>
          <cell r="I1880" t="str">
            <v>02.13.02.448</v>
          </cell>
          <cell r="M1880" t="str">
            <v>EA</v>
          </cell>
          <cell r="O1880">
            <v>1.361612</v>
          </cell>
          <cell r="S1880">
            <v>1.361612</v>
          </cell>
        </row>
        <row r="1881">
          <cell r="F1881" t="str">
            <v>TSY0000244</v>
          </cell>
          <cell r="G1881" t="str">
            <v>黄骅市常郭镇街西纸箱厂</v>
          </cell>
          <cell r="H1881" t="str">
            <v>绝缘纸板条4*46.5</v>
          </cell>
          <cell r="I1881" t="str">
            <v>02.12.07.034</v>
          </cell>
          <cell r="M1881" t="str">
            <v>EA</v>
          </cell>
          <cell r="O1881">
            <v>0.33171137999999994</v>
          </cell>
          <cell r="S1881">
            <v>0.33171137999999994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绝缘纸板49.5*17</v>
          </cell>
          <cell r="I1882" t="str">
            <v>02.12.07.179</v>
          </cell>
          <cell r="M1882" t="str">
            <v>EA</v>
          </cell>
          <cell r="O1882">
            <v>1.5921230769230761</v>
          </cell>
          <cell r="S1882">
            <v>1.5921230769230761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蒙派克绝缘纸板条34.5*2.2</v>
          </cell>
          <cell r="I1883" t="str">
            <v>02.12.07.266</v>
          </cell>
          <cell r="M1883" t="str">
            <v>EA</v>
          </cell>
          <cell r="O1883">
            <v>0.25710300000000003</v>
          </cell>
          <cell r="S1883">
            <v>0.25710300000000003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蒙派克绝缘纸板条45.3*2.1</v>
          </cell>
          <cell r="I1884" t="str">
            <v>02.12.07.267</v>
          </cell>
          <cell r="M1884" t="str">
            <v>EA</v>
          </cell>
          <cell r="O1884">
            <v>0.24875928</v>
          </cell>
          <cell r="S1884">
            <v>0.24875928</v>
          </cell>
        </row>
        <row r="1885">
          <cell r="F1885" t="e">
            <v>#N/A</v>
          </cell>
          <cell r="G1885" t="str">
            <v>黄骅市常郭镇街西纸箱厂</v>
          </cell>
          <cell r="H1885" t="str">
            <v>蒙派克绝缘纸板条29.1*3.0</v>
          </cell>
          <cell r="I1885" t="str">
            <v>02.12.07.268</v>
          </cell>
          <cell r="M1885" t="str">
            <v>EA</v>
          </cell>
          <cell r="O1885">
            <v>0.32336765999999995</v>
          </cell>
          <cell r="S1885">
            <v>0.32336765999999995</v>
          </cell>
        </row>
        <row r="1886">
          <cell r="F1886" t="str">
            <v>SLT0002700</v>
          </cell>
          <cell r="G1886" t="str">
            <v>黄骅市常郭镇街西纸箱厂</v>
          </cell>
          <cell r="H1886" t="str">
            <v>K1侧翻箱子</v>
          </cell>
          <cell r="I1886" t="str">
            <v>02.12.08.145</v>
          </cell>
          <cell r="M1886" t="str">
            <v>EA</v>
          </cell>
          <cell r="O1886">
            <v>13.4916012</v>
          </cell>
          <cell r="S1886">
            <v>13.4916012</v>
          </cell>
        </row>
        <row r="1887">
          <cell r="F1887" t="str">
            <v>SLT0002329</v>
          </cell>
          <cell r="G1887" t="str">
            <v>黄骅市常郭镇街西纸箱厂</v>
          </cell>
          <cell r="H1887" t="str">
            <v>长沙时代纸箱</v>
          </cell>
          <cell r="I1887" t="str">
            <v>02.12.11.067</v>
          </cell>
          <cell r="M1887" t="str">
            <v>EA</v>
          </cell>
          <cell r="O1887">
            <v>10.763398799999999</v>
          </cell>
          <cell r="S1887">
            <v>10.763398799999999</v>
          </cell>
        </row>
        <row r="1888">
          <cell r="F1888" t="str">
            <v>TSY0000624</v>
          </cell>
          <cell r="G1888" t="str">
            <v>黄骅市常郭镇街西纸箱厂</v>
          </cell>
          <cell r="H1888" t="str">
            <v>陕汽布套纸箱</v>
          </cell>
          <cell r="I1888" t="str">
            <v>02.13.02.004</v>
          </cell>
          <cell r="M1888" t="str">
            <v>EA</v>
          </cell>
          <cell r="O1888">
            <v>10.572657479999998</v>
          </cell>
          <cell r="S1888">
            <v>10.572657479999998</v>
          </cell>
        </row>
        <row r="1889">
          <cell r="F1889" t="str">
            <v>TSY0000141</v>
          </cell>
          <cell r="G1889" t="str">
            <v>黄骅市常郭镇街西纸箱厂</v>
          </cell>
          <cell r="H1889" t="str">
            <v>绝缘板纸条H4-41.8*13</v>
          </cell>
          <cell r="I1889" t="str">
            <v>02.13.02.072</v>
          </cell>
          <cell r="M1889" t="str">
            <v>EA</v>
          </cell>
          <cell r="O1889">
            <v>1.1277538461538437</v>
          </cell>
          <cell r="S1889">
            <v>1.1277538461538437</v>
          </cell>
        </row>
        <row r="1890">
          <cell r="F1890" t="str">
            <v>TSY0000656</v>
          </cell>
          <cell r="G1890" t="str">
            <v>黄骅市常郭镇街西纸箱厂</v>
          </cell>
          <cell r="H1890" t="str">
            <v>纸箱1450*750*350</v>
          </cell>
          <cell r="I1890" t="str">
            <v>02.13.02.239</v>
          </cell>
          <cell r="M1890" t="str">
            <v>EA</v>
          </cell>
          <cell r="O1890">
            <v>18.500161679999998</v>
          </cell>
          <cell r="S1890">
            <v>18.500161679999998</v>
          </cell>
        </row>
        <row r="1891">
          <cell r="F1891" t="e">
            <v>#N/A</v>
          </cell>
          <cell r="G1891" t="str">
            <v>黄骅市常郭镇街西纸箱厂</v>
          </cell>
          <cell r="H1891" t="str">
            <v>纸箱1250*750*350</v>
          </cell>
          <cell r="I1891" t="str">
            <v>02.13.02.240</v>
          </cell>
          <cell r="M1891" t="str">
            <v>EA</v>
          </cell>
          <cell r="O1891">
            <v>16.883129340000004</v>
          </cell>
          <cell r="S1891">
            <v>16.883129340000004</v>
          </cell>
        </row>
        <row r="1892">
          <cell r="F1892" t="str">
            <v>TSY0000636</v>
          </cell>
          <cell r="G1892" t="str">
            <v>黄骅市常郭镇街西纸箱厂</v>
          </cell>
          <cell r="H1892" t="str">
            <v>纸板条44*3cm</v>
          </cell>
          <cell r="I1892" t="str">
            <v>02.13.02.270</v>
          </cell>
          <cell r="M1892" t="str">
            <v>EA</v>
          </cell>
          <cell r="O1892">
            <v>0.32336765999999995</v>
          </cell>
          <cell r="S1892">
            <v>0.32336765999999995</v>
          </cell>
        </row>
        <row r="1893">
          <cell r="F1893" t="str">
            <v>TWT0010047</v>
          </cell>
          <cell r="G1893" t="str">
            <v>黄骅市常郭镇街西纸箱厂</v>
          </cell>
          <cell r="H1893" t="str">
            <v>H6主驾底支架纸箱</v>
          </cell>
          <cell r="I1893" t="e">
            <v>#N/A</v>
          </cell>
          <cell r="M1893" t="str">
            <v>件</v>
          </cell>
          <cell r="O1893">
            <v>5.2743000000000002</v>
          </cell>
          <cell r="S1893">
            <v>5.2743000000000002</v>
          </cell>
        </row>
        <row r="1894">
          <cell r="F1894" t="str">
            <v>TWT0010046</v>
          </cell>
          <cell r="G1894" t="str">
            <v>黄骅市常郭镇街西纸箱厂</v>
          </cell>
          <cell r="H1894" t="str">
            <v>H6副驾底支架纸箱</v>
          </cell>
          <cell r="I1894" t="e">
            <v>#N/A</v>
          </cell>
          <cell r="M1894" t="str">
            <v>件</v>
          </cell>
          <cell r="O1894">
            <v>4.5221</v>
          </cell>
          <cell r="S1894">
            <v>4.5221</v>
          </cell>
        </row>
        <row r="1895">
          <cell r="F1895" t="str">
            <v>SHT0002278</v>
          </cell>
          <cell r="G1895" t="str">
            <v>黄骅市常郭镇街西纸箱厂</v>
          </cell>
          <cell r="H1895" t="str">
            <v>H4出口西班牙司机纸箱</v>
          </cell>
          <cell r="I1895" t="str">
            <v>02.12.31.099</v>
          </cell>
          <cell r="M1895" t="str">
            <v>件</v>
          </cell>
          <cell r="O1895">
            <v>28.602599999999999</v>
          </cell>
          <cell r="S1895">
            <v>28.602599999999999</v>
          </cell>
        </row>
        <row r="1896">
          <cell r="F1896" t="e">
            <v>#N/A</v>
          </cell>
          <cell r="G1896" t="str">
            <v>黄骅市常郭镇街西纸箱厂</v>
          </cell>
          <cell r="H1896" t="str">
            <v>纸箱115*75*23</v>
          </cell>
          <cell r="I1896" t="str">
            <v>02.13.02.283</v>
          </cell>
          <cell r="M1896" t="str">
            <v>EA</v>
          </cell>
          <cell r="O1896">
            <v>16.878181319999999</v>
          </cell>
          <cell r="S1896">
            <v>16.878181319999999</v>
          </cell>
        </row>
        <row r="1897">
          <cell r="F1897" t="str">
            <v>SHT0002655</v>
          </cell>
          <cell r="G1897" t="str">
            <v>黄骅市常郭镇街西纸箱厂</v>
          </cell>
          <cell r="H1897" t="str">
            <v>H4正司机包装箱</v>
          </cell>
          <cell r="I1897" t="str">
            <v>02.12.31.121</v>
          </cell>
          <cell r="M1897" t="str">
            <v>件</v>
          </cell>
          <cell r="O1897">
            <v>13.2742</v>
          </cell>
          <cell r="S1897">
            <v>13.2742</v>
          </cell>
        </row>
        <row r="1898">
          <cell r="F1898" t="str">
            <v>SHT0002666</v>
          </cell>
          <cell r="G1898" t="str">
            <v>黄骅市常郭镇街西纸箱厂</v>
          </cell>
          <cell r="H1898" t="str">
            <v>H4副司机包装箱</v>
          </cell>
          <cell r="I1898" t="str">
            <v>02.12.31.122</v>
          </cell>
          <cell r="M1898" t="str">
            <v>件</v>
          </cell>
          <cell r="O1898">
            <v>12.3894</v>
          </cell>
          <cell r="S1898">
            <v>12.3894</v>
          </cell>
        </row>
        <row r="1899">
          <cell r="F1899" t="str">
            <v>SHT0002667</v>
          </cell>
          <cell r="G1899" t="str">
            <v>黄骅市常郭镇街西纸箱厂</v>
          </cell>
          <cell r="H1899" t="str">
            <v>H3司机包装箱</v>
          </cell>
          <cell r="I1899" t="str">
            <v>02.12.31.123</v>
          </cell>
          <cell r="M1899" t="str">
            <v>件</v>
          </cell>
          <cell r="O1899">
            <v>11.5044</v>
          </cell>
          <cell r="S1899">
            <v>11.5044</v>
          </cell>
        </row>
        <row r="1900">
          <cell r="F1900" t="str">
            <v>SHT0000743</v>
          </cell>
          <cell r="G1900" t="str">
            <v>黄骅市常郭镇街西纸箱厂</v>
          </cell>
          <cell r="H1900" t="str">
            <v>V3ET上卧铺纸箱</v>
          </cell>
          <cell r="I1900" t="e">
            <v>#N/A</v>
          </cell>
          <cell r="M1900" t="str">
            <v>件</v>
          </cell>
          <cell r="O1900">
            <v>23.7774</v>
          </cell>
          <cell r="S1900">
            <v>23.7774</v>
          </cell>
        </row>
        <row r="1901">
          <cell r="F1901" t="str">
            <v>SHT0000747</v>
          </cell>
          <cell r="G1901" t="str">
            <v>黄骅市常郭镇街西纸箱厂</v>
          </cell>
          <cell r="H1901" t="str">
            <v>V3ET下卧铺纸箱</v>
          </cell>
          <cell r="I1901" t="e">
            <v>#N/A</v>
          </cell>
          <cell r="M1901" t="str">
            <v>件</v>
          </cell>
          <cell r="O1901">
            <v>25.659400000000002</v>
          </cell>
          <cell r="S1901">
            <v>25.659400000000002</v>
          </cell>
        </row>
        <row r="1902">
          <cell r="F1902" t="str">
            <v>GR-H6-0100</v>
          </cell>
          <cell r="G1902" t="str">
            <v>黄骅市常郭镇街西纸箱厂</v>
          </cell>
          <cell r="H1902" t="str">
            <v>H6主驾底支架纸箱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33</v>
          </cell>
          <cell r="S1902">
            <v>33</v>
          </cell>
        </row>
        <row r="1903">
          <cell r="F1903" t="str">
            <v>GR-H6-0200</v>
          </cell>
          <cell r="G1903" t="str">
            <v>黄骅市常郭镇街西纸箱厂</v>
          </cell>
          <cell r="H1903" t="str">
            <v>H6副驾底支架纸箱</v>
          </cell>
          <cell r="I1903" t="str">
            <v>AB瓦楞5层硬纸板（面160克牛卡，里110克牛卡，双110克高强）</v>
          </cell>
          <cell r="M1903" t="str">
            <v>个</v>
          </cell>
          <cell r="O1903">
            <v>34.25</v>
          </cell>
          <cell r="S1903">
            <v>34.25</v>
          </cell>
        </row>
        <row r="1904">
          <cell r="F1904" t="str">
            <v>SBS0010115</v>
          </cell>
          <cell r="G1904" t="str">
            <v>黄骅市创合五金制品有限公司</v>
          </cell>
          <cell r="H1904" t="str">
            <v>支腿上固定轴套</v>
          </cell>
          <cell r="I1904" t="e">
            <v>#N/A</v>
          </cell>
          <cell r="M1904" t="str">
            <v>件</v>
          </cell>
          <cell r="O1904">
            <v>1.1000000000000001</v>
          </cell>
          <cell r="S1904">
            <v>1.1000000000000001</v>
          </cell>
        </row>
        <row r="1905">
          <cell r="F1905" t="str">
            <v>SBS0010116</v>
          </cell>
          <cell r="G1905" t="str">
            <v>黄骅市创合五金制品有限公司</v>
          </cell>
          <cell r="H1905" t="str">
            <v>主驾左支腿前轴套</v>
          </cell>
          <cell r="I1905" t="e">
            <v>#N/A</v>
          </cell>
          <cell r="M1905" t="str">
            <v>件</v>
          </cell>
          <cell r="O1905">
            <v>10</v>
          </cell>
          <cell r="S1905">
            <v>10</v>
          </cell>
        </row>
        <row r="1906">
          <cell r="F1906" t="str">
            <v>SBS0010134</v>
          </cell>
          <cell r="G1906" t="str">
            <v>黄骅市创合五金制品有限公司</v>
          </cell>
          <cell r="H1906" t="str">
            <v>主驾右支腿前轴套</v>
          </cell>
          <cell r="I1906" t="e">
            <v>#N/A</v>
          </cell>
          <cell r="M1906" t="str">
            <v>件</v>
          </cell>
          <cell r="O1906">
            <v>3.1</v>
          </cell>
          <cell r="S1906">
            <v>3.1</v>
          </cell>
        </row>
        <row r="1907">
          <cell r="F1907" t="str">
            <v>SBS0010133</v>
          </cell>
          <cell r="G1907" t="str">
            <v>黄骅市创合五金制品有限公司</v>
          </cell>
          <cell r="H1907" t="str">
            <v>主驾支腿后轴套</v>
          </cell>
          <cell r="I1907" t="e">
            <v>#N/A</v>
          </cell>
          <cell r="M1907" t="str">
            <v>件</v>
          </cell>
          <cell r="O1907">
            <v>3.2</v>
          </cell>
          <cell r="S1907">
            <v>3.2</v>
          </cell>
        </row>
        <row r="1908">
          <cell r="F1908" t="str">
            <v>SLT0010697</v>
          </cell>
          <cell r="G1908" t="str">
            <v>黄骅市创合五金制品有限公司</v>
          </cell>
          <cell r="H1908" t="str">
            <v>扶手固定螺栓</v>
          </cell>
          <cell r="I1908" t="e">
            <v>#N/A</v>
          </cell>
          <cell r="M1908" t="str">
            <v>件</v>
          </cell>
          <cell r="O1908">
            <v>0.75</v>
          </cell>
          <cell r="P1908">
            <v>8000</v>
          </cell>
          <cell r="Q1908">
            <v>0.08</v>
          </cell>
          <cell r="R1908" t="str">
            <v>自供货之日起，模具费全部分摊至10万件产品中或3年，先到者为准</v>
          </cell>
          <cell r="S1908">
            <v>0.83</v>
          </cell>
        </row>
        <row r="1909">
          <cell r="F1909" t="str">
            <v>SLT0010698</v>
          </cell>
          <cell r="G1909" t="str">
            <v>泊头市捷润五金制品有限公司</v>
          </cell>
          <cell r="H1909" t="str">
            <v>扶手安装支架焊接总成</v>
          </cell>
          <cell r="I1909" t="e">
            <v>#N/A</v>
          </cell>
          <cell r="M1909" t="str">
            <v>件</v>
          </cell>
          <cell r="O1909">
            <v>6.3716799999999996</v>
          </cell>
          <cell r="P1909">
            <v>4863</v>
          </cell>
          <cell r="Q1909">
            <v>4.863E-2</v>
          </cell>
          <cell r="R1909" t="str">
            <v>模检焊具费用100%分摊至10万件产品中或3年，自供货之日起执行</v>
          </cell>
          <cell r="S1909">
            <v>6.4203099999999997</v>
          </cell>
        </row>
        <row r="1910">
          <cell r="F1910" t="str">
            <v>SLT0010337</v>
          </cell>
          <cell r="G1910" t="str">
            <v>泊头市捷润五金制品有限公司</v>
          </cell>
          <cell r="H1910" t="str">
            <v>扶手安装支架</v>
          </cell>
          <cell r="I1910" t="str">
            <v>02.03.64.010</v>
          </cell>
          <cell r="M1910" t="str">
            <v>件</v>
          </cell>
          <cell r="O1910" t="str">
            <v>此件取消供货</v>
          </cell>
          <cell r="P1910">
            <v>3363</v>
          </cell>
          <cell r="Q1910" t="str">
            <v>——</v>
          </cell>
          <cell r="R1910" t="str">
            <v>模具费归入SLT0010698，由SLT0010698进行10万件摊销</v>
          </cell>
          <cell r="S1910" t="str">
            <v>——</v>
          </cell>
        </row>
        <row r="1911">
          <cell r="F1911" t="str">
            <v>SLT0010413</v>
          </cell>
          <cell r="G1911" t="str">
            <v>泊头市捷润五金制品有限公司</v>
          </cell>
          <cell r="H1911" t="str">
            <v>扶手安装支架焊接总成</v>
          </cell>
          <cell r="I1911" t="str">
            <v>02.03.64.009</v>
          </cell>
          <cell r="M1911" t="str">
            <v>件</v>
          </cell>
          <cell r="O1911">
            <v>6.3716799999999996</v>
          </cell>
          <cell r="P1911" t="str">
            <v>——</v>
          </cell>
          <cell r="Q1911" t="str">
            <v>——</v>
          </cell>
          <cell r="R1911" t="str">
            <v>模具费归入SLT0010698，由SLT0010698进行10万件摊销</v>
          </cell>
          <cell r="S1911">
            <v>6.3716799999999996</v>
          </cell>
        </row>
        <row r="1912">
          <cell r="F1912" t="str">
            <v>SLT0010337</v>
          </cell>
          <cell r="G1912" t="str">
            <v>泊头市捷润五金制品有限公司</v>
          </cell>
          <cell r="H1912" t="str">
            <v>扶手安装支架</v>
          </cell>
          <cell r="I1912" t="str">
            <v>02.03.64.010</v>
          </cell>
          <cell r="M1912" t="str">
            <v>件</v>
          </cell>
          <cell r="O1912">
            <v>1.0620000000000001</v>
          </cell>
          <cell r="P1912">
            <v>3363</v>
          </cell>
          <cell r="Q1912">
            <v>3.363E-2</v>
          </cell>
          <cell r="R1912" t="str">
            <v>模检焊具费用100%分摊至10万件产品中或3年，自供货之日起执行</v>
          </cell>
          <cell r="S1912">
            <v>1.0956300000000001</v>
          </cell>
        </row>
        <row r="1913">
          <cell r="F1913" t="str">
            <v>SLT0010342</v>
          </cell>
          <cell r="G1913" t="str">
            <v>泊头市捷润五金制品有限公司</v>
          </cell>
          <cell r="H1913" t="str">
            <v>驾驶员左侧护板固定支架A</v>
          </cell>
          <cell r="I1913" t="str">
            <v>02.03.64.007</v>
          </cell>
          <cell r="M1913" t="str">
            <v>件</v>
          </cell>
          <cell r="O1913">
            <v>0.41599999999999998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  <cell r="S1913">
            <v>0.45139999999999997</v>
          </cell>
        </row>
        <row r="1914">
          <cell r="F1914" t="str">
            <v>SLT0010357</v>
          </cell>
          <cell r="G1914" t="str">
            <v>泊头市捷润五金制品有限公司</v>
          </cell>
          <cell r="H1914" t="str">
            <v>副驾靠背旋转轴固定座</v>
          </cell>
          <cell r="I1914" t="str">
            <v>02.03.64.027</v>
          </cell>
          <cell r="M1914" t="str">
            <v>件</v>
          </cell>
          <cell r="O1914">
            <v>0.93</v>
          </cell>
          <cell r="P1914">
            <v>3540</v>
          </cell>
          <cell r="Q1914">
            <v>3.5400000000000001E-2</v>
          </cell>
          <cell r="R1914" t="str">
            <v>模检焊具费用100%分摊至10万件产品中或3年，自供货之日起执行</v>
          </cell>
          <cell r="S1914">
            <v>0.96540000000000004</v>
          </cell>
        </row>
        <row r="1915">
          <cell r="F1915" t="str">
            <v>SLT0010433</v>
          </cell>
          <cell r="G1915" t="str">
            <v>泊头市捷润五金制品有限公司</v>
          </cell>
          <cell r="H1915" t="str">
            <v>副驾靠背右侧上连接板</v>
          </cell>
          <cell r="I1915" t="str">
            <v>02.03.64.017</v>
          </cell>
          <cell r="M1915" t="str">
            <v>件</v>
          </cell>
          <cell r="O1915">
            <v>5.7530000000000001</v>
          </cell>
          <cell r="P1915">
            <v>17700</v>
          </cell>
          <cell r="Q1915">
            <v>0.17699999999999999</v>
          </cell>
          <cell r="R1915" t="str">
            <v>模检焊具费用100%分摊至10万件产品中或3年，自供货之日起执行</v>
          </cell>
          <cell r="S1915">
            <v>5.93</v>
          </cell>
        </row>
        <row r="1916">
          <cell r="F1916" t="str">
            <v>SLT0010375</v>
          </cell>
          <cell r="G1916" t="str">
            <v>泊头市捷润五金制品有限公司</v>
          </cell>
          <cell r="H1916" t="str">
            <v>中间固定支架焊接总成</v>
          </cell>
          <cell r="I1916" t="str">
            <v>02.12.36.001</v>
          </cell>
          <cell r="M1916" t="str">
            <v>件</v>
          </cell>
          <cell r="O1916">
            <v>8.407</v>
          </cell>
          <cell r="P1916">
            <v>19469</v>
          </cell>
          <cell r="Q1916">
            <v>0.19469</v>
          </cell>
          <cell r="R1916" t="str">
            <v>模检焊具费用100%分摊至10万件产品中或3年，自供货之日起执行</v>
          </cell>
          <cell r="S1916">
            <v>8.6016899999999996</v>
          </cell>
        </row>
        <row r="1917">
          <cell r="F1917" t="str">
            <v>SLT0010385</v>
          </cell>
          <cell r="G1917" t="str">
            <v>泊头市捷润五金制品有限公司</v>
          </cell>
          <cell r="H1917" t="str">
            <v>中间固定支架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  <cell r="S1917" t="str">
            <v>——</v>
          </cell>
        </row>
        <row r="1918">
          <cell r="F1918" t="str">
            <v>SLT0010376</v>
          </cell>
          <cell r="G1918" t="str">
            <v>泊头市捷润五金制品有限公司</v>
          </cell>
          <cell r="H1918" t="str">
            <v>中间固定支架旋转轴</v>
          </cell>
          <cell r="I1918" t="e">
            <v>#N/A</v>
          </cell>
          <cell r="M1918" t="str">
            <v>件</v>
          </cell>
          <cell r="O1918" t="str">
            <v>——</v>
          </cell>
          <cell r="P1918" t="str">
            <v>——</v>
          </cell>
          <cell r="Q1918" t="str">
            <v>——</v>
          </cell>
          <cell r="R1918" t="str">
            <v>——</v>
          </cell>
          <cell r="S1918" t="str">
            <v>——</v>
          </cell>
        </row>
        <row r="1919">
          <cell r="F1919" t="str">
            <v>SHT0011520</v>
          </cell>
          <cell r="G1919" t="str">
            <v>霸州市政锦五金制品有限公司</v>
          </cell>
          <cell r="H1919" t="str">
            <v>内绞架支撑管（VDC）</v>
          </cell>
          <cell r="I1919" t="str">
            <v>02.03.57.062</v>
          </cell>
          <cell r="M1919" t="str">
            <v>件</v>
          </cell>
          <cell r="O1919">
            <v>3.77</v>
          </cell>
          <cell r="S1919">
            <v>3.77</v>
          </cell>
        </row>
        <row r="1920">
          <cell r="F1920" t="str">
            <v>SHT0010122</v>
          </cell>
          <cell r="G1920" t="str">
            <v>霸州市政锦五金制品有限公司</v>
          </cell>
          <cell r="H1920" t="str">
            <v>座框旋转螺栓轴套</v>
          </cell>
          <cell r="I1920" t="str">
            <v>02.03.57.011</v>
          </cell>
          <cell r="M1920" t="str">
            <v>件</v>
          </cell>
          <cell r="O1920">
            <v>2.032</v>
          </cell>
          <cell r="S1920">
            <v>2.032</v>
          </cell>
        </row>
        <row r="1921">
          <cell r="F1921" t="str">
            <v>SHT0010058</v>
          </cell>
          <cell r="G1921" t="str">
            <v>霸州市政锦五金制品有限公司</v>
          </cell>
          <cell r="H1921" t="str">
            <v>外绞架旋转轴</v>
          </cell>
          <cell r="I1921" t="str">
            <v>02.03.57.064</v>
          </cell>
          <cell r="M1921" t="str">
            <v>件</v>
          </cell>
          <cell r="O1921">
            <v>4.4249999999999998</v>
          </cell>
          <cell r="S1921">
            <v>4.4249999999999998</v>
          </cell>
        </row>
        <row r="1922">
          <cell r="F1922" t="str">
            <v>SHT0011237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02.03.57.065</v>
          </cell>
          <cell r="M1922" t="str">
            <v>件</v>
          </cell>
          <cell r="O1922">
            <v>1.77</v>
          </cell>
          <cell r="S1922">
            <v>1.77</v>
          </cell>
        </row>
        <row r="1923">
          <cell r="F1923" t="str">
            <v>SHT0010307</v>
          </cell>
          <cell r="G1923" t="str">
            <v>霸州市政锦五金制品有限公司</v>
          </cell>
          <cell r="H1923" t="str">
            <v>内绞架固定块支撑轴套</v>
          </cell>
          <cell r="I1923" t="str">
            <v>02.03.57.037</v>
          </cell>
          <cell r="M1923" t="str">
            <v>件</v>
          </cell>
          <cell r="O1923">
            <v>1.6</v>
          </cell>
          <cell r="S1923">
            <v>1.6</v>
          </cell>
        </row>
        <row r="1924">
          <cell r="F1924" t="str">
            <v>SHT0010841</v>
          </cell>
          <cell r="G1924" t="str">
            <v>霸州市政锦五金制品有限公司</v>
          </cell>
          <cell r="H1924" t="str">
            <v>仰角调节轴套</v>
          </cell>
          <cell r="I1924" t="str">
            <v>02.03.57.068</v>
          </cell>
          <cell r="M1924" t="str">
            <v>件</v>
          </cell>
          <cell r="O1924">
            <v>2.6549999999999998</v>
          </cell>
          <cell r="S1924">
            <v>2.6549999999999998</v>
          </cell>
        </row>
        <row r="1925">
          <cell r="F1925" t="str">
            <v>SHT0010299</v>
          </cell>
          <cell r="G1925" t="str">
            <v>霸州市政锦五金制品有限公司</v>
          </cell>
          <cell r="H1925" t="str">
            <v>H6靠背调节手柄安装轴</v>
          </cell>
          <cell r="I1925" t="str">
            <v>02.03.57.069</v>
          </cell>
          <cell r="M1925" t="str">
            <v>件</v>
          </cell>
          <cell r="O1925">
            <v>3.54</v>
          </cell>
          <cell r="S1925">
            <v>3.54</v>
          </cell>
        </row>
        <row r="1926">
          <cell r="F1926" t="str">
            <v>SHT0010788</v>
          </cell>
          <cell r="G1926" t="str">
            <v>霸州市政锦五金制品有限公司</v>
          </cell>
          <cell r="H1926" t="str">
            <v>仰角调节限位柱</v>
          </cell>
          <cell r="I1926" t="str">
            <v>02.03.57.070</v>
          </cell>
          <cell r="M1926" t="str">
            <v>件</v>
          </cell>
          <cell r="O1926">
            <v>1.77</v>
          </cell>
          <cell r="S1926">
            <v>1.77</v>
          </cell>
        </row>
        <row r="1927">
          <cell r="F1927" t="str">
            <v>SHT0010054</v>
          </cell>
          <cell r="G1927" t="str">
            <v>霸州市政锦五金制品有限公司</v>
          </cell>
          <cell r="H1927" t="str">
            <v>VDC阀上固定轴</v>
          </cell>
          <cell r="I1927" t="str">
            <v>02.03.57.071</v>
          </cell>
          <cell r="M1927" t="str">
            <v>件</v>
          </cell>
          <cell r="O1927">
            <v>2.6549999999999998</v>
          </cell>
          <cell r="S1927">
            <v>2.6549999999999998</v>
          </cell>
        </row>
        <row r="1928">
          <cell r="F1928" t="str">
            <v>SHT0010408</v>
          </cell>
          <cell r="G1928" t="str">
            <v>霸州市政锦五金制品有限公司</v>
          </cell>
          <cell r="H1928" t="str">
            <v>坐垫翻折支撑轴套</v>
          </cell>
          <cell r="I1928" t="str">
            <v>02.03.61.056</v>
          </cell>
          <cell r="M1928" t="str">
            <v>件</v>
          </cell>
          <cell r="O1928">
            <v>2.6549999999999998</v>
          </cell>
          <cell r="S1928">
            <v>2.6549999999999998</v>
          </cell>
        </row>
        <row r="1929">
          <cell r="F1929" t="str">
            <v>SHT0011395</v>
          </cell>
          <cell r="G1929" t="str">
            <v>霸州市政锦五金制品有限公司</v>
          </cell>
          <cell r="H1929" t="str">
            <v>滑轨手柄销套</v>
          </cell>
          <cell r="I1929" t="str">
            <v>02.03.57.074</v>
          </cell>
          <cell r="M1929" t="str">
            <v>件</v>
          </cell>
          <cell r="O1929">
            <v>1.77</v>
          </cell>
          <cell r="S1929">
            <v>1.77</v>
          </cell>
        </row>
        <row r="1930">
          <cell r="F1930" t="str">
            <v>SHT0011364</v>
          </cell>
          <cell r="G1930" t="str">
            <v>霸州市政锦五金制品有限公司</v>
          </cell>
          <cell r="H1930" t="str">
            <v>扶手转轴</v>
          </cell>
          <cell r="I1930" t="str">
            <v>02.03.57.061</v>
          </cell>
          <cell r="M1930" t="str">
            <v>件</v>
          </cell>
          <cell r="O1930">
            <v>4.4249999999999998</v>
          </cell>
          <cell r="S1930">
            <v>4.4249999999999998</v>
          </cell>
        </row>
        <row r="1931">
          <cell r="F1931" t="str">
            <v>SHT0010047</v>
          </cell>
          <cell r="G1931" t="str">
            <v>霸州市政锦五金制品有限公司</v>
          </cell>
          <cell r="H1931" t="str">
            <v>内绞架前滚轮轴</v>
          </cell>
          <cell r="I1931" t="str">
            <v>02.03.57.008</v>
          </cell>
          <cell r="M1931" t="str">
            <v>件</v>
          </cell>
          <cell r="O1931">
            <v>5.31</v>
          </cell>
          <cell r="S1931">
            <v>5.31</v>
          </cell>
        </row>
        <row r="1932">
          <cell r="F1932" t="str">
            <v>SHT0010049</v>
          </cell>
          <cell r="G1932" t="str">
            <v>霸州市政锦五金制品有限公司</v>
          </cell>
          <cell r="H1932" t="str">
            <v>内绞架后转轴</v>
          </cell>
          <cell r="I1932" t="str">
            <v>02.03.57.009</v>
          </cell>
          <cell r="M1932" t="str">
            <v>件</v>
          </cell>
          <cell r="O1932">
            <v>5.31</v>
          </cell>
          <cell r="S1932">
            <v>5.31</v>
          </cell>
        </row>
        <row r="1933">
          <cell r="F1933" t="str">
            <v>SHT0011034</v>
          </cell>
          <cell r="G1933" t="str">
            <v>霸州市政锦五金制品有限公司</v>
          </cell>
          <cell r="H1933" t="str">
            <v>H6副司机座椅底支架导管</v>
          </cell>
          <cell r="I1933" t="str">
            <v>02.03.57.004</v>
          </cell>
          <cell r="M1933" t="str">
            <v>件</v>
          </cell>
          <cell r="O1933">
            <v>2.6549999999999998</v>
          </cell>
          <cell r="S1933">
            <v>2.6549999999999998</v>
          </cell>
        </row>
        <row r="1934">
          <cell r="F1934" t="str">
            <v>SBS0010115</v>
          </cell>
          <cell r="G1934" t="str">
            <v>黄骅市创合五金制品有限公司</v>
          </cell>
          <cell r="H1934" t="str">
            <v>支腿上固定轴套
（新状态）</v>
          </cell>
          <cell r="I1934" t="e">
            <v>#N/A</v>
          </cell>
          <cell r="M1934" t="str">
            <v>件</v>
          </cell>
          <cell r="O1934">
            <v>2</v>
          </cell>
          <cell r="S1934">
            <v>2</v>
          </cell>
        </row>
        <row r="1935">
          <cell r="F1935" t="str">
            <v>SHT0011391</v>
          </cell>
          <cell r="G1935" t="str">
            <v>湖北伟士通汽车零件有限公司</v>
          </cell>
          <cell r="H1935" t="str">
            <v>锁止片</v>
          </cell>
          <cell r="I1935" t="str">
            <v>02.03.57.055</v>
          </cell>
          <cell r="M1935" t="str">
            <v>个</v>
          </cell>
          <cell r="O1935">
            <v>0.95</v>
          </cell>
          <cell r="P1935">
            <v>205000</v>
          </cell>
          <cell r="Q1935">
            <v>1.0249999999999999</v>
          </cell>
          <cell r="R1935" t="str">
            <v>模具费即205000元，100%分摊至20万件产品或3年</v>
          </cell>
          <cell r="S1935">
            <v>1.9749999999999999</v>
          </cell>
        </row>
        <row r="1936">
          <cell r="F1936" t="str">
            <v>SHT0010842</v>
          </cell>
          <cell r="G1936" t="str">
            <v>沧州智凯金属制品有限公司</v>
          </cell>
          <cell r="H1936" t="str">
            <v>仰角拉线座框固定钣金</v>
          </cell>
          <cell r="I1936" t="str">
            <v>02.03.57.025</v>
          </cell>
          <cell r="M1936" t="str">
            <v>件</v>
          </cell>
          <cell r="O1936">
            <v>0.14000000000000001</v>
          </cell>
          <cell r="P1936">
            <v>3000</v>
          </cell>
          <cell r="Q1936">
            <v>0.03</v>
          </cell>
          <cell r="R1936" t="str">
            <v>1.模检焊具费用100%分摊至10万件产品中或3年，自供货之日起执行
2.模具费涵盖原状态模具的费用</v>
          </cell>
          <cell r="S1936">
            <v>0.17</v>
          </cell>
        </row>
        <row r="1937">
          <cell r="F1937" t="str">
            <v>SLT0000714</v>
          </cell>
          <cell r="G1937" t="str">
            <v>黄骅市建昌塑料制品有限公司</v>
          </cell>
          <cell r="H1937" t="str">
            <v>M31695副背包装</v>
          </cell>
          <cell r="I1937" t="str">
            <v>02.12.23.189</v>
          </cell>
          <cell r="M1937" t="str">
            <v>EA</v>
          </cell>
          <cell r="O1937">
            <v>3.8893162392999998</v>
          </cell>
          <cell r="S1937">
            <v>3.8893162392999998</v>
          </cell>
        </row>
        <row r="1938">
          <cell r="F1938" t="str">
            <v>SLT0000715</v>
          </cell>
          <cell r="G1938" t="str">
            <v>黄骅市建昌塑料制品有限公司</v>
          </cell>
          <cell r="H1938" t="str">
            <v>M31695副座包装</v>
          </cell>
          <cell r="I1938" t="str">
            <v>02.12.23.190</v>
          </cell>
          <cell r="M1938" t="str">
            <v>EA</v>
          </cell>
          <cell r="O1938">
            <v>3.199145299125</v>
          </cell>
          <cell r="S1938">
            <v>3.199145299125</v>
          </cell>
        </row>
        <row r="1939">
          <cell r="F1939" t="str">
            <v>SLT0000129</v>
          </cell>
          <cell r="G1939" t="str">
            <v>黄骅市建昌塑料制品有限公司</v>
          </cell>
          <cell r="H1939" t="str">
            <v>M31800时代二排背包装膜</v>
          </cell>
          <cell r="I1939" t="str">
            <v>02.12.23.191</v>
          </cell>
          <cell r="M1939" t="str">
            <v>EA</v>
          </cell>
          <cell r="O1939">
            <v>1.5264957264600001</v>
          </cell>
          <cell r="S1939">
            <v>1.5264957264600001</v>
          </cell>
        </row>
        <row r="1940">
          <cell r="F1940" t="str">
            <v>SLT0000130</v>
          </cell>
          <cell r="G1940" t="str">
            <v>黄骅市建昌塑料制品有限公司</v>
          </cell>
          <cell r="H1940" t="str">
            <v>M31800时代二排座包装膜</v>
          </cell>
          <cell r="I1940" t="str">
            <v>02.12.23.192</v>
          </cell>
          <cell r="M1940" t="str">
            <v>EA</v>
          </cell>
          <cell r="O1940">
            <v>1.7619658136465</v>
          </cell>
          <cell r="S1940">
            <v>1.7619658136465</v>
          </cell>
        </row>
        <row r="1941">
          <cell r="F1941" t="str">
            <v>SHT0000087</v>
          </cell>
          <cell r="G1941" t="str">
            <v>黄骅市建昌塑料制品有限公司</v>
          </cell>
          <cell r="H1941" t="str">
            <v>M4重卡司机背包装膜</v>
          </cell>
          <cell r="I1941" t="str">
            <v>02.12.23.171</v>
          </cell>
          <cell r="M1941" t="str">
            <v>EA</v>
          </cell>
          <cell r="O1941">
            <v>1</v>
          </cell>
          <cell r="S1941">
            <v>1</v>
          </cell>
        </row>
        <row r="1942">
          <cell r="F1942" t="str">
            <v>SLT0000550</v>
          </cell>
          <cell r="G1942" t="str">
            <v>黄骅市建昌塑料制品有限公司</v>
          </cell>
          <cell r="H1942" t="str">
            <v>M4重卡卧铺包装膜</v>
          </cell>
          <cell r="I1942" t="str">
            <v>02.12.23.055</v>
          </cell>
          <cell r="M1942" t="str">
            <v>EA</v>
          </cell>
          <cell r="O1942">
            <v>2.2991452991000001</v>
          </cell>
          <cell r="S1942">
            <v>2.2991452991000001</v>
          </cell>
        </row>
        <row r="1943">
          <cell r="F1943" t="str">
            <v>SLT0001617</v>
          </cell>
          <cell r="G1943" t="str">
            <v>黄骅市建昌塑料制品有限公司</v>
          </cell>
          <cell r="H1943" t="str">
            <v>司机背包装膜</v>
          </cell>
          <cell r="I1943" t="str">
            <v>02.12.27.004</v>
          </cell>
          <cell r="M1943" t="str">
            <v>EA</v>
          </cell>
          <cell r="O1943">
            <v>0.80341880340000005</v>
          </cell>
          <cell r="S1943">
            <v>0.80341880340000005</v>
          </cell>
        </row>
        <row r="1944">
          <cell r="F1944" t="str">
            <v>SLT0001618</v>
          </cell>
          <cell r="G1944" t="str">
            <v>黄骅市建昌塑料制品有限公司</v>
          </cell>
          <cell r="H1944" t="str">
            <v>1800小背包装膜</v>
          </cell>
          <cell r="I1944" t="str">
            <v>02.12.23.193</v>
          </cell>
          <cell r="M1944" t="str">
            <v>EA</v>
          </cell>
          <cell r="O1944">
            <v>0.98290598289999997</v>
          </cell>
          <cell r="S1944">
            <v>0.98290598289999997</v>
          </cell>
        </row>
        <row r="1945">
          <cell r="F1945" t="str">
            <v>SLT0001557</v>
          </cell>
          <cell r="G1945" t="str">
            <v>黄骅市建昌塑料制品有限公司</v>
          </cell>
          <cell r="H1945" t="str">
            <v>M31780联体背包装膜</v>
          </cell>
          <cell r="I1945" t="str">
            <v>02.12.23.194</v>
          </cell>
          <cell r="M1945" t="str">
            <v>EA</v>
          </cell>
          <cell r="O1945">
            <v>4.2952991452991398</v>
          </cell>
          <cell r="S1945">
            <v>4.2952991452991398</v>
          </cell>
        </row>
        <row r="1946">
          <cell r="F1946" t="str">
            <v>SLT0000231</v>
          </cell>
          <cell r="G1946" t="str">
            <v>黄骅市建昌塑料制品有限公司</v>
          </cell>
          <cell r="H1946" t="str">
            <v>6486折叠背塑料（膜）</v>
          </cell>
          <cell r="I1946" t="str">
            <v>02.12.39.311</v>
          </cell>
          <cell r="M1946" t="str">
            <v>EA</v>
          </cell>
          <cell r="O1946">
            <v>0.50341880341880396</v>
          </cell>
          <cell r="S1946">
            <v>0.50341880341880396</v>
          </cell>
        </row>
        <row r="1947">
          <cell r="F1947" t="str">
            <v>SLT0000232</v>
          </cell>
          <cell r="G1947" t="str">
            <v>黄骅市建昌塑料制品有限公司</v>
          </cell>
          <cell r="H1947" t="str">
            <v>6486跨座（膜）</v>
          </cell>
          <cell r="I1947" t="str">
            <v>02.12.39.312</v>
          </cell>
          <cell r="M1947" t="str">
            <v>EA</v>
          </cell>
          <cell r="O1947">
            <v>0.65769230769230702</v>
          </cell>
          <cell r="S1947">
            <v>0.65769230769230702</v>
          </cell>
        </row>
        <row r="1948">
          <cell r="F1948" t="str">
            <v>SLT0000322</v>
          </cell>
          <cell r="G1948" t="str">
            <v>黄骅市建昌塑料制品有限公司</v>
          </cell>
          <cell r="H1948" t="str">
            <v>k1司机背包装膜宽车</v>
          </cell>
          <cell r="I1948" t="str">
            <v>02.12.23.072</v>
          </cell>
          <cell r="M1948" t="str">
            <v>EA</v>
          </cell>
          <cell r="O1948">
            <v>0.80341880341880301</v>
          </cell>
          <cell r="S1948">
            <v>0.80341880341880301</v>
          </cell>
        </row>
        <row r="1949">
          <cell r="F1949" t="str">
            <v>SLT0000323</v>
          </cell>
          <cell r="G1949" t="str">
            <v>黄骅市建昌塑料制品有限公司</v>
          </cell>
          <cell r="H1949" t="str">
            <v>k1司机座包装膜宽车</v>
          </cell>
          <cell r="I1949" t="str">
            <v>02.12.39.033</v>
          </cell>
          <cell r="M1949" t="str">
            <v>EA</v>
          </cell>
          <cell r="O1949">
            <v>0.98290598290598297</v>
          </cell>
          <cell r="S1949">
            <v>0.98290598290598297</v>
          </cell>
        </row>
        <row r="1950">
          <cell r="F1950" t="str">
            <v>SLT0000515</v>
          </cell>
          <cell r="G1950" t="str">
            <v>黄骅市建昌塑料制品有限公司</v>
          </cell>
          <cell r="H1950" t="str">
            <v>k1侧翻背包装膜</v>
          </cell>
          <cell r="I1950" t="str">
            <v>02.12.39.034</v>
          </cell>
          <cell r="M1950" t="str">
            <v>EA</v>
          </cell>
          <cell r="O1950">
            <v>0.88034188034187999</v>
          </cell>
          <cell r="S1950">
            <v>0.88034188034187999</v>
          </cell>
        </row>
        <row r="1951">
          <cell r="F1951" t="str">
            <v>SLT0000516</v>
          </cell>
          <cell r="G1951" t="str">
            <v>黄骅市建昌塑料制品有限公司</v>
          </cell>
          <cell r="H1951" t="str">
            <v>k1侧翻座包装膜</v>
          </cell>
          <cell r="I1951" t="str">
            <v>02.12.39.035</v>
          </cell>
          <cell r="M1951" t="str">
            <v>EA</v>
          </cell>
          <cell r="O1951">
            <v>1.13675213675214</v>
          </cell>
          <cell r="S1951">
            <v>1.13675213675214</v>
          </cell>
        </row>
        <row r="1952">
          <cell r="F1952" t="str">
            <v>SLT0000244</v>
          </cell>
          <cell r="G1952" t="str">
            <v>黄骅市建昌塑料制品有限公司</v>
          </cell>
          <cell r="H1952" t="str">
            <v>k1头枕包装膜</v>
          </cell>
          <cell r="I1952" t="str">
            <v>02.12.36.026</v>
          </cell>
          <cell r="M1952" t="str">
            <v>EA</v>
          </cell>
          <cell r="O1952">
            <v>0.188034188034188</v>
          </cell>
          <cell r="S1952">
            <v>0.188034188034188</v>
          </cell>
        </row>
        <row r="1953">
          <cell r="F1953" t="str">
            <v>SLT0000245</v>
          </cell>
          <cell r="G1953" t="str">
            <v>黄骅市建昌塑料制品有限公司</v>
          </cell>
          <cell r="H1953" t="str">
            <v>k1单人背包装膜</v>
          </cell>
          <cell r="I1953" t="str">
            <v>02.12.39.036</v>
          </cell>
          <cell r="M1953" t="str">
            <v>EA</v>
          </cell>
          <cell r="O1953">
            <v>0.86319999999999997</v>
          </cell>
          <cell r="S1953">
            <v>0.82010000000000005</v>
          </cell>
        </row>
        <row r="1954">
          <cell r="F1954" t="str">
            <v>SLT0000246</v>
          </cell>
          <cell r="G1954" t="str">
            <v>黄骅市建昌塑料制品有限公司</v>
          </cell>
          <cell r="H1954" t="str">
            <v>k1单人座包装膜</v>
          </cell>
          <cell r="I1954" t="str">
            <v>02.12.36.028</v>
          </cell>
          <cell r="M1954" t="str">
            <v>EA</v>
          </cell>
          <cell r="O1954">
            <v>0.90600000000000003</v>
          </cell>
          <cell r="S1954">
            <v>0.86070000000000002</v>
          </cell>
        </row>
        <row r="1955">
          <cell r="F1955" t="str">
            <v>SLT0000447</v>
          </cell>
          <cell r="G1955" t="str">
            <v>黄骅市建昌塑料制品有限公司</v>
          </cell>
          <cell r="H1955" t="str">
            <v>k1双人连体背包装膜</v>
          </cell>
          <cell r="I1955" t="str">
            <v>02.12.39.275</v>
          </cell>
          <cell r="M1955" t="str">
            <v>EA</v>
          </cell>
          <cell r="O1955">
            <v>0.95726495726495697</v>
          </cell>
          <cell r="S1955">
            <v>0.95726495726495697</v>
          </cell>
        </row>
        <row r="1956">
          <cell r="F1956" t="str">
            <v>SLT0000008</v>
          </cell>
          <cell r="G1956" t="str">
            <v>黄骅市建昌塑料制品有限公司</v>
          </cell>
          <cell r="H1956" t="str">
            <v>k1连体座包装膜</v>
          </cell>
          <cell r="I1956" t="str">
            <v>02.12.39.276</v>
          </cell>
          <cell r="M1956" t="str">
            <v>EA</v>
          </cell>
          <cell r="O1956">
            <v>1.2307692307692299</v>
          </cell>
          <cell r="S1956">
            <v>1.2307692307692299</v>
          </cell>
        </row>
        <row r="1957">
          <cell r="F1957" t="str">
            <v>SLT0000425</v>
          </cell>
          <cell r="G1957" t="str">
            <v>黄骅市建昌塑料制品有限公司</v>
          </cell>
          <cell r="H1957" t="str">
            <v>k1翻滚背包装膜</v>
          </cell>
          <cell r="I1957" t="str">
            <v>02.12.39.037</v>
          </cell>
          <cell r="M1957" t="str">
            <v>EA</v>
          </cell>
          <cell r="O1957">
            <v>1.1025641025641</v>
          </cell>
          <cell r="S1957">
            <v>1.1025641025641</v>
          </cell>
        </row>
        <row r="1958">
          <cell r="F1958" t="str">
            <v>SLT0000426</v>
          </cell>
          <cell r="G1958" t="str">
            <v>黄骅市建昌塑料制品有限公司</v>
          </cell>
          <cell r="H1958" t="str">
            <v>k1翻滚座包装膜</v>
          </cell>
          <cell r="I1958" t="str">
            <v>02.12.39.038</v>
          </cell>
          <cell r="M1958" t="str">
            <v>EA</v>
          </cell>
          <cell r="O1958">
            <v>1.6410256410256401</v>
          </cell>
          <cell r="S1958">
            <v>1.6410256410256401</v>
          </cell>
        </row>
        <row r="1959">
          <cell r="F1959" t="str">
            <v>SLT0000392</v>
          </cell>
          <cell r="G1959" t="str">
            <v>黄骅市建昌塑料制品有限公司</v>
          </cell>
          <cell r="H1959" t="str">
            <v>k1双人座包装膜</v>
          </cell>
          <cell r="I1959" t="str">
            <v>02.12.39.039</v>
          </cell>
          <cell r="M1959" t="str">
            <v>EA</v>
          </cell>
          <cell r="O1959">
            <v>1.36752136752137</v>
          </cell>
          <cell r="S1959">
            <v>1.36752136752137</v>
          </cell>
        </row>
        <row r="1960">
          <cell r="F1960" t="str">
            <v>SLT0000482</v>
          </cell>
          <cell r="G1960" t="str">
            <v>黄骅市建昌塑料制品有限公司</v>
          </cell>
          <cell r="H1960" t="str">
            <v>k1三人背包装膜</v>
          </cell>
          <cell r="I1960" t="str">
            <v>02.12.39.031</v>
          </cell>
          <cell r="M1960" t="str">
            <v>EA</v>
          </cell>
          <cell r="O1960">
            <v>1.4047008547008599</v>
          </cell>
          <cell r="S1960">
            <v>1.4047008547008599</v>
          </cell>
        </row>
        <row r="1961">
          <cell r="F1961" t="str">
            <v>SLT0000469</v>
          </cell>
          <cell r="G1961" t="str">
            <v>黄骅市建昌塑料制品有限公司</v>
          </cell>
          <cell r="H1961" t="str">
            <v>k1三人座包装膜</v>
          </cell>
          <cell r="I1961" t="str">
            <v>02.12.39.032</v>
          </cell>
          <cell r="M1961" t="str">
            <v>EA</v>
          </cell>
          <cell r="O1961">
            <v>1.6158119658119601</v>
          </cell>
          <cell r="S1961">
            <v>1.6158119658119601</v>
          </cell>
        </row>
        <row r="1962">
          <cell r="F1962" t="str">
            <v>SLT0000340</v>
          </cell>
          <cell r="G1962" t="str">
            <v>黄骅市建昌塑料制品有限公司</v>
          </cell>
          <cell r="H1962" t="str">
            <v>k1司机背包装膜窄车</v>
          </cell>
          <cell r="I1962" t="str">
            <v>02.12.36.024</v>
          </cell>
          <cell r="M1962" t="str">
            <v>EA</v>
          </cell>
          <cell r="O1962">
            <v>0.80341880340000005</v>
          </cell>
          <cell r="S1962">
            <v>0.80341880340000005</v>
          </cell>
        </row>
        <row r="1963">
          <cell r="F1963" t="str">
            <v>SLT0000341</v>
          </cell>
          <cell r="G1963" t="str">
            <v>黄骅市建昌塑料制品有限公司</v>
          </cell>
          <cell r="H1963" t="str">
            <v>k1司机座包装膜窄车</v>
          </cell>
          <cell r="I1963" t="str">
            <v>02.12.36.025</v>
          </cell>
          <cell r="M1963" t="str">
            <v>EA</v>
          </cell>
          <cell r="O1963">
            <v>0.98290598289999997</v>
          </cell>
          <cell r="S1963">
            <v>0.98290598289999997</v>
          </cell>
        </row>
        <row r="1964">
          <cell r="F1964" t="str">
            <v>SLT0002326</v>
          </cell>
          <cell r="G1964" t="str">
            <v>合肥光码科技有限公司</v>
          </cell>
          <cell r="H1964" t="str">
            <v>不干胶条形码（黑）</v>
          </cell>
          <cell r="I1964" t="str">
            <v>02.12.23.056</v>
          </cell>
          <cell r="J1964" t="str">
            <v>2500个/卷</v>
          </cell>
          <cell r="M1964" t="str">
            <v>卷</v>
          </cell>
          <cell r="O1964">
            <v>82.931538461538494</v>
          </cell>
          <cell r="S1964">
            <v>82.931538461538494</v>
          </cell>
        </row>
        <row r="1965">
          <cell r="F1965" t="str">
            <v>SHT0012042</v>
          </cell>
          <cell r="G1965" t="str">
            <v>文安县万达汽车配件制造有限公司</v>
          </cell>
          <cell r="H1965" t="str">
            <v>升降锁止轴（新状态）</v>
          </cell>
          <cell r="I1965" t="str">
            <v>02.03.60.019</v>
          </cell>
          <cell r="M1965" t="str">
            <v>件</v>
          </cell>
          <cell r="O1965">
            <v>4.05</v>
          </cell>
          <cell r="S1965">
            <v>4.05</v>
          </cell>
        </row>
        <row r="1966">
          <cell r="F1966" t="str">
            <v>SHT0001889</v>
          </cell>
          <cell r="G1966" t="str">
            <v>雄县华增汽车饰件有限公司</v>
          </cell>
          <cell r="H1966" t="str">
            <v>X3000拉带</v>
          </cell>
          <cell r="I1966" t="str">
            <v>02.03.37.063</v>
          </cell>
          <cell r="M1966" t="str">
            <v>只</v>
          </cell>
          <cell r="O1966">
            <v>1.2393000000000001</v>
          </cell>
          <cell r="S1966">
            <v>1.2393000000000001</v>
          </cell>
        </row>
        <row r="1967">
          <cell r="F1967" t="str">
            <v>TSY0000334</v>
          </cell>
          <cell r="G1967" t="str">
            <v>雄县华增汽车饰件有限公司</v>
          </cell>
          <cell r="H1967" t="str">
            <v>写字标</v>
          </cell>
          <cell r="I1967" t="str">
            <v>02.12.01.019</v>
          </cell>
          <cell r="M1967" t="str">
            <v>个</v>
          </cell>
          <cell r="O1967">
            <v>2.9100000000000001E-2</v>
          </cell>
          <cell r="S1967">
            <v>2.9100000000000001E-2</v>
          </cell>
        </row>
        <row r="1968">
          <cell r="F1968" t="str">
            <v>TSY0000333</v>
          </cell>
          <cell r="G1968" t="str">
            <v>雄县华增汽车饰件有限公司</v>
          </cell>
          <cell r="H1968" t="str">
            <v>光华荣昌标</v>
          </cell>
          <cell r="I1968" t="str">
            <v>02.12.01.020</v>
          </cell>
          <cell r="M1968" t="str">
            <v>个</v>
          </cell>
          <cell r="O1968">
            <v>2.9100000000000001E-2</v>
          </cell>
          <cell r="S1968">
            <v>2.9100000000000001E-2</v>
          </cell>
        </row>
        <row r="1969">
          <cell r="F1969" t="str">
            <v>TSY0000329</v>
          </cell>
          <cell r="G1969" t="str">
            <v>雄县华增汽车饰件有限公司</v>
          </cell>
          <cell r="H1969" t="str">
            <v>3C标识</v>
          </cell>
          <cell r="I1969" t="str">
            <v>02.12.01.056</v>
          </cell>
          <cell r="M1969" t="str">
            <v>个</v>
          </cell>
          <cell r="O1969">
            <v>7.6923076923076901E-3</v>
          </cell>
          <cell r="S1969">
            <v>7.6923076923076901E-3</v>
          </cell>
        </row>
        <row r="1970">
          <cell r="F1970" t="e">
            <v>#N/A</v>
          </cell>
          <cell r="G1970" t="str">
            <v>雄县华增汽车饰件有限公司</v>
          </cell>
          <cell r="H1970" t="str">
            <v>浅灰拉锁950mm</v>
          </cell>
          <cell r="I1970" t="str">
            <v>02.12.01.071</v>
          </cell>
          <cell r="M1970" t="str">
            <v>件</v>
          </cell>
          <cell r="O1970">
            <v>0.63500000000000001</v>
          </cell>
          <cell r="S1970">
            <v>0.63500000000000001</v>
          </cell>
        </row>
        <row r="1971">
          <cell r="F1971" t="str">
            <v>DCL0000433</v>
          </cell>
          <cell r="G1971" t="str">
            <v>雄县华增汽车饰件有限公司</v>
          </cell>
          <cell r="H1971" t="str">
            <v>浅灰拉锁60cm</v>
          </cell>
          <cell r="I1971" t="str">
            <v>02.12.01.072</v>
          </cell>
          <cell r="M1971" t="str">
            <v>条</v>
          </cell>
          <cell r="O1971">
            <v>0.6</v>
          </cell>
          <cell r="S1971">
            <v>0.6</v>
          </cell>
        </row>
        <row r="1972">
          <cell r="F1972" t="str">
            <v>DCL0000434</v>
          </cell>
          <cell r="G1972" t="str">
            <v>雄县华增汽车饰件有限公司</v>
          </cell>
          <cell r="H1972" t="str">
            <v>儿童安全标识</v>
          </cell>
          <cell r="I1972" t="str">
            <v>02.12.01.074</v>
          </cell>
          <cell r="M1972" t="str">
            <v>件</v>
          </cell>
          <cell r="O1972">
            <v>2.9059829059829099E-2</v>
          </cell>
          <cell r="S1972">
            <v>2.9059829059829099E-2</v>
          </cell>
        </row>
        <row r="1973">
          <cell r="F1973" t="str">
            <v>DCL0000443</v>
          </cell>
          <cell r="G1973" t="str">
            <v>雄县华增汽车饰件有限公司</v>
          </cell>
          <cell r="H1973" t="str">
            <v>灰拉锁86cm</v>
          </cell>
          <cell r="I1973" t="str">
            <v>02.12.01.098</v>
          </cell>
          <cell r="M1973" t="str">
            <v>条</v>
          </cell>
          <cell r="O1973">
            <v>0.57609999999999995</v>
          </cell>
          <cell r="S1973">
            <v>0.57609999999999995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黑拉带</v>
          </cell>
          <cell r="I1974" t="str">
            <v>02.12.01.100</v>
          </cell>
          <cell r="M1974" t="str">
            <v>米</v>
          </cell>
          <cell r="O1974">
            <v>0.487179487179487</v>
          </cell>
          <cell r="S1974">
            <v>0.487179487179487</v>
          </cell>
        </row>
        <row r="1975">
          <cell r="F1975" t="e">
            <v>#N/A</v>
          </cell>
          <cell r="G1975" t="str">
            <v>雄县华增汽车饰件有限公司</v>
          </cell>
          <cell r="H1975" t="str">
            <v>土黄松紧带2.5cm</v>
          </cell>
          <cell r="I1975" t="str">
            <v>02.12.01.115</v>
          </cell>
          <cell r="M1975" t="str">
            <v>米</v>
          </cell>
          <cell r="O1975">
            <v>0.507692307692308</v>
          </cell>
          <cell r="S1975">
            <v>0.507692307692308</v>
          </cell>
        </row>
        <row r="1976">
          <cell r="F1976" t="str">
            <v>DCL0000444</v>
          </cell>
          <cell r="G1976" t="str">
            <v>雄县华增汽车饰件有限公司</v>
          </cell>
          <cell r="H1976" t="str">
            <v>黑色搭扣（软）4cm</v>
          </cell>
          <cell r="I1976" t="str">
            <v>02.12.01.116</v>
          </cell>
          <cell r="M1976" t="str">
            <v>米</v>
          </cell>
          <cell r="O1976">
            <v>0.48034188034188002</v>
          </cell>
          <cell r="S1976">
            <v>0.48034188034188002</v>
          </cell>
        </row>
        <row r="1977">
          <cell r="F1977" t="str">
            <v>DCL0000445</v>
          </cell>
          <cell r="G1977" t="str">
            <v>雄县华增汽车饰件有限公司</v>
          </cell>
          <cell r="H1977" t="str">
            <v>黑色搭扣（硬）4cm</v>
          </cell>
          <cell r="I1977" t="str">
            <v>02.12.01.117</v>
          </cell>
          <cell r="M1977" t="str">
            <v>米</v>
          </cell>
          <cell r="O1977">
            <v>0.48034188034188002</v>
          </cell>
          <cell r="S1977">
            <v>0.48034188034188002</v>
          </cell>
        </row>
        <row r="1978">
          <cell r="F1978" t="e">
            <v>#N/A</v>
          </cell>
          <cell r="G1978" t="str">
            <v>雄县华增汽车饰件有限公司</v>
          </cell>
          <cell r="H1978" t="str">
            <v>米黄拉锁86cm</v>
          </cell>
          <cell r="I1978" t="str">
            <v>02.12.01.124</v>
          </cell>
          <cell r="M1978" t="str">
            <v>条</v>
          </cell>
          <cell r="O1978">
            <v>0.57609999999999995</v>
          </cell>
          <cell r="S1978">
            <v>0.57609999999999995</v>
          </cell>
        </row>
        <row r="1979">
          <cell r="F1979" t="str">
            <v>DCL0000446</v>
          </cell>
          <cell r="G1979" t="str">
            <v>雄县华增汽车饰件有限公司</v>
          </cell>
          <cell r="H1979" t="str">
            <v>白色搭扣（硬）4cm</v>
          </cell>
          <cell r="I1979" t="str">
            <v>02.12.01.125</v>
          </cell>
          <cell r="M1979" t="str">
            <v>米</v>
          </cell>
          <cell r="O1979">
            <v>0.48034188034188002</v>
          </cell>
          <cell r="S1979">
            <v>0.48034188034188002</v>
          </cell>
        </row>
        <row r="1980">
          <cell r="F1980" t="str">
            <v>DCL0000447</v>
          </cell>
          <cell r="G1980" t="str">
            <v>雄县华增汽车饰件有限公司</v>
          </cell>
          <cell r="H1980" t="str">
            <v>白色搭扣（软）4cm</v>
          </cell>
          <cell r="I1980" t="str">
            <v>02.12.01.126</v>
          </cell>
          <cell r="M1980" t="str">
            <v>米</v>
          </cell>
          <cell r="O1980">
            <v>0.48034188034188002</v>
          </cell>
          <cell r="S1980">
            <v>0.48034188034188002</v>
          </cell>
        </row>
        <row r="1981">
          <cell r="F1981" t="str">
            <v>TSY0000323</v>
          </cell>
          <cell r="G1981" t="str">
            <v>雄县华增汽车饰件有限公司</v>
          </cell>
          <cell r="H1981" t="str">
            <v>黑色搭扣（软）2.5cm</v>
          </cell>
          <cell r="I1981" t="str">
            <v>02.12.01.127</v>
          </cell>
          <cell r="M1981" t="str">
            <v>米</v>
          </cell>
          <cell r="O1981">
            <v>0.47264957264957302</v>
          </cell>
          <cell r="S1981">
            <v>0.47264957264957302</v>
          </cell>
        </row>
        <row r="1982">
          <cell r="F1982" t="str">
            <v>TSY0000322</v>
          </cell>
          <cell r="G1982" t="str">
            <v>雄县华增汽车饰件有限公司</v>
          </cell>
          <cell r="H1982" t="str">
            <v>黑色搭扣（硬）2.5cm</v>
          </cell>
          <cell r="I1982" t="str">
            <v>02.12.01.128</v>
          </cell>
          <cell r="M1982" t="str">
            <v>米</v>
          </cell>
          <cell r="O1982">
            <v>0.47264957264957302</v>
          </cell>
          <cell r="S1982">
            <v>0.47264957264957302</v>
          </cell>
        </row>
        <row r="1983">
          <cell r="F1983" t="str">
            <v>TSY0000321</v>
          </cell>
          <cell r="G1983" t="str">
            <v>雄县华增汽车饰件有限公司</v>
          </cell>
          <cell r="H1983" t="str">
            <v>深灰拉锁70cm</v>
          </cell>
          <cell r="I1983" t="str">
            <v>02.12.01.129</v>
          </cell>
          <cell r="M1983" t="str">
            <v>条</v>
          </cell>
          <cell r="O1983">
            <v>0.70169999999999999</v>
          </cell>
          <cell r="S1983">
            <v>0.70169999999999999</v>
          </cell>
        </row>
        <row r="1984">
          <cell r="F1984" t="str">
            <v>TSY0000366</v>
          </cell>
          <cell r="G1984" t="str">
            <v>雄县华增汽车饰件有限公司</v>
          </cell>
          <cell r="H1984" t="str">
            <v>浅灰拉锁70cm</v>
          </cell>
          <cell r="I1984" t="str">
            <v>02.12.01.130</v>
          </cell>
          <cell r="M1984" t="str">
            <v>条</v>
          </cell>
          <cell r="O1984">
            <v>0.46899999999999997</v>
          </cell>
          <cell r="S1984">
            <v>0.46899999999999997</v>
          </cell>
        </row>
        <row r="1985">
          <cell r="F1985" t="str">
            <v>TSY0000454</v>
          </cell>
          <cell r="G1985" t="str">
            <v>雄县华增汽车饰件有限公司</v>
          </cell>
          <cell r="H1985" t="str">
            <v>K1侧翻拉带</v>
          </cell>
          <cell r="I1985" t="str">
            <v>02.12.01.165</v>
          </cell>
          <cell r="M1985" t="str">
            <v>条</v>
          </cell>
          <cell r="O1985">
            <v>1.8948717948717999</v>
          </cell>
          <cell r="S1985">
            <v>1.8948717948717999</v>
          </cell>
        </row>
        <row r="1986">
          <cell r="F1986" t="str">
            <v>TSY0000176</v>
          </cell>
          <cell r="G1986" t="str">
            <v>雄县华增汽车饰件有限公司</v>
          </cell>
          <cell r="H1986" t="str">
            <v>灰拉锁80cm</v>
          </cell>
          <cell r="I1986" t="str">
            <v>02.12.01.175</v>
          </cell>
          <cell r="M1986" t="str">
            <v>根</v>
          </cell>
          <cell r="O1986">
            <v>0.53600000000000003</v>
          </cell>
          <cell r="S1986">
            <v>0.53600000000000003</v>
          </cell>
        </row>
        <row r="1987">
          <cell r="F1987" t="e">
            <v>#N/A</v>
          </cell>
          <cell r="G1987" t="str">
            <v>雄县华增汽车饰件有限公司</v>
          </cell>
          <cell r="H1987" t="str">
            <v>灰拉锁61cm</v>
          </cell>
          <cell r="I1987" t="str">
            <v>02.12.01.178</v>
          </cell>
          <cell r="M1987" t="str">
            <v>条</v>
          </cell>
          <cell r="O1987">
            <v>0.40600000000000003</v>
          </cell>
          <cell r="S1987">
            <v>0.40600000000000003</v>
          </cell>
        </row>
        <row r="1988">
          <cell r="F1988" t="str">
            <v>TSY0000305</v>
          </cell>
          <cell r="G1988" t="str">
            <v>雄县华增汽车饰件有限公司</v>
          </cell>
          <cell r="H1988" t="str">
            <v>深灰拉锁110cm</v>
          </cell>
          <cell r="I1988" t="str">
            <v>02.12.01.181</v>
          </cell>
          <cell r="M1988" t="str">
            <v>条</v>
          </cell>
          <cell r="O1988">
            <v>1.0632478632478599</v>
          </cell>
          <cell r="S1988">
            <v>1.0632478632478599</v>
          </cell>
        </row>
        <row r="1989">
          <cell r="F1989" t="str">
            <v>TSY0000369</v>
          </cell>
          <cell r="G1989" t="str">
            <v>雄县华增汽车饰件有限公司</v>
          </cell>
          <cell r="H1989" t="str">
            <v>浅灰拉锁110cm</v>
          </cell>
          <cell r="I1989" t="str">
            <v>02.12.01.182</v>
          </cell>
          <cell r="M1989" t="str">
            <v>条</v>
          </cell>
          <cell r="O1989">
            <v>0.73699999999999999</v>
          </cell>
          <cell r="S1989">
            <v>0.73699999999999999</v>
          </cell>
        </row>
        <row r="1990">
          <cell r="F1990" t="e">
            <v>#N/A</v>
          </cell>
          <cell r="G1990" t="str">
            <v>雄县华增汽车饰件有限公司</v>
          </cell>
          <cell r="H1990" t="str">
            <v>陕汽重卡标识</v>
          </cell>
          <cell r="I1990" t="str">
            <v>02.12.01.186</v>
          </cell>
          <cell r="M1990" t="str">
            <v>个</v>
          </cell>
          <cell r="O1990">
            <v>2.9059829059829099E-2</v>
          </cell>
          <cell r="S1990">
            <v>2.9059829059829099E-2</v>
          </cell>
        </row>
        <row r="1991">
          <cell r="F1991" t="str">
            <v>TSY0000370</v>
          </cell>
          <cell r="G1991" t="str">
            <v>雄县华增汽车饰件有限公司</v>
          </cell>
          <cell r="H1991" t="str">
            <v>深灰拉锁25cm</v>
          </cell>
          <cell r="I1991" t="str">
            <v>02.12.01.188</v>
          </cell>
          <cell r="M1991" t="str">
            <v>条</v>
          </cell>
          <cell r="O1991">
            <v>0.16750000000000001</v>
          </cell>
          <cell r="S1991">
            <v>0.16750000000000001</v>
          </cell>
        </row>
        <row r="1992">
          <cell r="F1992" t="str">
            <v>TSY0000304</v>
          </cell>
          <cell r="G1992" t="str">
            <v>雄县华增汽车饰件有限公司</v>
          </cell>
          <cell r="H1992" t="str">
            <v>深灰拉锁60cm</v>
          </cell>
          <cell r="I1992" t="str">
            <v>02.12.01.189</v>
          </cell>
          <cell r="M1992" t="str">
            <v>条</v>
          </cell>
          <cell r="O1992">
            <v>0.60150000000000003</v>
          </cell>
          <cell r="S1992">
            <v>0.60150000000000003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欧曼标识</v>
          </cell>
          <cell r="I1993" t="str">
            <v>02.12.01.207</v>
          </cell>
          <cell r="M1993" t="str">
            <v>个</v>
          </cell>
          <cell r="O1993">
            <v>2.9059829059829099E-2</v>
          </cell>
          <cell r="S1993">
            <v>2.9059829059829099E-2</v>
          </cell>
        </row>
        <row r="1994">
          <cell r="F1994" t="e">
            <v>#N/A</v>
          </cell>
          <cell r="G1994" t="str">
            <v>雄县华增汽车饰件有限公司</v>
          </cell>
          <cell r="H1994" t="str">
            <v>米黄拉锁61cm</v>
          </cell>
          <cell r="I1994" t="str">
            <v>02.12.01.212</v>
          </cell>
          <cell r="M1994" t="str">
            <v>条</v>
          </cell>
          <cell r="O1994">
            <v>0.40600000000000003</v>
          </cell>
          <cell r="S1994">
            <v>0.40600000000000003</v>
          </cell>
        </row>
        <row r="1995">
          <cell r="F1995" t="str">
            <v>TSY0000457</v>
          </cell>
          <cell r="G1995" t="str">
            <v>雄县华增汽车饰件有限公司</v>
          </cell>
          <cell r="H1995" t="str">
            <v>白色搭扣（软）2.5cm</v>
          </cell>
          <cell r="I1995" t="str">
            <v>02.12.01.215</v>
          </cell>
          <cell r="M1995" t="str">
            <v>米</v>
          </cell>
          <cell r="O1995">
            <v>0.47264957264957302</v>
          </cell>
          <cell r="S1995">
            <v>0.47264957264957302</v>
          </cell>
        </row>
        <row r="1996">
          <cell r="F1996" t="str">
            <v>TSY0000458</v>
          </cell>
          <cell r="G1996" t="str">
            <v>雄县华增汽车饰件有限公司</v>
          </cell>
          <cell r="H1996" t="str">
            <v>白色搭扣（硬）2.5cm</v>
          </cell>
          <cell r="I1996" t="str">
            <v>02.12.01.216</v>
          </cell>
          <cell r="M1996" t="str">
            <v>米</v>
          </cell>
          <cell r="O1996">
            <v>0.47264957264957302</v>
          </cell>
          <cell r="S1996">
            <v>0.47264957264957302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C2黄拉带</v>
          </cell>
          <cell r="I1997" t="str">
            <v>02.12.01.217</v>
          </cell>
          <cell r="M1997" t="str">
            <v>条</v>
          </cell>
          <cell r="O1997">
            <v>0.487179487179487</v>
          </cell>
          <cell r="S1997">
            <v>0.487179487179487</v>
          </cell>
        </row>
        <row r="1998">
          <cell r="F1998" t="e">
            <v>#N/A</v>
          </cell>
          <cell r="G1998" t="str">
            <v>雄县华增汽车饰件有限公司</v>
          </cell>
          <cell r="H1998" t="str">
            <v>浅灰拉锁160cm</v>
          </cell>
          <cell r="I1998" t="str">
            <v>02.12.01.221</v>
          </cell>
          <cell r="M1998" t="str">
            <v>条</v>
          </cell>
          <cell r="O1998">
            <v>1.0720000000000001</v>
          </cell>
          <cell r="S1998">
            <v>1.0720000000000001</v>
          </cell>
        </row>
        <row r="1999">
          <cell r="F1999" t="str">
            <v>TSY0000373</v>
          </cell>
          <cell r="G1999" t="str">
            <v>雄县华增汽车饰件有限公司</v>
          </cell>
          <cell r="H1999" t="str">
            <v>黑拉锁60cm</v>
          </cell>
          <cell r="I1999" t="str">
            <v>02.12.01.239</v>
          </cell>
          <cell r="M1999" t="str">
            <v>件</v>
          </cell>
          <cell r="O1999">
            <v>0.40200000000000002</v>
          </cell>
          <cell r="S1999">
            <v>0.40200000000000002</v>
          </cell>
        </row>
        <row r="2000">
          <cell r="F2000" t="str">
            <v>TSY0000302</v>
          </cell>
          <cell r="G2000" t="str">
            <v>雄县华增汽车饰件有限公司</v>
          </cell>
          <cell r="H2000" t="str">
            <v>黑拉锁72cm</v>
          </cell>
          <cell r="I2000" t="str">
            <v>02.12.01.240</v>
          </cell>
          <cell r="M2000" t="str">
            <v>只</v>
          </cell>
          <cell r="O2000">
            <v>0.55379999999999996</v>
          </cell>
          <cell r="S2000">
            <v>0.55379999999999996</v>
          </cell>
        </row>
        <row r="2001">
          <cell r="F2001" t="str">
            <v>DCL0000462</v>
          </cell>
          <cell r="G2001" t="str">
            <v>雄县华增汽车饰件有限公司</v>
          </cell>
          <cell r="H2001" t="str">
            <v>灰拉锁40cm</v>
          </cell>
          <cell r="I2001" t="str">
            <v>02.12.01.254</v>
          </cell>
          <cell r="M2001" t="str">
            <v>件</v>
          </cell>
          <cell r="O2001">
            <v>0.26800000000000002</v>
          </cell>
          <cell r="S2001">
            <v>0.26800000000000002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灰拉锁95cm</v>
          </cell>
          <cell r="I2002" t="str">
            <v>02.12.01.255</v>
          </cell>
          <cell r="M2002" t="str">
            <v>条</v>
          </cell>
          <cell r="O2002">
            <v>0.63500000000000001</v>
          </cell>
          <cell r="S2002">
            <v>0.63500000000000001</v>
          </cell>
        </row>
        <row r="2003">
          <cell r="F2003" t="e">
            <v>#N/A</v>
          </cell>
          <cell r="G2003" t="str">
            <v>雄县华增汽车饰件有限公司</v>
          </cell>
          <cell r="H2003" t="str">
            <v>棕色拉锁40cm</v>
          </cell>
          <cell r="I2003" t="str">
            <v>02.12.01.257</v>
          </cell>
          <cell r="M2003" t="str">
            <v>条</v>
          </cell>
          <cell r="O2003">
            <v>0.26800000000000002</v>
          </cell>
          <cell r="S2003">
            <v>0.26800000000000002</v>
          </cell>
        </row>
        <row r="2004">
          <cell r="F2004" t="str">
            <v>DCL0000463</v>
          </cell>
          <cell r="G2004" t="str">
            <v>雄县华增汽车饰件有限公司</v>
          </cell>
          <cell r="H2004" t="str">
            <v>棕色拉锁60cm</v>
          </cell>
          <cell r="I2004" t="str">
            <v>02.12.01.258</v>
          </cell>
          <cell r="M2004" t="str">
            <v>条</v>
          </cell>
          <cell r="O2004">
            <v>0.40200000000000002</v>
          </cell>
          <cell r="S2004">
            <v>0.40200000000000002</v>
          </cell>
        </row>
        <row r="2005">
          <cell r="F2005" t="str">
            <v>DCL0000464</v>
          </cell>
          <cell r="G2005" t="str">
            <v>雄县华增汽车饰件有限公司</v>
          </cell>
          <cell r="H2005" t="str">
            <v>棕色拉锁95cm</v>
          </cell>
          <cell r="I2005" t="str">
            <v>02.12.01.259</v>
          </cell>
          <cell r="M2005" t="str">
            <v>条</v>
          </cell>
          <cell r="O2005">
            <v>0.63500000000000001</v>
          </cell>
          <cell r="S2005">
            <v>0.63500000000000001</v>
          </cell>
        </row>
        <row r="2006">
          <cell r="F2006" t="str">
            <v>DCL0000465</v>
          </cell>
          <cell r="G2006" t="str">
            <v>雄县华增汽车饰件有限公司</v>
          </cell>
          <cell r="H2006" t="str">
            <v>棕色拉锁130cm</v>
          </cell>
          <cell r="I2006" t="str">
            <v>02.12.01.260</v>
          </cell>
          <cell r="M2006" t="str">
            <v>条</v>
          </cell>
          <cell r="O2006">
            <v>0.871</v>
          </cell>
          <cell r="S2006">
            <v>0.871</v>
          </cell>
        </row>
        <row r="2007">
          <cell r="F2007" t="str">
            <v>TSY0000464</v>
          </cell>
          <cell r="G2007" t="str">
            <v>雄县华增汽车饰件有限公司</v>
          </cell>
          <cell r="H2007" t="str">
            <v>K1卡条KT-158-970mm</v>
          </cell>
          <cell r="I2007" t="str">
            <v>02.12.01.271</v>
          </cell>
          <cell r="M2007" t="str">
            <v>公斤</v>
          </cell>
          <cell r="O2007">
            <v>1.0982905982905999</v>
          </cell>
          <cell r="S2007">
            <v>1.0982905982905999</v>
          </cell>
        </row>
        <row r="2008">
          <cell r="F2008" t="e">
            <v>#N/A</v>
          </cell>
          <cell r="G2008" t="str">
            <v>雄县华增汽车饰件有限公司</v>
          </cell>
          <cell r="H2008" t="str">
            <v>灰拉锁160cm</v>
          </cell>
          <cell r="I2008" t="str">
            <v>02.12.01.277</v>
          </cell>
          <cell r="M2008" t="str">
            <v>条</v>
          </cell>
          <cell r="O2008">
            <v>1.0720000000000001</v>
          </cell>
          <cell r="S2008">
            <v>1.0720000000000001</v>
          </cell>
        </row>
        <row r="2009">
          <cell r="F2009" t="str">
            <v>DCL0000470</v>
          </cell>
          <cell r="G2009" t="str">
            <v>雄县华增汽车饰件有限公司</v>
          </cell>
          <cell r="H2009" t="str">
            <v>浅灰拉锁40cm</v>
          </cell>
          <cell r="I2009" t="str">
            <v>02.12.01.289</v>
          </cell>
          <cell r="M2009" t="str">
            <v>条</v>
          </cell>
          <cell r="O2009">
            <v>0.26800000000000002</v>
          </cell>
          <cell r="S2009">
            <v>0.26800000000000002</v>
          </cell>
        </row>
        <row r="2010">
          <cell r="F2010" t="e">
            <v>#N/A</v>
          </cell>
          <cell r="G2010" t="str">
            <v>雄县华增汽车饰件有限公司</v>
          </cell>
          <cell r="H2010" t="str">
            <v>浅灰拉锁130cm</v>
          </cell>
          <cell r="I2010" t="str">
            <v>02.12.01.290</v>
          </cell>
          <cell r="M2010" t="str">
            <v>条</v>
          </cell>
          <cell r="O2010">
            <v>0.871</v>
          </cell>
          <cell r="S2010">
            <v>0.871</v>
          </cell>
        </row>
        <row r="2011">
          <cell r="F2011" t="str">
            <v>DCL0000471</v>
          </cell>
          <cell r="G2011" t="str">
            <v>雄县华增汽车饰件有限公司</v>
          </cell>
          <cell r="H2011" t="str">
            <v>奥驰蓝拉锁25cm</v>
          </cell>
          <cell r="I2011" t="str">
            <v>02.12.01.297</v>
          </cell>
          <cell r="M2011" t="str">
            <v>件</v>
          </cell>
          <cell r="O2011">
            <v>0.16750000000000001</v>
          </cell>
          <cell r="S2011">
            <v>0.16750000000000001</v>
          </cell>
        </row>
        <row r="2012">
          <cell r="F2012" t="str">
            <v>DCL0000472</v>
          </cell>
          <cell r="G2012" t="str">
            <v>雄县华增汽车饰件有限公司</v>
          </cell>
          <cell r="H2012" t="str">
            <v>奥驰蓝拉锁70cm</v>
          </cell>
          <cell r="I2012" t="str">
            <v>02.12.01.298</v>
          </cell>
          <cell r="M2012" t="str">
            <v>件</v>
          </cell>
          <cell r="O2012">
            <v>0.46899999999999997</v>
          </cell>
          <cell r="S2012">
            <v>0.46899999999999997</v>
          </cell>
        </row>
        <row r="2013">
          <cell r="F2013" t="str">
            <v>SLT0002407</v>
          </cell>
          <cell r="G2013" t="str">
            <v>雄县华增汽车饰件有限公司</v>
          </cell>
          <cell r="H2013" t="str">
            <v>K1窄车侧翻拉带</v>
          </cell>
          <cell r="I2013" t="str">
            <v>02.12.01.305</v>
          </cell>
          <cell r="M2013" t="str">
            <v>件</v>
          </cell>
          <cell r="O2013">
            <v>1.8957264957265001</v>
          </cell>
          <cell r="S2013">
            <v>1.8957264957265001</v>
          </cell>
        </row>
        <row r="2014">
          <cell r="F2014" t="str">
            <v>TSY0000378</v>
          </cell>
          <cell r="G2014" t="str">
            <v>雄县华增汽车饰件有限公司</v>
          </cell>
          <cell r="H2014" t="str">
            <v>黑色隐形拉锁60cm</v>
          </cell>
          <cell r="I2014" t="str">
            <v>02.12.01.311</v>
          </cell>
          <cell r="M2014" t="str">
            <v>件</v>
          </cell>
          <cell r="O2014">
            <v>0.60170000000000001</v>
          </cell>
          <cell r="S2014">
            <v>0.60170000000000001</v>
          </cell>
        </row>
        <row r="2015">
          <cell r="F2015" t="str">
            <v>TSY0000380</v>
          </cell>
          <cell r="G2015" t="str">
            <v>雄县华增汽车饰件有限公司</v>
          </cell>
          <cell r="H2015" t="str">
            <v>黄拉锁60cm</v>
          </cell>
          <cell r="I2015" t="str">
            <v>02.12.01.313</v>
          </cell>
          <cell r="M2015" t="str">
            <v>件</v>
          </cell>
          <cell r="O2015">
            <v>0.40200000000000002</v>
          </cell>
          <cell r="S2015">
            <v>0.40200000000000002</v>
          </cell>
        </row>
        <row r="2016">
          <cell r="F2016" t="str">
            <v>TSY0000399</v>
          </cell>
          <cell r="G2016" t="str">
            <v>雄县华增汽车饰件有限公司</v>
          </cell>
          <cell r="H2016" t="str">
            <v>黑松紧带2.5cm</v>
          </cell>
          <cell r="I2016" t="str">
            <v>02.12.01.333</v>
          </cell>
          <cell r="M2016" t="str">
            <v>米</v>
          </cell>
          <cell r="O2016">
            <v>0.44188034188034198</v>
          </cell>
          <cell r="S2016">
            <v>0.44188034188034198</v>
          </cell>
        </row>
        <row r="2017">
          <cell r="F2017" t="str">
            <v>TSY0000406</v>
          </cell>
          <cell r="G2017" t="str">
            <v>雄县华增汽车饰件有限公司</v>
          </cell>
          <cell r="H2017" t="str">
            <v>黑拉锁28cm</v>
          </cell>
          <cell r="I2017" t="str">
            <v>02.12.01.340</v>
          </cell>
          <cell r="M2017" t="str">
            <v>件</v>
          </cell>
          <cell r="O2017">
            <v>0.18759999999999999</v>
          </cell>
          <cell r="S2017">
            <v>0.18759999999999999</v>
          </cell>
        </row>
        <row r="2018">
          <cell r="F2018" t="str">
            <v>TSY0000292</v>
          </cell>
          <cell r="G2018" t="str">
            <v>雄县华增汽车饰件有限公司</v>
          </cell>
          <cell r="H2018" t="str">
            <v>深灰拉锁50cm</v>
          </cell>
          <cell r="I2018" t="str">
            <v>02.12.01.356</v>
          </cell>
          <cell r="M2018" t="str">
            <v>件</v>
          </cell>
          <cell r="O2018">
            <v>0.59830000000000005</v>
          </cell>
          <cell r="S2018">
            <v>0.59830000000000005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奥驰正司机水洗标</v>
          </cell>
          <cell r="I2019" t="str">
            <v>02.12.01.374</v>
          </cell>
          <cell r="M2019" t="str">
            <v>件</v>
          </cell>
          <cell r="O2019">
            <v>2.9059829059829099E-2</v>
          </cell>
          <cell r="S2019">
            <v>2.9059829059829099E-2</v>
          </cell>
        </row>
        <row r="2020">
          <cell r="F2020" t="e">
            <v>#N/A</v>
          </cell>
          <cell r="G2020" t="str">
            <v>雄县华增汽车饰件有限公司</v>
          </cell>
          <cell r="H2020" t="str">
            <v>奥驰副司机水洗标</v>
          </cell>
          <cell r="I2020" t="str">
            <v>02.12.01.375</v>
          </cell>
          <cell r="M2020" t="str">
            <v>件</v>
          </cell>
          <cell r="O2020">
            <v>2.9059829059829099E-2</v>
          </cell>
          <cell r="S2020">
            <v>2.9059829059829099E-2</v>
          </cell>
        </row>
        <row r="2021">
          <cell r="F2021" t="str">
            <v>TSY0000291</v>
          </cell>
          <cell r="G2021" t="str">
            <v>雄县华增汽车饰件有限公司</v>
          </cell>
          <cell r="H2021" t="str">
            <v>白松紧带2.5cm</v>
          </cell>
          <cell r="I2021" t="str">
            <v>02.12.01.376</v>
          </cell>
          <cell r="M2021" t="str">
            <v>米</v>
          </cell>
          <cell r="O2021">
            <v>0.427350427350427</v>
          </cell>
          <cell r="S2021">
            <v>0.427350427350427</v>
          </cell>
        </row>
        <row r="2022">
          <cell r="F2022" t="str">
            <v>DCL0000485</v>
          </cell>
          <cell r="G2022" t="str">
            <v>雄县华增汽车饰件有限公司</v>
          </cell>
          <cell r="H2022" t="str">
            <v>儿童挂钩标识</v>
          </cell>
          <cell r="I2022" t="str">
            <v>02.12.01.381</v>
          </cell>
          <cell r="M2022" t="str">
            <v>件</v>
          </cell>
          <cell r="O2022">
            <v>2.5600000000000001E-2</v>
          </cell>
          <cell r="S2022">
            <v>2.5600000000000001E-2</v>
          </cell>
        </row>
        <row r="2023">
          <cell r="F2023" t="str">
            <v>TSY0000145</v>
          </cell>
          <cell r="G2023" t="str">
            <v>雄县华增汽车饰件有限公司</v>
          </cell>
          <cell r="H2023" t="str">
            <v>黑拉锁275cm</v>
          </cell>
          <cell r="I2023" t="str">
            <v>02.12.01.415</v>
          </cell>
          <cell r="M2023" t="str">
            <v>只</v>
          </cell>
          <cell r="O2023">
            <v>1.4034</v>
          </cell>
          <cell r="S2023">
            <v>1.4034</v>
          </cell>
        </row>
        <row r="2024">
          <cell r="F2024" t="str">
            <v>TSY0000278</v>
          </cell>
          <cell r="G2024" t="str">
            <v>雄县华增汽车饰件有限公司</v>
          </cell>
          <cell r="H2024" t="str">
            <v>黑拉锁285CM</v>
          </cell>
          <cell r="I2024" t="str">
            <v>02.12.01.416</v>
          </cell>
          <cell r="M2024" t="str">
            <v>只</v>
          </cell>
          <cell r="O2024">
            <v>1.5093000000000001</v>
          </cell>
          <cell r="S2024">
            <v>1.5093000000000001</v>
          </cell>
        </row>
        <row r="2025">
          <cell r="F2025" t="str">
            <v>TSY0000336</v>
          </cell>
          <cell r="G2025" t="str">
            <v>雄县华增汽车饰件有限公司</v>
          </cell>
          <cell r="H2025" t="str">
            <v>拉锁140CM</v>
          </cell>
          <cell r="I2025" t="str">
            <v>02.12.01.435</v>
          </cell>
          <cell r="M2025" t="str">
            <v>只</v>
          </cell>
          <cell r="O2025">
            <v>0.93799999999999994</v>
          </cell>
          <cell r="S2025">
            <v>0.93799999999999994</v>
          </cell>
        </row>
        <row r="2026">
          <cell r="F2026" t="str">
            <v>TSY0000247</v>
          </cell>
          <cell r="G2026" t="str">
            <v>雄县华增汽车饰件有限公司</v>
          </cell>
          <cell r="H2026" t="str">
            <v>黑色拉锁50CM</v>
          </cell>
          <cell r="I2026" t="str">
            <v>02.12.01.453</v>
          </cell>
          <cell r="M2026" t="str">
            <v>只</v>
          </cell>
          <cell r="O2026">
            <v>0.59830000000000005</v>
          </cell>
          <cell r="S2026">
            <v>0.59830000000000005</v>
          </cell>
        </row>
        <row r="2027">
          <cell r="F2027" t="e">
            <v>#N/A</v>
          </cell>
          <cell r="G2027" t="str">
            <v>雄县华增汽车饰件有限公司</v>
          </cell>
          <cell r="H2027" t="str">
            <v>棉绳2MM</v>
          </cell>
          <cell r="I2027" t="str">
            <v>02.12.02.437</v>
          </cell>
          <cell r="M2027" t="str">
            <v>㎏</v>
          </cell>
          <cell r="O2027">
            <v>12.069000000000001</v>
          </cell>
          <cell r="S2027">
            <v>12.069000000000001</v>
          </cell>
        </row>
        <row r="2028">
          <cell r="F2028" t="str">
            <v>TSY0000185</v>
          </cell>
          <cell r="G2028" t="str">
            <v>雄县华增汽车饰件有限公司</v>
          </cell>
          <cell r="H2028" t="str">
            <v>黑牙管</v>
          </cell>
          <cell r="I2028" t="str">
            <v>02.12.07.037</v>
          </cell>
          <cell r="M2028" t="str">
            <v>kg</v>
          </cell>
          <cell r="O2028">
            <v>6.2939999999999996</v>
          </cell>
          <cell r="S2028">
            <v>6.2939999999999996</v>
          </cell>
        </row>
        <row r="2029">
          <cell r="F2029" t="str">
            <v>SCS0005912</v>
          </cell>
          <cell r="G2029" t="str">
            <v>雄县华增汽车饰件有限公司</v>
          </cell>
          <cell r="H2029" t="str">
            <v>M20挂绳总成（米）</v>
          </cell>
          <cell r="I2029" t="str">
            <v>02.12.24.105</v>
          </cell>
          <cell r="M2029" t="str">
            <v>件</v>
          </cell>
          <cell r="O2029">
            <v>0.29914529914529903</v>
          </cell>
          <cell r="S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M20挂绳总成（灰）</v>
          </cell>
          <cell r="I2030" t="str">
            <v>02.12.24.106</v>
          </cell>
          <cell r="M2030" t="str">
            <v>件</v>
          </cell>
          <cell r="O2030">
            <v>0.29914529914529903</v>
          </cell>
          <cell r="S2030">
            <v>0.29914529914529903</v>
          </cell>
        </row>
        <row r="2031">
          <cell r="F2031" t="e">
            <v>#N/A</v>
          </cell>
          <cell r="G2031" t="str">
            <v>雄县华增汽车饰件有限公司</v>
          </cell>
          <cell r="H2031" t="str">
            <v>M20挂绳总成（黑）</v>
          </cell>
          <cell r="I2031" t="str">
            <v>02.12.24.107</v>
          </cell>
          <cell r="M2031" t="str">
            <v>件</v>
          </cell>
          <cell r="O2031">
            <v>0.29914529914529903</v>
          </cell>
          <cell r="S2031">
            <v>0.29914529914529903</v>
          </cell>
        </row>
        <row r="2032">
          <cell r="F2032" t="str">
            <v>SCS0005902</v>
          </cell>
          <cell r="G2032" t="str">
            <v>雄县华增汽车饰件有限公司</v>
          </cell>
          <cell r="H2032" t="str">
            <v>M20五五分靠背翻转拉带（黑色）</v>
          </cell>
          <cell r="I2032" t="str">
            <v>02.12.24.181</v>
          </cell>
          <cell r="M2032" t="str">
            <v>件</v>
          </cell>
          <cell r="O2032">
            <v>1.23931623931624</v>
          </cell>
          <cell r="S2032">
            <v>1.23931623931624</v>
          </cell>
        </row>
        <row r="2033">
          <cell r="F2033" t="str">
            <v>SLT0001683</v>
          </cell>
          <cell r="G2033" t="str">
            <v>雄县华增汽车饰件有限公司</v>
          </cell>
          <cell r="H2033" t="str">
            <v>M31RB解锁拉带</v>
          </cell>
          <cell r="I2033" t="str">
            <v>02.12.25.009</v>
          </cell>
          <cell r="M2033" t="str">
            <v>只</v>
          </cell>
          <cell r="O2033">
            <v>1.4655172413793101</v>
          </cell>
          <cell r="S2033">
            <v>1.4655172413793101</v>
          </cell>
        </row>
        <row r="2034">
          <cell r="F2034" t="str">
            <v>TSY0000185</v>
          </cell>
          <cell r="G2034" t="str">
            <v>雄县华增汽车饰件有限公司</v>
          </cell>
          <cell r="H2034" t="str">
            <v>黑牙管</v>
          </cell>
          <cell r="I2034" t="str">
            <v>02.13.02.006</v>
          </cell>
          <cell r="M2034" t="str">
            <v>kg</v>
          </cell>
          <cell r="O2034">
            <v>6.2940170940170903</v>
          </cell>
          <cell r="S2034">
            <v>6.2940170940170903</v>
          </cell>
        </row>
        <row r="2035">
          <cell r="F2035" t="str">
            <v>TSY0000334</v>
          </cell>
          <cell r="G2035" t="str">
            <v>雄县华增汽车饰件有限公司</v>
          </cell>
          <cell r="H2035" t="str">
            <v>缝纫标识</v>
          </cell>
          <cell r="I2035" t="str">
            <v>02.13.02.008</v>
          </cell>
          <cell r="M2035" t="str">
            <v>个</v>
          </cell>
          <cell r="O2035">
            <v>2.9059829059829099E-2</v>
          </cell>
          <cell r="S2035">
            <v>2.9059829059829099E-2</v>
          </cell>
        </row>
        <row r="2036">
          <cell r="F2036" t="str">
            <v>TSY0000333</v>
          </cell>
          <cell r="G2036" t="str">
            <v>雄县华增汽车饰件有限公司</v>
          </cell>
          <cell r="H2036" t="str">
            <v>光华荣昌标</v>
          </cell>
          <cell r="I2036" t="str">
            <v>02.13.02.010</v>
          </cell>
          <cell r="M2036" t="str">
            <v>个</v>
          </cell>
          <cell r="O2036">
            <v>2.9059829059829099E-2</v>
          </cell>
          <cell r="S2036">
            <v>2.9059829059829099E-2</v>
          </cell>
        </row>
        <row r="2037">
          <cell r="F2037" t="str">
            <v>TSY0000181</v>
          </cell>
          <cell r="G2037" t="str">
            <v>雄县华增汽车饰件有限公司</v>
          </cell>
          <cell r="H2037" t="str">
            <v>豪华背标识H0681010012A0-01</v>
          </cell>
          <cell r="I2037" t="str">
            <v>02.13.02.011</v>
          </cell>
          <cell r="M2037" t="str">
            <v>个</v>
          </cell>
          <cell r="O2037">
            <v>2.9059829059829099E-2</v>
          </cell>
          <cell r="S2037">
            <v>2.9059829059829099E-2</v>
          </cell>
        </row>
        <row r="2038">
          <cell r="F2038" t="str">
            <v>TSY0000546</v>
          </cell>
          <cell r="G2038" t="str">
            <v>雄县华增汽车饰件有限公司</v>
          </cell>
          <cell r="H2038" t="str">
            <v>标识1B22070404001</v>
          </cell>
          <cell r="I2038" t="str">
            <v>02.13.02.012</v>
          </cell>
          <cell r="M2038" t="str">
            <v>个</v>
          </cell>
          <cell r="O2038">
            <v>2.9059829059829099E-2</v>
          </cell>
          <cell r="S2038">
            <v>2.9059829059829099E-2</v>
          </cell>
        </row>
        <row r="2039">
          <cell r="F2039" t="str">
            <v>TSY0000180</v>
          </cell>
          <cell r="G2039" t="str">
            <v>雄县华增汽车饰件有限公司</v>
          </cell>
          <cell r="H2039" t="str">
            <v>标识DZ15221510011</v>
          </cell>
          <cell r="I2039" t="str">
            <v>02.13.02.013</v>
          </cell>
          <cell r="M2039" t="str">
            <v>件</v>
          </cell>
          <cell r="O2039">
            <v>2.9059829059829099E-2</v>
          </cell>
          <cell r="S2039">
            <v>2.9059829059829099E-2</v>
          </cell>
        </row>
        <row r="2040">
          <cell r="F2040" t="str">
            <v>TSY0000179</v>
          </cell>
          <cell r="G2040" t="str">
            <v>雄县华增汽车饰件有限公司</v>
          </cell>
          <cell r="H2040" t="str">
            <v>黑拉锁265cm</v>
          </cell>
          <cell r="I2040" t="str">
            <v>02.13.02.014</v>
          </cell>
          <cell r="M2040" t="str">
            <v>根</v>
          </cell>
          <cell r="O2040">
            <v>1.4034</v>
          </cell>
          <cell r="S2040">
            <v>1.4034</v>
          </cell>
        </row>
        <row r="2041">
          <cell r="F2041" t="str">
            <v>TSY0000178</v>
          </cell>
          <cell r="G2041" t="str">
            <v>雄县华增汽车饰件有限公司</v>
          </cell>
          <cell r="H2041" t="str">
            <v>灰拉锁50cm</v>
          </cell>
          <cell r="I2041" t="str">
            <v>02.13.02.015</v>
          </cell>
          <cell r="M2041" t="str">
            <v>根</v>
          </cell>
          <cell r="O2041">
            <v>0.33500000000000002</v>
          </cell>
          <cell r="S2041">
            <v>0.33500000000000002</v>
          </cell>
        </row>
        <row r="2042">
          <cell r="F2042" t="str">
            <v>TSY0000176</v>
          </cell>
          <cell r="G2042" t="str">
            <v>雄县华增汽车饰件有限公司</v>
          </cell>
          <cell r="H2042" t="str">
            <v>灰拉锁80cm</v>
          </cell>
          <cell r="I2042" t="str">
            <v>02.13.02.016</v>
          </cell>
          <cell r="M2042" t="str">
            <v>件</v>
          </cell>
          <cell r="O2042">
            <v>0.53600000000000003</v>
          </cell>
          <cell r="S2042">
            <v>0.53600000000000003</v>
          </cell>
        </row>
        <row r="2043">
          <cell r="F2043" t="str">
            <v>TSY0000175</v>
          </cell>
          <cell r="G2043" t="str">
            <v>雄县华增汽车饰件有限公司</v>
          </cell>
          <cell r="H2043" t="str">
            <v>黑拉锁25cm</v>
          </cell>
          <cell r="I2043" t="str">
            <v>02.13.02.017</v>
          </cell>
          <cell r="M2043" t="str">
            <v>条</v>
          </cell>
          <cell r="O2043">
            <v>0.25059999999999999</v>
          </cell>
          <cell r="S2043">
            <v>0.25059999999999999</v>
          </cell>
        </row>
        <row r="2044">
          <cell r="F2044" t="str">
            <v>TSY0000174</v>
          </cell>
          <cell r="G2044" t="str">
            <v>雄县华增汽车饰件有限公司</v>
          </cell>
          <cell r="H2044" t="str">
            <v>座垫标识H0681010012A0-02</v>
          </cell>
          <cell r="I2044" t="str">
            <v>02.13.02.018</v>
          </cell>
          <cell r="M2044" t="str">
            <v>个</v>
          </cell>
          <cell r="O2044">
            <v>2.9059829059829099E-2</v>
          </cell>
          <cell r="S2044">
            <v>2.9059829059829099E-2</v>
          </cell>
        </row>
        <row r="2045">
          <cell r="F2045" t="str">
            <v>TSY0000547</v>
          </cell>
          <cell r="G2045" t="str">
            <v>雄县华增汽车饰件有限公司</v>
          </cell>
          <cell r="H2045" t="str">
            <v>H2座垫标识1B24968100002-21</v>
          </cell>
          <cell r="I2045" t="str">
            <v>02.13.02.019</v>
          </cell>
          <cell r="M2045" t="str">
            <v>个</v>
          </cell>
          <cell r="O2045">
            <v>2.9059829059829099E-2</v>
          </cell>
          <cell r="S2045">
            <v>2.9059829059829099E-2</v>
          </cell>
        </row>
        <row r="2046">
          <cell r="F2046" t="str">
            <v>TSY0000173</v>
          </cell>
          <cell r="G2046" t="str">
            <v>雄县华增汽车饰件有限公司</v>
          </cell>
          <cell r="H2046" t="str">
            <v>标识DZ15221510012</v>
          </cell>
          <cell r="I2046" t="str">
            <v>02.13.02.020</v>
          </cell>
          <cell r="M2046" t="str">
            <v>件</v>
          </cell>
          <cell r="O2046">
            <v>2.9059829059829099E-2</v>
          </cell>
          <cell r="S2046">
            <v>2.9059829059829099E-2</v>
          </cell>
        </row>
        <row r="2047">
          <cell r="F2047" t="str">
            <v>TSY0000172</v>
          </cell>
          <cell r="G2047" t="str">
            <v>雄县华增汽车饰件有限公司</v>
          </cell>
          <cell r="H2047" t="str">
            <v>标识DZ15221510013</v>
          </cell>
          <cell r="I2047" t="str">
            <v>02.13.02.021</v>
          </cell>
          <cell r="M2047" t="str">
            <v>件</v>
          </cell>
          <cell r="O2047">
            <v>2.9059829059829099E-2</v>
          </cell>
          <cell r="S2047">
            <v>2.9059829059829099E-2</v>
          </cell>
        </row>
        <row r="2048">
          <cell r="F2048" t="str">
            <v>TSY0000151</v>
          </cell>
          <cell r="G2048" t="str">
            <v>雄县华增汽车饰件有限公司</v>
          </cell>
          <cell r="H2048" t="str">
            <v>标识DZ13241510018</v>
          </cell>
          <cell r="I2048" t="str">
            <v>02.13.02.045</v>
          </cell>
          <cell r="M2048" t="str">
            <v>件</v>
          </cell>
          <cell r="O2048">
            <v>2.9059829059829099E-2</v>
          </cell>
          <cell r="S2048">
            <v>2.9059829059829099E-2</v>
          </cell>
        </row>
        <row r="2049">
          <cell r="F2049" t="str">
            <v>TSY0000302</v>
          </cell>
          <cell r="G2049" t="str">
            <v>雄县华增汽车饰件有限公司</v>
          </cell>
          <cell r="H2049" t="str">
            <v>黑拉锁72cm</v>
          </cell>
          <cell r="I2049" t="str">
            <v>02.13.02.049</v>
          </cell>
          <cell r="M2049" t="str">
            <v>条</v>
          </cell>
          <cell r="O2049">
            <v>0.55379999999999996</v>
          </cell>
          <cell r="S2049">
            <v>0.55379999999999996</v>
          </cell>
        </row>
        <row r="2050">
          <cell r="F2050" t="str">
            <v>TSY0000149</v>
          </cell>
          <cell r="G2050" t="str">
            <v>雄县华增汽车饰件有限公司</v>
          </cell>
          <cell r="H2050" t="str">
            <v>上卧铺总成标牌H07040100012A0</v>
          </cell>
          <cell r="I2050" t="str">
            <v>02.13.02.050</v>
          </cell>
          <cell r="M2050" t="str">
            <v>件</v>
          </cell>
          <cell r="O2050">
            <v>2.9059829059829099E-2</v>
          </cell>
          <cell r="S2050">
            <v>2.9059829059829099E-2</v>
          </cell>
        </row>
        <row r="2051">
          <cell r="F2051" t="e">
            <v>#N/A</v>
          </cell>
          <cell r="G2051" t="str">
            <v>雄县华增汽车饰件有限公司</v>
          </cell>
          <cell r="H2051" t="str">
            <v>标识1B24968500002-2</v>
          </cell>
          <cell r="I2051" t="str">
            <v>02.13.02.051</v>
          </cell>
          <cell r="M2051" t="str">
            <v>个</v>
          </cell>
          <cell r="O2051">
            <v>2.9059829059829099E-2</v>
          </cell>
          <cell r="S2051">
            <v>2.9059829059829099E-2</v>
          </cell>
        </row>
        <row r="2052">
          <cell r="F2052" t="str">
            <v>TSY0000626</v>
          </cell>
          <cell r="G2052" t="str">
            <v>雄县华增汽车饰件有限公司</v>
          </cell>
          <cell r="H2052" t="str">
            <v>上卧铺总成标牌H0704011002A0</v>
          </cell>
          <cell r="I2052" t="str">
            <v>02.13.02.052</v>
          </cell>
          <cell r="M2052" t="str">
            <v>只</v>
          </cell>
          <cell r="O2052">
            <v>2.9100000000000001E-2</v>
          </cell>
          <cell r="S2052">
            <v>2.9100000000000001E-2</v>
          </cell>
        </row>
        <row r="2053">
          <cell r="F2053" t="str">
            <v>TSY0000148</v>
          </cell>
          <cell r="G2053" t="str">
            <v>雄县华增汽车饰件有限公司</v>
          </cell>
          <cell r="H2053" t="str">
            <v>标准卧铺标牌H0704010001A0</v>
          </cell>
          <cell r="I2053" t="str">
            <v>02.13.02.053</v>
          </cell>
          <cell r="M2053" t="str">
            <v>件</v>
          </cell>
          <cell r="O2053">
            <v>2.9059829059829099E-2</v>
          </cell>
          <cell r="S2053">
            <v>2.9059829059829099E-2</v>
          </cell>
        </row>
        <row r="2054">
          <cell r="F2054" t="str">
            <v>TSY0000146</v>
          </cell>
          <cell r="G2054" t="str">
            <v>雄县华增汽车饰件有限公司</v>
          </cell>
          <cell r="H2054" t="str">
            <v>黑拉锁225cm</v>
          </cell>
          <cell r="I2054" t="str">
            <v>02.13.02.057</v>
          </cell>
          <cell r="M2054" t="str">
            <v>根</v>
          </cell>
          <cell r="O2054">
            <v>1.2111000000000001</v>
          </cell>
          <cell r="S2054">
            <v>1.2111000000000001</v>
          </cell>
        </row>
        <row r="2055">
          <cell r="F2055" t="str">
            <v>TSY0000145</v>
          </cell>
          <cell r="G2055" t="str">
            <v>雄县华增汽车饰件有限公司</v>
          </cell>
          <cell r="H2055" t="str">
            <v>黑拉锁275cm</v>
          </cell>
          <cell r="I2055" t="str">
            <v>02.13.02.058</v>
          </cell>
          <cell r="M2055" t="str">
            <v>根</v>
          </cell>
          <cell r="O2055">
            <v>1.4034</v>
          </cell>
          <cell r="S2055">
            <v>1.4034</v>
          </cell>
        </row>
        <row r="2056">
          <cell r="F2056" t="str">
            <v>TSY0000534</v>
          </cell>
          <cell r="G2056" t="str">
            <v>雄县华增汽车饰件有限公司</v>
          </cell>
          <cell r="H2056" t="str">
            <v>黑拉锁250cm</v>
          </cell>
          <cell r="I2056" t="str">
            <v>02.13.02.060</v>
          </cell>
          <cell r="M2056" t="str">
            <v>根</v>
          </cell>
          <cell r="O2056">
            <v>1.7581196581196601</v>
          </cell>
          <cell r="S2056">
            <v>1.7581196581196601</v>
          </cell>
        </row>
        <row r="2057">
          <cell r="F2057" t="str">
            <v>TSY0000144</v>
          </cell>
          <cell r="G2057" t="str">
            <v>雄县华增汽车饰件有限公司</v>
          </cell>
          <cell r="H2057" t="str">
            <v>标识H4704010400A0</v>
          </cell>
          <cell r="I2057" t="str">
            <v>02.13.02.061</v>
          </cell>
          <cell r="M2057" t="str">
            <v>个</v>
          </cell>
          <cell r="O2057">
            <v>2.9059829059829099E-2</v>
          </cell>
          <cell r="S2057">
            <v>2.9059829059829099E-2</v>
          </cell>
        </row>
        <row r="2058">
          <cell r="F2058" t="str">
            <v>TSY0000143</v>
          </cell>
          <cell r="G2058" t="str">
            <v>雄县华增汽车饰件有限公司</v>
          </cell>
          <cell r="H2058" t="str">
            <v>标识H4704010200A0</v>
          </cell>
          <cell r="I2058" t="str">
            <v>02.13.02.062</v>
          </cell>
          <cell r="M2058" t="str">
            <v>个</v>
          </cell>
          <cell r="O2058">
            <v>2.9059829059829099E-2</v>
          </cell>
          <cell r="S2058">
            <v>2.9059829059829099E-2</v>
          </cell>
        </row>
        <row r="2059">
          <cell r="F2059" t="str">
            <v>TSY0000535</v>
          </cell>
          <cell r="G2059" t="str">
            <v>雄县华增汽车饰件有限公司</v>
          </cell>
          <cell r="H2059" t="str">
            <v>棕色拉锁60cm</v>
          </cell>
          <cell r="I2059" t="str">
            <v>02.13.02.063</v>
          </cell>
          <cell r="M2059" t="str">
            <v>件</v>
          </cell>
          <cell r="O2059">
            <v>0.40200000000000002</v>
          </cell>
          <cell r="S2059">
            <v>0.40200000000000002</v>
          </cell>
        </row>
        <row r="2060">
          <cell r="F2060" t="str">
            <v>TSY0000536</v>
          </cell>
          <cell r="G2060" t="str">
            <v>雄县华增汽车饰件有限公司</v>
          </cell>
          <cell r="H2060" t="str">
            <v>棕色拉锁40cm</v>
          </cell>
          <cell r="I2060" t="str">
            <v>02.13.02.064</v>
          </cell>
          <cell r="M2060" t="str">
            <v>件</v>
          </cell>
          <cell r="O2060">
            <v>0.26800000000000002</v>
          </cell>
          <cell r="S2060">
            <v>0.26800000000000002</v>
          </cell>
        </row>
        <row r="2061">
          <cell r="F2061">
            <v>0</v>
          </cell>
          <cell r="G2061" t="str">
            <v>雄县华增汽车饰件有限公司</v>
          </cell>
          <cell r="H2061" t="str">
            <v>3C标识</v>
          </cell>
          <cell r="I2061" t="str">
            <v>02.13.02.065</v>
          </cell>
          <cell r="M2061" t="str">
            <v>只</v>
          </cell>
          <cell r="O2061">
            <v>7.7000000000000002E-3</v>
          </cell>
          <cell r="S2061">
            <v>7.7000000000000002E-3</v>
          </cell>
        </row>
        <row r="2062">
          <cell r="F2062" t="str">
            <v>TSY0000537</v>
          </cell>
          <cell r="G2062" t="str">
            <v>雄县华增汽车饰件有限公司</v>
          </cell>
          <cell r="H2062" t="str">
            <v>棕色拉锁95cm</v>
          </cell>
          <cell r="I2062" t="str">
            <v>02.13.02.066</v>
          </cell>
          <cell r="M2062" t="str">
            <v>件</v>
          </cell>
          <cell r="O2062">
            <v>0.63649999999999995</v>
          </cell>
          <cell r="S2062">
            <v>0.63649999999999995</v>
          </cell>
        </row>
        <row r="2063">
          <cell r="F2063" t="e">
            <v>#N/A</v>
          </cell>
          <cell r="G2063" t="str">
            <v>雄县华增汽车饰件有限公司</v>
          </cell>
          <cell r="H2063" t="str">
            <v>棕色拉锁130cm</v>
          </cell>
          <cell r="I2063" t="str">
            <v>02.13.02.067</v>
          </cell>
          <cell r="M2063" t="str">
            <v>件</v>
          </cell>
          <cell r="O2063">
            <v>0.871</v>
          </cell>
          <cell r="S2063">
            <v>0.871</v>
          </cell>
        </row>
        <row r="2064">
          <cell r="F2064" t="str">
            <v>TSY0000538</v>
          </cell>
          <cell r="G2064" t="str">
            <v>雄县华增汽车饰件有限公司</v>
          </cell>
          <cell r="H2064" t="str">
            <v>黑拉锁50cm（双规）</v>
          </cell>
          <cell r="I2064" t="str">
            <v>02.13.02.068</v>
          </cell>
          <cell r="M2064" t="str">
            <v>根</v>
          </cell>
          <cell r="O2064">
            <v>0.82050000000000001</v>
          </cell>
          <cell r="S2064">
            <v>0.82050000000000001</v>
          </cell>
        </row>
        <row r="2065">
          <cell r="F2065" t="str">
            <v>TSY0000247</v>
          </cell>
          <cell r="G2065" t="str">
            <v>雄县华增汽车饰件有限公司</v>
          </cell>
          <cell r="H2065" t="str">
            <v>黑拉锁50cm（普通）</v>
          </cell>
          <cell r="I2065" t="str">
            <v>02.13.02.068A</v>
          </cell>
          <cell r="M2065" t="str">
            <v>件</v>
          </cell>
          <cell r="O2065">
            <v>0.59830000000000005</v>
          </cell>
          <cell r="S2065">
            <v>0.59830000000000005</v>
          </cell>
        </row>
        <row r="2066">
          <cell r="F2066" t="e">
            <v>#N/A</v>
          </cell>
          <cell r="G2066" t="str">
            <v>雄县华增汽车饰件有限公司</v>
          </cell>
          <cell r="H2066" t="str">
            <v>标识1B24968100002-22</v>
          </cell>
          <cell r="I2066" t="str">
            <v>02.13.02.071</v>
          </cell>
          <cell r="M2066" t="str">
            <v>个</v>
          </cell>
          <cell r="O2066">
            <v>2.9059829059829099E-2</v>
          </cell>
          <cell r="S2066">
            <v>2.9059829059829099E-2</v>
          </cell>
        </row>
        <row r="2067">
          <cell r="F2067" t="str">
            <v>TSY0000628</v>
          </cell>
          <cell r="G2067" t="str">
            <v>雄县华增汽车饰件有限公司</v>
          </cell>
          <cell r="H2067" t="str">
            <v>下卧铺标牌H1704011001AO</v>
          </cell>
          <cell r="I2067" t="str">
            <v>02.13.02.073</v>
          </cell>
          <cell r="M2067" t="str">
            <v>只</v>
          </cell>
          <cell r="O2067">
            <v>2.9100000000000001E-2</v>
          </cell>
          <cell r="S2067">
            <v>2.9100000000000001E-2</v>
          </cell>
        </row>
        <row r="2068">
          <cell r="F2068" t="str">
            <v>TSY0000140</v>
          </cell>
          <cell r="G2068" t="str">
            <v>雄县华增汽车饰件有限公司</v>
          </cell>
          <cell r="H2068" t="str">
            <v>黑搭扣（软）20mm</v>
          </cell>
          <cell r="I2068" t="str">
            <v>02.13.02.074</v>
          </cell>
          <cell r="M2068" t="str">
            <v>米</v>
          </cell>
          <cell r="O2068">
            <v>0.46495726495726503</v>
          </cell>
          <cell r="S2068">
            <v>0.46495726495726503</v>
          </cell>
        </row>
        <row r="2069">
          <cell r="F2069" t="str">
            <v>DCL0000541</v>
          </cell>
          <cell r="G2069" t="str">
            <v>雄县华增汽车饰件有限公司</v>
          </cell>
          <cell r="H2069" t="str">
            <v>黑搭扣（硬）20mm</v>
          </cell>
          <cell r="I2069" t="str">
            <v>02.13.02.075</v>
          </cell>
          <cell r="M2069" t="str">
            <v>米</v>
          </cell>
          <cell r="O2069">
            <v>0.46495726495726503</v>
          </cell>
          <cell r="S2069">
            <v>0.46495726495726503</v>
          </cell>
        </row>
        <row r="2070">
          <cell r="F2070" t="str">
            <v>TSY0000139</v>
          </cell>
          <cell r="G2070" t="str">
            <v>雄县华增汽车饰件有限公司</v>
          </cell>
          <cell r="H2070" t="str">
            <v>标识DZ13241510091</v>
          </cell>
          <cell r="I2070" t="str">
            <v>02.13.02.077</v>
          </cell>
          <cell r="M2070" t="str">
            <v>个</v>
          </cell>
          <cell r="O2070">
            <v>2.9059829059829099E-2</v>
          </cell>
          <cell r="S2070">
            <v>2.9059829059829099E-2</v>
          </cell>
        </row>
        <row r="2071">
          <cell r="F2071" t="str">
            <v>TSY0000138</v>
          </cell>
          <cell r="G2071" t="str">
            <v>雄县华增汽车饰件有限公司</v>
          </cell>
          <cell r="H2071" t="str">
            <v>黑搭扣（软）25mm</v>
          </cell>
          <cell r="I2071" t="str">
            <v>02.13.02.078</v>
          </cell>
          <cell r="M2071" t="str">
            <v>米</v>
          </cell>
          <cell r="O2071">
            <v>0.47264957264957302</v>
          </cell>
          <cell r="S2071">
            <v>0.47264957264957302</v>
          </cell>
        </row>
        <row r="2072">
          <cell r="F2072" t="str">
            <v>TSY0000137</v>
          </cell>
          <cell r="G2072" t="str">
            <v>雄县华增汽车饰件有限公司</v>
          </cell>
          <cell r="H2072" t="str">
            <v>黑搭扣（硬）25mm</v>
          </cell>
          <cell r="I2072" t="str">
            <v>02.13.02.079</v>
          </cell>
          <cell r="M2072" t="str">
            <v>米</v>
          </cell>
          <cell r="O2072">
            <v>0.47264957264957302</v>
          </cell>
          <cell r="S2072">
            <v>0.47264957264957302</v>
          </cell>
        </row>
        <row r="2073">
          <cell r="F2073" t="e">
            <v>#N/A</v>
          </cell>
          <cell r="G2073" t="str">
            <v>雄县华增汽车饰件有限公司</v>
          </cell>
          <cell r="H2073" t="str">
            <v>黑搭扣（硬）40mm</v>
          </cell>
          <cell r="I2073" t="str">
            <v>02.13.02.081</v>
          </cell>
          <cell r="O2073">
            <v>0.48034188034188002</v>
          </cell>
          <cell r="S2073">
            <v>0.48034188034188002</v>
          </cell>
        </row>
        <row r="2074">
          <cell r="F2074" t="str">
            <v>TSY0000540</v>
          </cell>
          <cell r="G2074" t="str">
            <v>雄县华增汽车饰件有限公司</v>
          </cell>
          <cell r="H2074" t="str">
            <v>灰拉锁95cm</v>
          </cell>
          <cell r="I2074" t="str">
            <v>02.13.02.091</v>
          </cell>
          <cell r="M2074" t="str">
            <v>条</v>
          </cell>
          <cell r="O2074">
            <v>0.63500000000000001</v>
          </cell>
          <cell r="S2074">
            <v>0.63500000000000001</v>
          </cell>
        </row>
        <row r="2075">
          <cell r="F2075" t="str">
            <v>TSY0000132</v>
          </cell>
          <cell r="G2075" t="str">
            <v>雄县华增汽车饰件有限公司</v>
          </cell>
          <cell r="H2075" t="str">
            <v>标识DZ13241510013</v>
          </cell>
          <cell r="I2075" t="str">
            <v>02.13.02.093</v>
          </cell>
          <cell r="M2075" t="str">
            <v>个</v>
          </cell>
          <cell r="O2075">
            <v>2.9059829059829099E-2</v>
          </cell>
          <cell r="S2075">
            <v>2.9059829059829099E-2</v>
          </cell>
        </row>
        <row r="2076">
          <cell r="F2076" t="str">
            <v>TSY0000131</v>
          </cell>
          <cell r="G2076" t="str">
            <v>雄县华增汽车饰件有限公司</v>
          </cell>
          <cell r="H2076" t="str">
            <v>标识DZ13241510084</v>
          </cell>
          <cell r="I2076" t="str">
            <v>02.13.02.094</v>
          </cell>
          <cell r="M2076" t="str">
            <v>个</v>
          </cell>
          <cell r="O2076">
            <v>2.9059829059829099E-2</v>
          </cell>
          <cell r="S2076">
            <v>2.9059829059829099E-2</v>
          </cell>
        </row>
        <row r="2077">
          <cell r="F2077" t="str">
            <v>TSY0000130</v>
          </cell>
          <cell r="G2077" t="str">
            <v>雄县华增汽车饰件有限公司</v>
          </cell>
          <cell r="H2077" t="str">
            <v>标识DZ13241510014</v>
          </cell>
          <cell r="I2077" t="str">
            <v>02.13.02.095</v>
          </cell>
          <cell r="M2077" t="str">
            <v>个</v>
          </cell>
          <cell r="O2077">
            <v>2.9059829059829099E-2</v>
          </cell>
          <cell r="S2077">
            <v>2.9059829059829099E-2</v>
          </cell>
        </row>
        <row r="2078">
          <cell r="F2078" t="str">
            <v>TSY0000129</v>
          </cell>
          <cell r="G2078" t="str">
            <v>雄县华增汽车饰件有限公司</v>
          </cell>
          <cell r="H2078" t="str">
            <v>灰拉锁60cm</v>
          </cell>
          <cell r="I2078" t="str">
            <v>02.13.02.096</v>
          </cell>
          <cell r="M2078" t="str">
            <v>件</v>
          </cell>
          <cell r="O2078">
            <v>0.40200000000000002</v>
          </cell>
          <cell r="S2078">
            <v>0.40200000000000002</v>
          </cell>
        </row>
        <row r="2079">
          <cell r="F2079" t="e">
            <v>#N/A</v>
          </cell>
          <cell r="G2079" t="str">
            <v>雄县华增汽车饰件有限公司</v>
          </cell>
          <cell r="H2079" t="str">
            <v>灰拉锁110cm</v>
          </cell>
          <cell r="I2079" t="str">
            <v>02.13.02.103</v>
          </cell>
          <cell r="M2079" t="str">
            <v>件</v>
          </cell>
          <cell r="O2079">
            <v>1.0631999999999999</v>
          </cell>
          <cell r="S2079">
            <v>1.0631999999999999</v>
          </cell>
        </row>
        <row r="2080">
          <cell r="F2080" t="str">
            <v>TSY0000460</v>
          </cell>
          <cell r="G2080" t="str">
            <v>雄县华增汽车饰件有限公司</v>
          </cell>
          <cell r="H2080" t="str">
            <v>红拉锁95cm</v>
          </cell>
          <cell r="I2080" t="str">
            <v>02.13.02.104</v>
          </cell>
          <cell r="M2080" t="str">
            <v>条</v>
          </cell>
          <cell r="O2080">
            <v>0.63500000000000001</v>
          </cell>
          <cell r="S2080">
            <v>0.63500000000000001</v>
          </cell>
        </row>
        <row r="2081">
          <cell r="F2081" t="str">
            <v>TSY0000541</v>
          </cell>
          <cell r="G2081" t="str">
            <v>雄县华增汽车饰件有限公司</v>
          </cell>
          <cell r="H2081" t="str">
            <v>红拉锁60cm</v>
          </cell>
          <cell r="I2081" t="str">
            <v>02.13.02.105</v>
          </cell>
          <cell r="M2081" t="str">
            <v>条</v>
          </cell>
          <cell r="O2081">
            <v>0.40200000000000002</v>
          </cell>
          <cell r="S2081">
            <v>0.40200000000000002</v>
          </cell>
        </row>
        <row r="2082">
          <cell r="F2082" t="str">
            <v>TSY0000542</v>
          </cell>
          <cell r="G2082" t="str">
            <v>雄县华增汽车饰件有限公司</v>
          </cell>
          <cell r="H2082" t="str">
            <v>红拉锁130cm</v>
          </cell>
          <cell r="I2082" t="str">
            <v>02.13.02.106</v>
          </cell>
          <cell r="M2082" t="str">
            <v>条</v>
          </cell>
          <cell r="O2082">
            <v>0.871</v>
          </cell>
          <cell r="S2082">
            <v>0.871</v>
          </cell>
        </row>
        <row r="2083">
          <cell r="F2083" t="str">
            <v>TSY0000543</v>
          </cell>
          <cell r="G2083" t="str">
            <v>雄县华增汽车饰件有限公司</v>
          </cell>
          <cell r="H2083" t="str">
            <v>红拉锁40cm</v>
          </cell>
          <cell r="I2083" t="str">
            <v>02.13.02.107</v>
          </cell>
          <cell r="M2083" t="str">
            <v>条</v>
          </cell>
          <cell r="O2083">
            <v>0.28599999999999998</v>
          </cell>
          <cell r="S2083">
            <v>0.28599999999999998</v>
          </cell>
        </row>
        <row r="2084">
          <cell r="F2084" t="str">
            <v>TSY0000548</v>
          </cell>
          <cell r="G2084" t="str">
            <v>雄县华增汽车饰件有限公司</v>
          </cell>
          <cell r="H2084" t="str">
            <v>儿童标识</v>
          </cell>
          <cell r="I2084" t="str">
            <v>02.13.02.127</v>
          </cell>
          <cell r="M2084" t="str">
            <v>件</v>
          </cell>
          <cell r="O2084">
            <v>2.9059829059829099E-2</v>
          </cell>
          <cell r="S2084">
            <v>2.9059829059829099E-2</v>
          </cell>
        </row>
        <row r="2085">
          <cell r="F2085" t="str">
            <v>TSY0000631</v>
          </cell>
          <cell r="G2085" t="str">
            <v>雄县华增汽车饰件有限公司</v>
          </cell>
          <cell r="H2085" t="str">
            <v>座椅挂钩标</v>
          </cell>
          <cell r="I2085" t="str">
            <v>02.13.02.128</v>
          </cell>
          <cell r="M2085" t="str">
            <v>件</v>
          </cell>
          <cell r="O2085">
            <v>2.9059829059829099E-2</v>
          </cell>
          <cell r="S2085">
            <v>2.9059829059829099E-2</v>
          </cell>
        </row>
        <row r="2086">
          <cell r="F2086" t="str">
            <v>TSY0000544</v>
          </cell>
          <cell r="G2086" t="str">
            <v>雄县华增汽车饰件有限公司</v>
          </cell>
          <cell r="H2086" t="str">
            <v>灰拉锁40cm</v>
          </cell>
          <cell r="I2086" t="str">
            <v>02.13.02.130</v>
          </cell>
          <cell r="M2086" t="str">
            <v>件</v>
          </cell>
          <cell r="O2086">
            <v>0.28599999999999998</v>
          </cell>
          <cell r="S2086">
            <v>0.28599999999999998</v>
          </cell>
        </row>
        <row r="2087">
          <cell r="F2087" t="str">
            <v>TSY0000632</v>
          </cell>
          <cell r="G2087" t="str">
            <v>雄县华增汽车饰件有限公司</v>
          </cell>
          <cell r="H2087" t="str">
            <v>深灰松紧带2.3cm</v>
          </cell>
          <cell r="I2087" t="str">
            <v>02.13.02.131</v>
          </cell>
          <cell r="M2087" t="str">
            <v>米</v>
          </cell>
          <cell r="O2087">
            <v>0.507692307692308</v>
          </cell>
          <cell r="S2087">
            <v>0.507692307692308</v>
          </cell>
        </row>
        <row r="2088">
          <cell r="F2088" t="str">
            <v>TSY0000121</v>
          </cell>
          <cell r="G2088" t="str">
            <v>雄县华增汽车饰件有限公司</v>
          </cell>
          <cell r="H2088" t="str">
            <v>H4704010204A0（椰棕2490加厚卧铺标识）</v>
          </cell>
          <cell r="I2088" t="str">
            <v>02.13.02.136</v>
          </cell>
          <cell r="M2088" t="str">
            <v>件</v>
          </cell>
          <cell r="O2088">
            <v>2.9059829059829099E-2</v>
          </cell>
          <cell r="S2088">
            <v>2.9059829059829099E-2</v>
          </cell>
        </row>
        <row r="2089">
          <cell r="F2089" t="str">
            <v>TSY0000549</v>
          </cell>
          <cell r="G2089" t="str">
            <v>雄县华增汽车饰件有限公司</v>
          </cell>
          <cell r="H2089" t="str">
            <v>H1704010100A0（椰棕2490吊铺标识）</v>
          </cell>
          <cell r="I2089" t="str">
            <v>02.13.02.137</v>
          </cell>
          <cell r="M2089" t="str">
            <v>件</v>
          </cell>
          <cell r="O2089">
            <v>2.9059829059829099E-2</v>
          </cell>
          <cell r="S2089">
            <v>2.9059829059829099E-2</v>
          </cell>
        </row>
        <row r="2090">
          <cell r="F2090" t="str">
            <v>TSY0000657</v>
          </cell>
          <cell r="G2090" t="str">
            <v>雄县华增汽车饰件有限公司</v>
          </cell>
          <cell r="H2090" t="str">
            <v>灰拉锁75cm</v>
          </cell>
          <cell r="I2090" t="str">
            <v>02.13.02.152</v>
          </cell>
          <cell r="M2090" t="str">
            <v>件</v>
          </cell>
          <cell r="O2090">
            <v>0.70170940170940199</v>
          </cell>
          <cell r="S2090">
            <v>0.70170940170940199</v>
          </cell>
        </row>
        <row r="2091">
          <cell r="F2091" t="str">
            <v>TSY0000120</v>
          </cell>
          <cell r="G2091" t="str">
            <v>雄县华增汽车饰件有限公司</v>
          </cell>
          <cell r="H2091" t="str">
            <v>标识H0704010100A0</v>
          </cell>
          <cell r="I2091" t="str">
            <v>02.13.02.156</v>
          </cell>
          <cell r="M2091" t="str">
            <v>件</v>
          </cell>
          <cell r="O2091">
            <v>2.9059829059829099E-2</v>
          </cell>
          <cell r="S2091">
            <v>2.9059829059829099E-2</v>
          </cell>
        </row>
        <row r="2092">
          <cell r="F2092" t="str">
            <v>TSY0000550</v>
          </cell>
          <cell r="G2092" t="str">
            <v>雄县华增汽车饰件有限公司</v>
          </cell>
          <cell r="H2092" t="str">
            <v>标识1B24970400001</v>
          </cell>
          <cell r="I2092" t="str">
            <v>02.13.02.170</v>
          </cell>
          <cell r="M2092" t="str">
            <v>只</v>
          </cell>
          <cell r="O2092">
            <v>2.9100000000000001E-2</v>
          </cell>
          <cell r="S2092">
            <v>2.9100000000000001E-2</v>
          </cell>
        </row>
        <row r="2093">
          <cell r="F2093" t="str">
            <v>TSY0000094</v>
          </cell>
          <cell r="G2093" t="str">
            <v>雄县华增汽车饰件有限公司</v>
          </cell>
          <cell r="H2093" t="str">
            <v>A2零件标识</v>
          </cell>
          <cell r="I2093" t="str">
            <v>02.13.02.184</v>
          </cell>
          <cell r="M2093" t="str">
            <v>件</v>
          </cell>
          <cell r="O2093">
            <v>2.9059829059829099E-2</v>
          </cell>
          <cell r="S2093">
            <v>2.9059829059829099E-2</v>
          </cell>
        </row>
        <row r="2094">
          <cell r="F2094" t="str">
            <v>TSY0000090</v>
          </cell>
          <cell r="G2094" t="str">
            <v>雄县华增汽车饰件有限公司</v>
          </cell>
          <cell r="H2094" t="str">
            <v>卡条L=580*37mm</v>
          </cell>
          <cell r="I2094" t="str">
            <v>02.13.02.191</v>
          </cell>
          <cell r="M2094" t="str">
            <v>件</v>
          </cell>
          <cell r="O2094">
            <v>0.94188034188034198</v>
          </cell>
          <cell r="S2094">
            <v>0.94188034188034198</v>
          </cell>
        </row>
        <row r="2095">
          <cell r="F2095" t="str">
            <v>TSY0000089</v>
          </cell>
          <cell r="G2095" t="str">
            <v>雄县华增汽车饰件有限公司</v>
          </cell>
          <cell r="H2095" t="str">
            <v>灰松紧带2.0cm</v>
          </cell>
          <cell r="I2095" t="str">
            <v>02.13.02.192</v>
          </cell>
          <cell r="M2095" t="str">
            <v>米</v>
          </cell>
          <cell r="O2095">
            <v>0.43846153846153901</v>
          </cell>
          <cell r="S2095">
            <v>0.43846153846153901</v>
          </cell>
        </row>
        <row r="2096">
          <cell r="F2096" t="str">
            <v>TSY0000088</v>
          </cell>
          <cell r="G2096" t="str">
            <v>雄县华增汽车饰件有限公司</v>
          </cell>
          <cell r="H2096" t="str">
            <v>黑拉锁隐形70cm</v>
          </cell>
          <cell r="I2096" t="str">
            <v>02.13.02.193</v>
          </cell>
          <cell r="M2096" t="str">
            <v>件</v>
          </cell>
          <cell r="O2096">
            <v>0.70709999999999995</v>
          </cell>
          <cell r="S2096">
            <v>0.70709999999999995</v>
          </cell>
        </row>
        <row r="2097">
          <cell r="F2097" t="str">
            <v>TSY0000087</v>
          </cell>
          <cell r="G2097" t="str">
            <v>雄县华增汽车饰件有限公司</v>
          </cell>
          <cell r="H2097" t="str">
            <v>黑搭扣（硬）3cm</v>
          </cell>
          <cell r="I2097" t="str">
            <v>02.13.02.194</v>
          </cell>
          <cell r="M2097" t="str">
            <v>米</v>
          </cell>
          <cell r="O2097">
            <v>0.56752136752136795</v>
          </cell>
          <cell r="S2097">
            <v>0.56752136752136795</v>
          </cell>
        </row>
        <row r="2098">
          <cell r="F2098" t="str">
            <v>TSY0000633</v>
          </cell>
          <cell r="G2098" t="str">
            <v>雄县华增汽车饰件有限公司</v>
          </cell>
          <cell r="H2098" t="str">
            <v>黑搭扣（软）3cm</v>
          </cell>
          <cell r="I2098" t="str">
            <v>02.13.02.195</v>
          </cell>
          <cell r="M2098" t="str">
            <v>米</v>
          </cell>
          <cell r="O2098">
            <v>0.56752136752136795</v>
          </cell>
          <cell r="S2098">
            <v>0.56752136752136795</v>
          </cell>
        </row>
        <row r="2099">
          <cell r="F2099" t="str">
            <v>TSY0000177</v>
          </cell>
          <cell r="G2099" t="str">
            <v>雄县华增汽车饰件有限公司</v>
          </cell>
          <cell r="H2099" t="str">
            <v>黑拉锁80cm</v>
          </cell>
          <cell r="I2099" t="str">
            <v>02.13.02.209</v>
          </cell>
          <cell r="M2099" t="str">
            <v>件</v>
          </cell>
          <cell r="O2099">
            <v>0.53600000000000003</v>
          </cell>
          <cell r="S2099">
            <v>0.53600000000000003</v>
          </cell>
        </row>
        <row r="2100">
          <cell r="F2100" t="e">
            <v>#N/A</v>
          </cell>
          <cell r="G2100" t="str">
            <v>雄县华增汽车饰件有限公司</v>
          </cell>
          <cell r="H2100" t="str">
            <v>米黄色拉锁75cm</v>
          </cell>
          <cell r="I2100" t="str">
            <v>02.13.02.210</v>
          </cell>
          <cell r="M2100" t="str">
            <v>件</v>
          </cell>
          <cell r="O2100">
            <v>0.70170940170940199</v>
          </cell>
          <cell r="S2100">
            <v>0.70170940170940199</v>
          </cell>
        </row>
        <row r="2101">
          <cell r="F2101" t="str">
            <v>DCL0000549</v>
          </cell>
          <cell r="G2101" t="str">
            <v>雄县华增汽车饰件有限公司</v>
          </cell>
          <cell r="H2101" t="str">
            <v>黑松紧带2.0cm</v>
          </cell>
          <cell r="I2101" t="str">
            <v>02.13.02.212</v>
          </cell>
          <cell r="M2101" t="str">
            <v>米</v>
          </cell>
          <cell r="O2101">
            <v>0.44188034188034198</v>
          </cell>
          <cell r="S2101">
            <v>0.44188034188034198</v>
          </cell>
        </row>
        <row r="2102">
          <cell r="F2102" t="str">
            <v>TSY0000077</v>
          </cell>
          <cell r="G2102" t="str">
            <v>雄县华增汽车饰件有限公司</v>
          </cell>
          <cell r="H2102" t="str">
            <v>标识DZ13241510026</v>
          </cell>
          <cell r="I2102" t="str">
            <v>02.13.02.213</v>
          </cell>
          <cell r="M2102" t="str">
            <v>件</v>
          </cell>
          <cell r="O2102">
            <v>2.9059829059829099E-2</v>
          </cell>
          <cell r="S2102">
            <v>2.9059829059829099E-2</v>
          </cell>
        </row>
        <row r="2103">
          <cell r="F2103" t="str">
            <v>TSY0000076</v>
          </cell>
          <cell r="G2103" t="str">
            <v>雄县华增汽车饰件有限公司</v>
          </cell>
          <cell r="H2103" t="str">
            <v>标识DZ13241510083</v>
          </cell>
          <cell r="I2103" t="str">
            <v>02.13.02.214</v>
          </cell>
          <cell r="M2103" t="str">
            <v>件</v>
          </cell>
          <cell r="O2103">
            <v>2.9059829059829099E-2</v>
          </cell>
          <cell r="S2103">
            <v>2.9059829059829099E-2</v>
          </cell>
        </row>
        <row r="2104">
          <cell r="F2104" t="str">
            <v>TSY0000075</v>
          </cell>
          <cell r="G2104" t="str">
            <v>雄县华增汽车饰件有限公司</v>
          </cell>
          <cell r="H2104" t="str">
            <v>标识DZ13241510201</v>
          </cell>
          <cell r="I2104" t="str">
            <v>02.13.02.215</v>
          </cell>
          <cell r="M2104" t="str">
            <v>件</v>
          </cell>
          <cell r="O2104">
            <v>2.9059829059829099E-2</v>
          </cell>
          <cell r="S2104">
            <v>2.9059829059829099E-2</v>
          </cell>
        </row>
        <row r="2105">
          <cell r="F2105" t="str">
            <v>TSY0000577</v>
          </cell>
          <cell r="G2105" t="str">
            <v>雄县华增汽车饰件有限公司</v>
          </cell>
          <cell r="H2105" t="str">
            <v>H3加厚卧铺H1704010200A0</v>
          </cell>
          <cell r="I2105" t="str">
            <v>02.13.02.216</v>
          </cell>
          <cell r="M2105" t="str">
            <v>件</v>
          </cell>
          <cell r="O2105">
            <v>2.9059829059829099E-2</v>
          </cell>
          <cell r="S2105">
            <v>2.9059829059829099E-2</v>
          </cell>
        </row>
        <row r="2106">
          <cell r="F2106" t="e">
            <v>#N/A</v>
          </cell>
          <cell r="G2106" t="str">
            <v>雄县华增汽车饰件有限公司</v>
          </cell>
          <cell r="H2106" t="str">
            <v>黑拉锁95cm</v>
          </cell>
          <cell r="I2106" t="str">
            <v>02.13.02.238</v>
          </cell>
          <cell r="M2106" t="str">
            <v>条</v>
          </cell>
          <cell r="O2106">
            <v>0.63500000000000001</v>
          </cell>
          <cell r="S2106">
            <v>0.63500000000000001</v>
          </cell>
        </row>
        <row r="2107">
          <cell r="F2107" t="str">
            <v>TSY0000552</v>
          </cell>
          <cell r="G2107" t="str">
            <v>雄县华增汽车饰件有限公司</v>
          </cell>
          <cell r="H2107" t="str">
            <v>椰棕2490卧铺标识H0704010202A0</v>
          </cell>
          <cell r="I2107" t="str">
            <v>02.13.02.241</v>
          </cell>
          <cell r="M2107" t="str">
            <v>件</v>
          </cell>
          <cell r="O2107">
            <v>2.9059829059829099E-2</v>
          </cell>
          <cell r="S2107">
            <v>2.9059829059829099E-2</v>
          </cell>
        </row>
        <row r="2108">
          <cell r="F2108" t="str">
            <v>TSY0000060</v>
          </cell>
          <cell r="G2108" t="str">
            <v>雄县华增汽车饰件有限公司</v>
          </cell>
          <cell r="H2108" t="str">
            <v>标识H4704010208A0</v>
          </cell>
          <cell r="I2108" t="str">
            <v>02.13.02.242</v>
          </cell>
          <cell r="M2108" t="str">
            <v>件</v>
          </cell>
          <cell r="O2108">
            <v>2.9059829059829099E-2</v>
          </cell>
          <cell r="S2108">
            <v>2.9059829059829099E-2</v>
          </cell>
        </row>
        <row r="2109">
          <cell r="F2109" t="str">
            <v>TSY0000059</v>
          </cell>
          <cell r="G2109" t="str">
            <v>雄县华增汽车饰件有限公司</v>
          </cell>
          <cell r="H2109" t="str">
            <v>标识H0704010200A0</v>
          </cell>
          <cell r="I2109" t="str">
            <v>02.13.02.243</v>
          </cell>
          <cell r="M2109" t="str">
            <v>件</v>
          </cell>
          <cell r="O2109">
            <v>2.9059829059829099E-2</v>
          </cell>
          <cell r="S2109">
            <v>2.9059829059829099E-2</v>
          </cell>
        </row>
        <row r="2110">
          <cell r="F2110" t="str">
            <v>TSY0000553</v>
          </cell>
          <cell r="G2110" t="str">
            <v>雄县华增汽车饰件有限公司</v>
          </cell>
          <cell r="H2110" t="str">
            <v>标识8819700049北奔V3卧铺</v>
          </cell>
          <cell r="I2110" t="str">
            <v>02.13.02.261</v>
          </cell>
          <cell r="M2110" t="str">
            <v>件</v>
          </cell>
          <cell r="O2110">
            <v>2.9059829059829099E-2</v>
          </cell>
          <cell r="S2110">
            <v>2.9059829059829099E-2</v>
          </cell>
        </row>
        <row r="2111">
          <cell r="F2111" t="str">
            <v>TSY0000554</v>
          </cell>
          <cell r="G2111" t="str">
            <v>雄县华增汽车饰件有限公司</v>
          </cell>
          <cell r="H2111" t="str">
            <v>标识8819700043北奔V3吊铺</v>
          </cell>
          <cell r="I2111" t="str">
            <v>02.13.02.262</v>
          </cell>
          <cell r="M2111" t="str">
            <v>件</v>
          </cell>
          <cell r="O2111">
            <v>2.9059829059829099E-2</v>
          </cell>
          <cell r="S2111">
            <v>2.9059829059829099E-2</v>
          </cell>
        </row>
        <row r="2112">
          <cell r="F2112" t="str">
            <v>TSY0000555</v>
          </cell>
          <cell r="G2112" t="str">
            <v>雄县华增汽车饰件有限公司</v>
          </cell>
          <cell r="H2112" t="str">
            <v>奇兵司机背标识L0681010109A0-01</v>
          </cell>
          <cell r="I2112" t="str">
            <v>02.13.02.267</v>
          </cell>
          <cell r="M2112" t="str">
            <v>件</v>
          </cell>
          <cell r="O2112">
            <v>2.9059829059829099E-2</v>
          </cell>
          <cell r="S2112">
            <v>2.9059829059829099E-2</v>
          </cell>
        </row>
        <row r="2113">
          <cell r="F2113" t="str">
            <v>TSY0000556</v>
          </cell>
          <cell r="G2113" t="str">
            <v>雄县华增汽车饰件有限公司</v>
          </cell>
          <cell r="H2113" t="str">
            <v>奇兵司机座标识L0681010109A0-02</v>
          </cell>
          <cell r="I2113" t="str">
            <v>02.13.02.268</v>
          </cell>
          <cell r="M2113" t="str">
            <v>件</v>
          </cell>
          <cell r="O2113">
            <v>2.9059829059829099E-2</v>
          </cell>
          <cell r="S2113">
            <v>2.9059829059829099E-2</v>
          </cell>
        </row>
        <row r="2114">
          <cell r="F2114" t="str">
            <v>TSY0000557</v>
          </cell>
          <cell r="G2114" t="str">
            <v>雄县华增汽车饰件有限公司</v>
          </cell>
          <cell r="H2114" t="str">
            <v>奇兵卧铺标识L0681040103A0-01</v>
          </cell>
          <cell r="I2114" t="str">
            <v>02.13.02.269</v>
          </cell>
          <cell r="M2114" t="str">
            <v>件</v>
          </cell>
          <cell r="O2114">
            <v>2.9059829059829099E-2</v>
          </cell>
          <cell r="S2114">
            <v>2.9059829059829099E-2</v>
          </cell>
        </row>
        <row r="2115">
          <cell r="F2115" t="str">
            <v>TSY0000581</v>
          </cell>
          <cell r="G2115" t="str">
            <v>雄县华增汽车饰件有限公司</v>
          </cell>
          <cell r="H2115" t="str">
            <v>线绳</v>
          </cell>
          <cell r="I2115" t="str">
            <v>02.13.02.271</v>
          </cell>
          <cell r="M2115" t="str">
            <v>㎏</v>
          </cell>
          <cell r="O2115">
            <v>12.069000000000001</v>
          </cell>
          <cell r="S2115">
            <v>12.069000000000001</v>
          </cell>
        </row>
        <row r="2116">
          <cell r="F2116" t="str">
            <v>TSY0000047</v>
          </cell>
          <cell r="G2116" t="str">
            <v>雄县华增汽车饰件有限公司</v>
          </cell>
          <cell r="H2116" t="str">
            <v>DZ15221510049</v>
          </cell>
          <cell r="I2116" t="str">
            <v>02.13.02.286</v>
          </cell>
          <cell r="M2116" t="str">
            <v>件</v>
          </cell>
          <cell r="O2116">
            <v>2.9059829059829099E-2</v>
          </cell>
          <cell r="S2116">
            <v>2.9059829059829099E-2</v>
          </cell>
        </row>
        <row r="2117">
          <cell r="F2117" t="str">
            <v>TSY0000046</v>
          </cell>
          <cell r="G2117" t="str">
            <v>雄县华增汽车饰件有限公司</v>
          </cell>
          <cell r="H2117" t="str">
            <v>DZ15221510051</v>
          </cell>
          <cell r="I2117" t="str">
            <v>02.13.02.287</v>
          </cell>
          <cell r="M2117" t="str">
            <v>件</v>
          </cell>
          <cell r="O2117">
            <v>2.9059829059829099E-2</v>
          </cell>
          <cell r="S2117">
            <v>2.9059829059829099E-2</v>
          </cell>
        </row>
        <row r="2118">
          <cell r="F2118" t="str">
            <v>TSY0000045</v>
          </cell>
          <cell r="G2118" t="str">
            <v>雄县华增汽车饰件有限公司</v>
          </cell>
          <cell r="H2118" t="str">
            <v>DZ15221510052</v>
          </cell>
          <cell r="I2118" t="str">
            <v>02.13.02.288</v>
          </cell>
          <cell r="M2118" t="str">
            <v>件</v>
          </cell>
          <cell r="O2118">
            <v>2.9059829059829099E-2</v>
          </cell>
          <cell r="S2118">
            <v>2.9059829059829099E-2</v>
          </cell>
        </row>
        <row r="2119">
          <cell r="F2119" t="str">
            <v>TSY0000558</v>
          </cell>
          <cell r="G2119" t="str">
            <v>雄县华增汽车饰件有限公司</v>
          </cell>
          <cell r="H2119" t="str">
            <v>3C标识（306）</v>
          </cell>
          <cell r="I2119" t="str">
            <v>02.13.02.289</v>
          </cell>
          <cell r="M2119" t="str">
            <v>件</v>
          </cell>
          <cell r="O2119">
            <v>7.7000000000000002E-3</v>
          </cell>
          <cell r="S2119">
            <v>7.7000000000000002E-3</v>
          </cell>
        </row>
        <row r="2120">
          <cell r="F2120" t="str">
            <v>TSY0000545</v>
          </cell>
          <cell r="G2120" t="str">
            <v>雄县华增汽车饰件有限公司</v>
          </cell>
          <cell r="H2120" t="str">
            <v>黑拉锁110cm</v>
          </cell>
          <cell r="I2120" t="str">
            <v>02.13.02.291</v>
          </cell>
          <cell r="M2120" t="str">
            <v>件</v>
          </cell>
          <cell r="O2120">
            <v>0.73699999999999999</v>
          </cell>
          <cell r="S2120">
            <v>0.73699999999999999</v>
          </cell>
        </row>
        <row r="2121">
          <cell r="F2121" t="str">
            <v>TSY0000042</v>
          </cell>
          <cell r="G2121" t="str">
            <v>雄县华增汽车饰件有限公司</v>
          </cell>
          <cell r="H2121" t="str">
            <v>标识H4704010100A0</v>
          </cell>
          <cell r="I2121" t="str">
            <v>02.13.02.311</v>
          </cell>
          <cell r="M2121" t="str">
            <v>件</v>
          </cell>
          <cell r="O2121">
            <v>2.9059829059829099E-2</v>
          </cell>
          <cell r="S2121">
            <v>2.9059829059829099E-2</v>
          </cell>
        </row>
        <row r="2122">
          <cell r="F2122" t="str">
            <v>TSY0000041</v>
          </cell>
          <cell r="G2122" t="str">
            <v>雄县华增汽车饰件有限公司</v>
          </cell>
          <cell r="H2122" t="str">
            <v>标识H4704010102A0</v>
          </cell>
          <cell r="I2122" t="str">
            <v>02.13.02.312</v>
          </cell>
          <cell r="M2122" t="str">
            <v>件</v>
          </cell>
          <cell r="O2122">
            <v>2.9059829059829099E-2</v>
          </cell>
          <cell r="S2122">
            <v>2.9059829059829099E-2</v>
          </cell>
        </row>
        <row r="2123">
          <cell r="F2123" t="str">
            <v>TSY0000040</v>
          </cell>
          <cell r="G2123" t="str">
            <v>雄县华增汽车饰件有限公司</v>
          </cell>
          <cell r="H2123" t="str">
            <v>标识H4704010217A0</v>
          </cell>
          <cell r="I2123" t="str">
            <v>02.13.02.313</v>
          </cell>
          <cell r="M2123" t="str">
            <v>件</v>
          </cell>
          <cell r="O2123">
            <v>2.9059829059829099E-2</v>
          </cell>
          <cell r="S2123">
            <v>2.9059829059829099E-2</v>
          </cell>
        </row>
        <row r="2124">
          <cell r="F2124" t="str">
            <v>TSY0000039</v>
          </cell>
          <cell r="G2124" t="str">
            <v>雄县华增汽车饰件有限公司</v>
          </cell>
          <cell r="H2124" t="str">
            <v>标识H4704010219A0</v>
          </cell>
          <cell r="I2124" t="str">
            <v>02.13.02.314</v>
          </cell>
          <cell r="M2124" t="str">
            <v>件</v>
          </cell>
          <cell r="O2124">
            <v>2.9059829059829099E-2</v>
          </cell>
          <cell r="S2124">
            <v>2.9059829059829099E-2</v>
          </cell>
        </row>
        <row r="2125">
          <cell r="F2125" t="str">
            <v>TSY0000037</v>
          </cell>
          <cell r="G2125" t="str">
            <v>雄县华增汽车饰件有限公司</v>
          </cell>
          <cell r="H2125" t="str">
            <v>标识DZ15221519998</v>
          </cell>
          <cell r="I2125" t="str">
            <v>02.13.02.318</v>
          </cell>
          <cell r="M2125" t="str">
            <v>件</v>
          </cell>
          <cell r="O2125">
            <v>2.9059829059829099E-2</v>
          </cell>
          <cell r="S2125">
            <v>2.9059829059829099E-2</v>
          </cell>
        </row>
        <row r="2126">
          <cell r="F2126" t="str">
            <v>TSY0000560</v>
          </cell>
          <cell r="G2126" t="str">
            <v>雄县华增汽车饰件有限公司</v>
          </cell>
          <cell r="H2126" t="str">
            <v>标识DZ15221519997</v>
          </cell>
          <cell r="I2126" t="str">
            <v>02.13.02.319</v>
          </cell>
          <cell r="M2126" t="str">
            <v>件</v>
          </cell>
          <cell r="O2126">
            <v>2.9059829059829099E-2</v>
          </cell>
          <cell r="S2126">
            <v>2.9059829059829099E-2</v>
          </cell>
        </row>
        <row r="2127">
          <cell r="F2127" t="str">
            <v>TSY0000340</v>
          </cell>
          <cell r="G2127" t="str">
            <v>雄县华增汽车饰件有限公司</v>
          </cell>
          <cell r="H2127" t="str">
            <v>标识H4704010220A0</v>
          </cell>
          <cell r="I2127" t="str">
            <v>02.13.02.321</v>
          </cell>
          <cell r="M2127" t="str">
            <v>件</v>
          </cell>
          <cell r="O2127">
            <v>2.9059829059829099E-2</v>
          </cell>
          <cell r="S2127">
            <v>2.9059829059829099E-2</v>
          </cell>
        </row>
        <row r="2128">
          <cell r="F2128" t="str">
            <v>TSY0000036</v>
          </cell>
          <cell r="G2128" t="str">
            <v>雄县华增汽车饰件有限公司</v>
          </cell>
          <cell r="H2128" t="str">
            <v>黑拉锁235cm</v>
          </cell>
          <cell r="I2128" t="str">
            <v>02.13.02.322</v>
          </cell>
          <cell r="M2128" t="str">
            <v>件</v>
          </cell>
          <cell r="O2128">
            <v>1.2648999999999999</v>
          </cell>
          <cell r="S2128">
            <v>1.2648999999999999</v>
          </cell>
        </row>
        <row r="2129">
          <cell r="F2129" t="str">
            <v>TSY0000561</v>
          </cell>
          <cell r="G2129" t="str">
            <v>雄县华增汽车饰件有限公司</v>
          </cell>
          <cell r="H2129" t="str">
            <v>标识DZ15221519995</v>
          </cell>
          <cell r="I2129" t="str">
            <v>02.13.02.324</v>
          </cell>
          <cell r="M2129" t="str">
            <v>只</v>
          </cell>
          <cell r="O2129">
            <v>2.9100000000000001E-2</v>
          </cell>
          <cell r="S2129">
            <v>2.9100000000000001E-2</v>
          </cell>
        </row>
        <row r="2130">
          <cell r="F2130" t="str">
            <v>TSY0000034</v>
          </cell>
          <cell r="G2130" t="str">
            <v>雄县华增汽车饰件有限公司</v>
          </cell>
          <cell r="H2130" t="str">
            <v>标识DZ15221510113</v>
          </cell>
          <cell r="I2130" t="str">
            <v>02.13.02.325</v>
          </cell>
          <cell r="M2130" t="str">
            <v>件</v>
          </cell>
          <cell r="O2130">
            <v>2.9059829059829099E-2</v>
          </cell>
          <cell r="S2130">
            <v>2.9059829059829099E-2</v>
          </cell>
        </row>
        <row r="2131">
          <cell r="F2131" t="str">
            <v>TSY0000033</v>
          </cell>
          <cell r="G2131" t="str">
            <v>雄县华增汽车饰件有限公司</v>
          </cell>
          <cell r="H2131" t="str">
            <v>标识H0704010101A0</v>
          </cell>
          <cell r="I2131" t="str">
            <v>02.13.02.326</v>
          </cell>
          <cell r="M2131" t="str">
            <v>件</v>
          </cell>
          <cell r="O2131">
            <v>2.9059829059829099E-2</v>
          </cell>
          <cell r="S2131">
            <v>2.9059829059829099E-2</v>
          </cell>
        </row>
        <row r="2132">
          <cell r="F2132" t="str">
            <v>TSY0000032</v>
          </cell>
          <cell r="G2132" t="str">
            <v>雄县华增汽车饰件有限公司</v>
          </cell>
          <cell r="H2132" t="str">
            <v>标识H0704010205A0</v>
          </cell>
          <cell r="I2132" t="str">
            <v>02.13.02.327</v>
          </cell>
          <cell r="M2132" t="str">
            <v>件</v>
          </cell>
          <cell r="O2132">
            <v>2.9059829059829099E-2</v>
          </cell>
          <cell r="S2132">
            <v>2.9059829059829099E-2</v>
          </cell>
        </row>
        <row r="2133">
          <cell r="F2133" t="str">
            <v>TSY0000031</v>
          </cell>
          <cell r="G2133" t="str">
            <v>雄县华增汽车饰件有限公司</v>
          </cell>
          <cell r="H2133" t="str">
            <v>标识H0704010206A0</v>
          </cell>
          <cell r="I2133" t="str">
            <v>02.13.02.328</v>
          </cell>
          <cell r="M2133" t="str">
            <v>件</v>
          </cell>
          <cell r="O2133">
            <v>2.9059829059829099E-2</v>
          </cell>
          <cell r="S2133">
            <v>2.9059829059829099E-2</v>
          </cell>
        </row>
        <row r="2134">
          <cell r="F2134" t="str">
            <v>TSY0000562</v>
          </cell>
          <cell r="G2134" t="str">
            <v>雄县华增汽车饰件有限公司</v>
          </cell>
          <cell r="H2134" t="str">
            <v>标识DZ15221511024</v>
          </cell>
          <cell r="I2134" t="str">
            <v>02.13.02.329</v>
          </cell>
          <cell r="M2134" t="str">
            <v>件</v>
          </cell>
          <cell r="O2134">
            <v>2.9059829059829099E-2</v>
          </cell>
          <cell r="S2134">
            <v>2.9059829059829099E-2</v>
          </cell>
        </row>
        <row r="2135">
          <cell r="F2135" t="e">
            <v>#N/A</v>
          </cell>
          <cell r="G2135" t="str">
            <v>雄县华增汽车饰件有限公司</v>
          </cell>
          <cell r="H2135" t="str">
            <v>黑拉锁55cm</v>
          </cell>
          <cell r="I2135" t="str">
            <v>02.13.02.331</v>
          </cell>
          <cell r="M2135" t="str">
            <v>件</v>
          </cell>
          <cell r="O2135">
            <v>0.33500000000000002</v>
          </cell>
          <cell r="S2135">
            <v>0.33500000000000002</v>
          </cell>
        </row>
        <row r="2136">
          <cell r="F2136" t="str">
            <v>TSY0000030</v>
          </cell>
          <cell r="G2136" t="str">
            <v>雄县华增汽车饰件有限公司</v>
          </cell>
          <cell r="H2136" t="str">
            <v>3C标1140327</v>
          </cell>
          <cell r="I2136" t="str">
            <v>02.13.02.338</v>
          </cell>
          <cell r="M2136" t="str">
            <v>只</v>
          </cell>
          <cell r="O2136">
            <v>7.7586206896551697E-3</v>
          </cell>
          <cell r="S2136">
            <v>7.7586206896551697E-3</v>
          </cell>
        </row>
        <row r="2137">
          <cell r="F2137" t="str">
            <v>TSY0000563</v>
          </cell>
          <cell r="G2137" t="str">
            <v>雄县华增汽车饰件有限公司</v>
          </cell>
          <cell r="H2137" t="str">
            <v>长春3C标识</v>
          </cell>
          <cell r="I2137" t="str">
            <v>02.13.02.339</v>
          </cell>
          <cell r="M2137" t="str">
            <v>只</v>
          </cell>
          <cell r="O2137">
            <v>7.7586206896551697E-3</v>
          </cell>
          <cell r="S2137">
            <v>7.7586206896551697E-3</v>
          </cell>
        </row>
        <row r="2138">
          <cell r="F2138" t="str">
            <v>TSY0000029</v>
          </cell>
          <cell r="G2138" t="str">
            <v>雄县华增汽车饰件有限公司</v>
          </cell>
          <cell r="H2138" t="str">
            <v>标识H470400000002</v>
          </cell>
          <cell r="I2138" t="str">
            <v>02.13.02.352</v>
          </cell>
          <cell r="M2138" t="str">
            <v>只</v>
          </cell>
          <cell r="O2138">
            <v>2.9100000000000001E-2</v>
          </cell>
          <cell r="S2138">
            <v>2.9100000000000001E-2</v>
          </cell>
        </row>
        <row r="2139">
          <cell r="F2139" t="str">
            <v>TSY0000028</v>
          </cell>
          <cell r="G2139" t="str">
            <v>雄县华增汽车饰件有限公司</v>
          </cell>
          <cell r="H2139" t="str">
            <v>标识H4704010223A0</v>
          </cell>
          <cell r="I2139" t="str">
            <v>02.13.02.353</v>
          </cell>
          <cell r="M2139" t="str">
            <v>只</v>
          </cell>
          <cell r="O2139">
            <v>2.9100000000000001E-2</v>
          </cell>
          <cell r="S2139">
            <v>2.9100000000000001E-2</v>
          </cell>
        </row>
        <row r="2140">
          <cell r="F2140" t="str">
            <v>DCL0000556</v>
          </cell>
          <cell r="G2140" t="str">
            <v>雄县华增汽车饰件有限公司</v>
          </cell>
          <cell r="H2140" t="str">
            <v>米拉锁50cm</v>
          </cell>
          <cell r="I2140" t="str">
            <v>02.13.02.354</v>
          </cell>
          <cell r="M2140" t="str">
            <v>只</v>
          </cell>
          <cell r="O2140">
            <v>0.59830000000000005</v>
          </cell>
          <cell r="S2140">
            <v>0.59830000000000005</v>
          </cell>
        </row>
        <row r="2141">
          <cell r="F2141" t="str">
            <v>TSY0000658</v>
          </cell>
          <cell r="G2141" t="str">
            <v>雄县华增汽车饰件有限公司</v>
          </cell>
          <cell r="H2141" t="str">
            <v>标识DZ15221510157</v>
          </cell>
          <cell r="I2141" t="str">
            <v>02.13.02.359</v>
          </cell>
          <cell r="M2141" t="str">
            <v>只</v>
          </cell>
          <cell r="O2141">
            <v>2.9100000000000001E-2</v>
          </cell>
          <cell r="S2141">
            <v>2.9100000000000001E-2</v>
          </cell>
        </row>
        <row r="2142">
          <cell r="F2142" t="str">
            <v>TSY0000564</v>
          </cell>
          <cell r="G2142" t="str">
            <v>雄县华增汽车饰件有限公司</v>
          </cell>
          <cell r="H2142" t="str">
            <v>标识H070400000001</v>
          </cell>
          <cell r="I2142" t="str">
            <v>02.13.02.360</v>
          </cell>
          <cell r="M2142" t="str">
            <v>只</v>
          </cell>
          <cell r="O2142">
            <v>2.9100000000000001E-2</v>
          </cell>
          <cell r="S2142">
            <v>2.9100000000000001E-2</v>
          </cell>
        </row>
        <row r="2143">
          <cell r="F2143" t="str">
            <v>TSY0000659</v>
          </cell>
          <cell r="G2143" t="str">
            <v>雄县华增汽车饰件有限公司</v>
          </cell>
          <cell r="H2143" t="str">
            <v>标识DZ15221510116</v>
          </cell>
          <cell r="I2143" t="str">
            <v>02.13.02.361</v>
          </cell>
          <cell r="M2143" t="str">
            <v>只</v>
          </cell>
          <cell r="O2143">
            <v>2.9100000000000001E-2</v>
          </cell>
          <cell r="S2143">
            <v>2.9100000000000001E-2</v>
          </cell>
        </row>
        <row r="2144">
          <cell r="F2144" t="str">
            <v>TSY0000565</v>
          </cell>
          <cell r="G2144" t="str">
            <v>雄县华增汽车饰件有限公司</v>
          </cell>
          <cell r="H2144" t="str">
            <v>标识DZ15221510211</v>
          </cell>
          <cell r="I2144" t="str">
            <v>02.13.02.362</v>
          </cell>
          <cell r="M2144" t="str">
            <v>只</v>
          </cell>
          <cell r="O2144">
            <v>2.9100000000000001E-2</v>
          </cell>
          <cell r="S2144">
            <v>2.9100000000000001E-2</v>
          </cell>
        </row>
        <row r="2145">
          <cell r="F2145" t="str">
            <v>TSY0000566</v>
          </cell>
          <cell r="G2145" t="str">
            <v>雄县华增汽车饰件有限公司</v>
          </cell>
          <cell r="H2145" t="str">
            <v>标识470400000011</v>
          </cell>
          <cell r="I2145" t="str">
            <v>02.13.02.363</v>
          </cell>
          <cell r="M2145" t="str">
            <v>只</v>
          </cell>
          <cell r="O2145">
            <v>2.9100000000000001E-2</v>
          </cell>
          <cell r="S2145">
            <v>2.9100000000000001E-2</v>
          </cell>
        </row>
        <row r="2146">
          <cell r="F2146" t="str">
            <v>TSY0000567</v>
          </cell>
          <cell r="G2146" t="str">
            <v>雄县华增汽车饰件有限公司</v>
          </cell>
          <cell r="H2146" t="str">
            <v>标识470400000013</v>
          </cell>
          <cell r="I2146" t="str">
            <v>02.13.02.364</v>
          </cell>
          <cell r="M2146" t="str">
            <v>只</v>
          </cell>
          <cell r="O2146">
            <v>2.9100000000000001E-2</v>
          </cell>
          <cell r="S2146">
            <v>2.9100000000000001E-2</v>
          </cell>
        </row>
        <row r="2147">
          <cell r="F2147" t="str">
            <v>TSY0000568</v>
          </cell>
          <cell r="G2147" t="str">
            <v>雄县华增汽车饰件有限公司</v>
          </cell>
          <cell r="H2147" t="str">
            <v>标识470400000014</v>
          </cell>
          <cell r="I2147" t="str">
            <v>02.13.02.365</v>
          </cell>
          <cell r="M2147" t="str">
            <v>只</v>
          </cell>
          <cell r="O2147">
            <v>2.9100000000000001E-2</v>
          </cell>
          <cell r="S2147">
            <v>2.9100000000000001E-2</v>
          </cell>
        </row>
        <row r="2148">
          <cell r="F2148" t="str">
            <v>TSY0000569</v>
          </cell>
          <cell r="G2148" t="str">
            <v>雄县华增汽车饰件有限公司</v>
          </cell>
          <cell r="H2148" t="str">
            <v>标识DZ13241510019</v>
          </cell>
          <cell r="I2148" t="str">
            <v>02.13.02.378</v>
          </cell>
          <cell r="M2148" t="str">
            <v>只</v>
          </cell>
          <cell r="O2148">
            <v>2.9100000000000001E-2</v>
          </cell>
          <cell r="S2148">
            <v>2.9100000000000001E-2</v>
          </cell>
        </row>
        <row r="2149">
          <cell r="F2149" t="str">
            <v>TSY0000359</v>
          </cell>
          <cell r="G2149" t="str">
            <v>雄县华增汽车饰件有限公司</v>
          </cell>
          <cell r="H2149" t="str">
            <v>标识MZ15221510113</v>
          </cell>
          <cell r="I2149" t="str">
            <v>02.13.02.415</v>
          </cell>
          <cell r="M2149" t="str">
            <v>只</v>
          </cell>
          <cell r="O2149">
            <v>2.9100000000000001E-2</v>
          </cell>
          <cell r="S2149">
            <v>2.9100000000000001E-2</v>
          </cell>
        </row>
        <row r="2150">
          <cell r="F2150" t="str">
            <v>TSY0000570</v>
          </cell>
          <cell r="G2150" t="str">
            <v>雄县华增汽车饰件有限公司</v>
          </cell>
          <cell r="H2150" t="str">
            <v>标识DZ13241510159</v>
          </cell>
          <cell r="I2150" t="str">
            <v>02.13.02.416</v>
          </cell>
          <cell r="M2150" t="str">
            <v>只</v>
          </cell>
          <cell r="O2150">
            <v>2.9100000000000001E-2</v>
          </cell>
          <cell r="S2150">
            <v>2.9100000000000001E-2</v>
          </cell>
        </row>
        <row r="2151">
          <cell r="F2151" t="str">
            <v>TSY0000571</v>
          </cell>
          <cell r="G2151" t="str">
            <v>雄县华增汽车饰件有限公司</v>
          </cell>
          <cell r="H2151" t="str">
            <v>标识DZ15221510119</v>
          </cell>
          <cell r="I2151" t="str">
            <v>02.13.02.417</v>
          </cell>
          <cell r="M2151" t="str">
            <v>只</v>
          </cell>
          <cell r="O2151">
            <v>2.9100000000000001E-2</v>
          </cell>
          <cell r="S2151">
            <v>2.9100000000000001E-2</v>
          </cell>
        </row>
        <row r="2152">
          <cell r="F2152" t="str">
            <v>TSY0000572</v>
          </cell>
          <cell r="G2152" t="str">
            <v>雄县华增汽车饰件有限公司</v>
          </cell>
          <cell r="H2152" t="str">
            <v>标识DZ15221510138</v>
          </cell>
          <cell r="I2152" t="str">
            <v>02.13.02.418</v>
          </cell>
          <cell r="M2152" t="str">
            <v>只</v>
          </cell>
          <cell r="O2152">
            <v>2.9100000000000001E-2</v>
          </cell>
          <cell r="S2152">
            <v>2.9100000000000001E-2</v>
          </cell>
        </row>
        <row r="2153">
          <cell r="F2153" t="str">
            <v>TSY0000573</v>
          </cell>
          <cell r="G2153" t="str">
            <v>雄县华增汽车饰件有限公司</v>
          </cell>
          <cell r="H2153" t="str">
            <v>标识DZ15221510117</v>
          </cell>
          <cell r="I2153" t="str">
            <v>02.13.02.419</v>
          </cell>
          <cell r="M2153" t="str">
            <v>只</v>
          </cell>
          <cell r="O2153">
            <v>2.9100000000000001E-2</v>
          </cell>
          <cell r="S2153">
            <v>2.9100000000000001E-2</v>
          </cell>
        </row>
        <row r="2154">
          <cell r="F2154" t="str">
            <v>TSY0000574</v>
          </cell>
          <cell r="G2154" t="str">
            <v>雄县华增汽车饰件有限公司</v>
          </cell>
          <cell r="H2154" t="str">
            <v>标识DZ15221510118</v>
          </cell>
          <cell r="I2154" t="str">
            <v>02.13.02.420</v>
          </cell>
          <cell r="M2154" t="str">
            <v>只</v>
          </cell>
          <cell r="O2154">
            <v>2.9100000000000001E-2</v>
          </cell>
          <cell r="S2154">
            <v>2.9100000000000001E-2</v>
          </cell>
        </row>
        <row r="2155">
          <cell r="F2155" t="str">
            <v>TSY0000575</v>
          </cell>
          <cell r="G2155" t="str">
            <v>雄县华增汽车饰件有限公司</v>
          </cell>
          <cell r="H2155" t="str">
            <v>标识DZ15221510137</v>
          </cell>
          <cell r="I2155" t="str">
            <v>02.13.02.421</v>
          </cell>
          <cell r="M2155" t="str">
            <v>只</v>
          </cell>
          <cell r="O2155">
            <v>2.9100000000000001E-2</v>
          </cell>
          <cell r="S2155">
            <v>2.9100000000000001E-2</v>
          </cell>
        </row>
        <row r="2156">
          <cell r="F2156" t="str">
            <v>TSY0000360</v>
          </cell>
          <cell r="G2156" t="str">
            <v>雄县华增汽车饰件有限公司</v>
          </cell>
          <cell r="H2156" t="str">
            <v>标识MZ15221510014</v>
          </cell>
          <cell r="I2156" t="str">
            <v>02.13.02.431</v>
          </cell>
          <cell r="M2156" t="str">
            <v>只</v>
          </cell>
          <cell r="O2156">
            <v>2.9100000000000001E-2</v>
          </cell>
          <cell r="S2156">
            <v>2.9100000000000001E-2</v>
          </cell>
        </row>
        <row r="2157">
          <cell r="F2157" t="str">
            <v>TSY0000675</v>
          </cell>
          <cell r="G2157" t="str">
            <v>雄县华增汽车饰件有限公司</v>
          </cell>
          <cell r="H2157" t="str">
            <v>标识H470400000118</v>
          </cell>
          <cell r="I2157" t="str">
            <v>02.13.02.438</v>
          </cell>
          <cell r="M2157" t="str">
            <v>只</v>
          </cell>
          <cell r="O2157">
            <v>2.9100000000000001E-2</v>
          </cell>
          <cell r="S2157">
            <v>2.9100000000000001E-2</v>
          </cell>
        </row>
        <row r="2158">
          <cell r="F2158" t="str">
            <v>TSY0000676</v>
          </cell>
          <cell r="G2158" t="str">
            <v>雄县华增汽车饰件有限公司</v>
          </cell>
          <cell r="H2158" t="str">
            <v>标识H470400000120</v>
          </cell>
          <cell r="I2158" t="str">
            <v>02.13.02.439</v>
          </cell>
          <cell r="M2158" t="str">
            <v>只</v>
          </cell>
          <cell r="O2158">
            <v>2.9100000000000001E-2</v>
          </cell>
          <cell r="S2158">
            <v>2.9100000000000001E-2</v>
          </cell>
        </row>
        <row r="2159">
          <cell r="F2159" t="str">
            <v>TSY0000479</v>
          </cell>
          <cell r="G2159" t="str">
            <v>雄县华增汽车饰件有限公司</v>
          </cell>
          <cell r="H2159" t="str">
            <v>标识H470400000117</v>
          </cell>
          <cell r="I2159" t="str">
            <v>02.13.02.440</v>
          </cell>
          <cell r="M2159" t="str">
            <v>只</v>
          </cell>
          <cell r="O2159">
            <v>2.9100000000000001E-2</v>
          </cell>
          <cell r="S2159">
            <v>2.9100000000000001E-2</v>
          </cell>
        </row>
        <row r="2160">
          <cell r="F2160" t="str">
            <v>TSY0000439</v>
          </cell>
          <cell r="G2160" t="str">
            <v>雄县华增汽车饰件有限公司</v>
          </cell>
          <cell r="H2160" t="str">
            <v>标识H470400000108</v>
          </cell>
          <cell r="I2160" t="str">
            <v>02.13.02.441</v>
          </cell>
          <cell r="M2160" t="str">
            <v>只</v>
          </cell>
          <cell r="O2160">
            <v>2.9100000000000001E-2</v>
          </cell>
          <cell r="S2160">
            <v>2.9100000000000001E-2</v>
          </cell>
        </row>
        <row r="2161">
          <cell r="F2161" t="str">
            <v>TSY0000685</v>
          </cell>
          <cell r="G2161" t="str">
            <v>雄县华增汽车饰件有限公司</v>
          </cell>
          <cell r="H2161" t="str">
            <v>标识H470400000119</v>
          </cell>
          <cell r="I2161" t="str">
            <v>02.13.02.442</v>
          </cell>
          <cell r="M2161" t="str">
            <v>只</v>
          </cell>
          <cell r="O2161">
            <v>2.9100000000000001E-2</v>
          </cell>
          <cell r="S2161">
            <v>2.9100000000000001E-2</v>
          </cell>
        </row>
        <row r="2162">
          <cell r="F2162" t="str">
            <v>TSY0000677</v>
          </cell>
          <cell r="G2162" t="str">
            <v>雄县华增汽车饰件有限公司</v>
          </cell>
          <cell r="H2162" t="str">
            <v>标识H470400000121</v>
          </cell>
          <cell r="I2162" t="str">
            <v>02.13.02.443</v>
          </cell>
          <cell r="M2162" t="str">
            <v>只</v>
          </cell>
          <cell r="O2162">
            <v>2.9100000000000001E-2</v>
          </cell>
          <cell r="S2162">
            <v>2.9100000000000001E-2</v>
          </cell>
        </row>
        <row r="2163">
          <cell r="F2163" t="str">
            <v>TSY0000441</v>
          </cell>
          <cell r="G2163" t="str">
            <v>雄县华增汽车饰件有限公司</v>
          </cell>
          <cell r="H2163" t="str">
            <v>标识H470400000109</v>
          </cell>
          <cell r="I2163" t="str">
            <v>02.13.02.444</v>
          </cell>
          <cell r="M2163" t="str">
            <v>只</v>
          </cell>
          <cell r="O2163">
            <v>2.9100000000000001E-2</v>
          </cell>
          <cell r="S2163">
            <v>2.9100000000000001E-2</v>
          </cell>
        </row>
        <row r="2164">
          <cell r="F2164" t="str">
            <v>TSY0000480</v>
          </cell>
          <cell r="G2164" t="str">
            <v>雄县华增汽车饰件有限公司</v>
          </cell>
          <cell r="H2164" t="str">
            <v>标识H470400000079</v>
          </cell>
          <cell r="I2164" t="str">
            <v>02.13.02.445</v>
          </cell>
          <cell r="M2164" t="str">
            <v>只</v>
          </cell>
          <cell r="O2164">
            <v>2.9100000000000001E-2</v>
          </cell>
          <cell r="S2164">
            <v>2.9100000000000001E-2</v>
          </cell>
        </row>
        <row r="2165">
          <cell r="F2165" t="str">
            <v>TSY0000481</v>
          </cell>
          <cell r="G2165" t="str">
            <v>雄县华增汽车饰件有限公司</v>
          </cell>
          <cell r="H2165" t="str">
            <v>标识H470400000074</v>
          </cell>
          <cell r="I2165" t="str">
            <v>02.13.02.446</v>
          </cell>
          <cell r="M2165" t="str">
            <v>只</v>
          </cell>
          <cell r="O2165">
            <v>2.9100000000000001E-2</v>
          </cell>
          <cell r="S2165">
            <v>2.9100000000000001E-2</v>
          </cell>
        </row>
        <row r="2166">
          <cell r="F2166" t="str">
            <v>TSY0000444</v>
          </cell>
          <cell r="G2166" t="str">
            <v>雄县华增汽车饰件有限公司</v>
          </cell>
          <cell r="H2166" t="str">
            <v>标识H470400000110</v>
          </cell>
          <cell r="I2166" t="str">
            <v>02.13.02.447</v>
          </cell>
          <cell r="M2166" t="str">
            <v>只</v>
          </cell>
          <cell r="O2166">
            <v>2.9100000000000001E-2</v>
          </cell>
          <cell r="S2166">
            <v>2.9100000000000001E-2</v>
          </cell>
        </row>
        <row r="2167">
          <cell r="F2167" t="str">
            <v>TSY0000482</v>
          </cell>
          <cell r="G2167" t="str">
            <v>雄县华增汽车饰件有限公司</v>
          </cell>
          <cell r="H2167" t="str">
            <v>标识H4704011400A0</v>
          </cell>
          <cell r="I2167" t="str">
            <v>02.13.02.449</v>
          </cell>
          <cell r="M2167" t="str">
            <v>只</v>
          </cell>
          <cell r="O2167">
            <v>2.9100000000000001E-2</v>
          </cell>
          <cell r="S2167">
            <v>2.9100000000000001E-2</v>
          </cell>
        </row>
        <row r="2168">
          <cell r="F2168" t="str">
            <v>TSY0000483</v>
          </cell>
          <cell r="G2168" t="str">
            <v>雄县华增汽车饰件有限公司</v>
          </cell>
          <cell r="H2168" t="str">
            <v>标识H4704010008A0</v>
          </cell>
          <cell r="I2168" t="str">
            <v>02.13.02.450</v>
          </cell>
          <cell r="M2168" t="str">
            <v>只</v>
          </cell>
          <cell r="O2168">
            <v>2.9100000000000001E-2</v>
          </cell>
          <cell r="S2168">
            <v>2.9100000000000001E-2</v>
          </cell>
        </row>
        <row r="2169">
          <cell r="F2169" t="str">
            <v>TSY0000683</v>
          </cell>
          <cell r="G2169" t="str">
            <v>雄县华增汽车饰件有限公司</v>
          </cell>
          <cell r="H2169" t="str">
            <v>标识5189700349</v>
          </cell>
          <cell r="I2169" t="str">
            <v>02.13.02.459</v>
          </cell>
          <cell r="M2169" t="str">
            <v>只</v>
          </cell>
          <cell r="O2169">
            <v>2.9100000000000001E-2</v>
          </cell>
          <cell r="S2169">
            <v>2.9100000000000001E-2</v>
          </cell>
        </row>
        <row r="2170">
          <cell r="F2170" t="str">
            <v>TSY0000478</v>
          </cell>
          <cell r="G2170" t="str">
            <v>雄县华增汽车饰件有限公司</v>
          </cell>
          <cell r="H2170" t="str">
            <v>标识8819700343</v>
          </cell>
          <cell r="I2170" t="str">
            <v>02.12.01.459</v>
          </cell>
          <cell r="M2170" t="str">
            <v>件</v>
          </cell>
          <cell r="O2170">
            <v>2.9100000000000001E-2</v>
          </cell>
          <cell r="S2170">
            <v>2.9100000000000001E-2</v>
          </cell>
        </row>
        <row r="2171">
          <cell r="F2171" t="str">
            <v>TSY0000477</v>
          </cell>
          <cell r="G2171" t="str">
            <v>雄县华增汽车饰件有限公司</v>
          </cell>
          <cell r="H2171" t="str">
            <v>标识8819700749</v>
          </cell>
          <cell r="I2171" t="str">
            <v>02.12.01.458</v>
          </cell>
          <cell r="M2171" t="str">
            <v>件</v>
          </cell>
          <cell r="O2171">
            <v>2.9100000000000001E-2</v>
          </cell>
          <cell r="S2171">
            <v>2.9100000000000001E-2</v>
          </cell>
        </row>
        <row r="2172">
          <cell r="F2172" t="str">
            <v>TSY0000695</v>
          </cell>
          <cell r="G2172" t="str">
            <v>雄县华增汽车饰件有限公司</v>
          </cell>
          <cell r="H2172" t="str">
            <v>标识5189700143</v>
          </cell>
          <cell r="I2172" t="str">
            <v>02.13.02.458</v>
          </cell>
          <cell r="M2172" t="str">
            <v>件</v>
          </cell>
          <cell r="O2172">
            <v>2.9100000000000001E-2</v>
          </cell>
          <cell r="S2172">
            <v>2.9100000000000001E-2</v>
          </cell>
        </row>
        <row r="2173">
          <cell r="F2173" t="str">
            <v>TSY0000740</v>
          </cell>
          <cell r="G2173" t="str">
            <v>雄县华增汽车饰件有限公司</v>
          </cell>
          <cell r="H2173" t="str">
            <v>标识5189700449</v>
          </cell>
          <cell r="I2173" t="str">
            <v>02.13.02.457</v>
          </cell>
          <cell r="M2173" t="str">
            <v>件</v>
          </cell>
          <cell r="O2173">
            <v>2.9100000000000001E-2</v>
          </cell>
          <cell r="S2173">
            <v>2.9100000000000001E-2</v>
          </cell>
        </row>
        <row r="2174">
          <cell r="F2174" t="str">
            <v>TSY0000673</v>
          </cell>
          <cell r="G2174" t="str">
            <v>雄县华增汽车饰件有限公司</v>
          </cell>
          <cell r="H2174" t="str">
            <v>标识DZ15221510136</v>
          </cell>
          <cell r="I2174" t="str">
            <v>02.13.02.433</v>
          </cell>
          <cell r="M2174" t="str">
            <v>件</v>
          </cell>
          <cell r="O2174">
            <v>2.9100000000000001E-2</v>
          </cell>
          <cell r="S2174">
            <v>2.9100000000000001E-2</v>
          </cell>
        </row>
        <row r="2175">
          <cell r="F2175" t="str">
            <v>TSY0000672</v>
          </cell>
          <cell r="G2175" t="str">
            <v>雄县华增汽车饰件有限公司</v>
          </cell>
          <cell r="H2175" t="str">
            <v>标识DZ15221510159</v>
          </cell>
          <cell r="I2175" t="str">
            <v>02.13.02.432</v>
          </cell>
          <cell r="M2175" t="str">
            <v>件</v>
          </cell>
          <cell r="O2175">
            <v>2.9100000000000001E-2</v>
          </cell>
          <cell r="S2175">
            <v>2.9100000000000001E-2</v>
          </cell>
        </row>
        <row r="2176">
          <cell r="F2176" t="str">
            <v>TSY0000540</v>
          </cell>
          <cell r="G2176" t="str">
            <v>雄县华增汽车饰件有限公司</v>
          </cell>
          <cell r="H2176" t="str">
            <v>灰色拉锁95cm  仿KK</v>
          </cell>
          <cell r="I2176" t="str">
            <v>02.12.01.482</v>
          </cell>
          <cell r="M2176" t="str">
            <v>件</v>
          </cell>
          <cell r="O2176">
            <v>0.91820000000000002</v>
          </cell>
          <cell r="S2176">
            <v>0.91820000000000002</v>
          </cell>
        </row>
        <row r="2177">
          <cell r="F2177" t="str">
            <v>TSY0000779</v>
          </cell>
          <cell r="G2177" t="str">
            <v>雄县华增汽车饰件有限公司</v>
          </cell>
          <cell r="H2177" t="str">
            <v>3C标识I112116</v>
          </cell>
          <cell r="I2177" t="str">
            <v>02.13.02.471</v>
          </cell>
          <cell r="M2177" t="str">
            <v>件</v>
          </cell>
          <cell r="O2177">
            <v>7.7000000000000002E-3</v>
          </cell>
          <cell r="S2177">
            <v>7.7000000000000002E-3</v>
          </cell>
        </row>
        <row r="2178">
          <cell r="F2178" t="str">
            <v>TSY0000707</v>
          </cell>
          <cell r="G2178" t="str">
            <v>雄县华增汽车饰件有限公司</v>
          </cell>
          <cell r="H2178" t="str">
            <v>黑色拉锁58cm  仿KK</v>
          </cell>
          <cell r="I2178" t="str">
            <v>02.12.01.511</v>
          </cell>
          <cell r="M2178" t="str">
            <v>件</v>
          </cell>
          <cell r="O2178">
            <v>0.56059999999999999</v>
          </cell>
          <cell r="S2178">
            <v>0.56059999999999999</v>
          </cell>
        </row>
        <row r="2179">
          <cell r="F2179" t="str">
            <v>TSY0000770</v>
          </cell>
          <cell r="G2179" t="str">
            <v>雄县华增汽车饰件有限公司</v>
          </cell>
          <cell r="H2179" t="str">
            <v>产品标识6800010-E411</v>
          </cell>
          <cell r="I2179" t="str">
            <v>02.12.01.537</v>
          </cell>
          <cell r="M2179" t="str">
            <v>件</v>
          </cell>
          <cell r="O2179">
            <v>2.9100000000000001E-2</v>
          </cell>
          <cell r="S2179">
            <v>2.9100000000000001E-2</v>
          </cell>
        </row>
        <row r="2180">
          <cell r="F2180" t="str">
            <v>TSY0000771</v>
          </cell>
          <cell r="G2180" t="str">
            <v>雄县华增汽车饰件有限公司</v>
          </cell>
          <cell r="H2180" t="str">
            <v>产品标识6905020-E411</v>
          </cell>
          <cell r="I2180" t="str">
            <v>02.12.01.538</v>
          </cell>
          <cell r="M2180" t="str">
            <v>件</v>
          </cell>
          <cell r="O2180">
            <v>2.9100000000000001E-2</v>
          </cell>
          <cell r="S2180">
            <v>2.9100000000000001E-2</v>
          </cell>
        </row>
        <row r="2181">
          <cell r="F2181" t="str">
            <v>TSY0000772</v>
          </cell>
          <cell r="G2181" t="str">
            <v>雄县华增汽车饰件有限公司</v>
          </cell>
          <cell r="H2181" t="str">
            <v>产品标识6903010-E411</v>
          </cell>
          <cell r="I2181" t="str">
            <v>02.12.01.539</v>
          </cell>
          <cell r="M2181" t="str">
            <v>件</v>
          </cell>
          <cell r="O2181">
            <v>2.9100000000000001E-2</v>
          </cell>
          <cell r="S2181">
            <v>2.9100000000000001E-2</v>
          </cell>
        </row>
        <row r="2182">
          <cell r="F2182" t="str">
            <v>TSY0000773</v>
          </cell>
          <cell r="G2182" t="str">
            <v>雄县华增汽车饰件有限公司</v>
          </cell>
          <cell r="H2182" t="str">
            <v>产品标识6905100-E411</v>
          </cell>
          <cell r="I2182" t="str">
            <v>02.12.01.540</v>
          </cell>
          <cell r="M2182" t="str">
            <v>件</v>
          </cell>
          <cell r="O2182">
            <v>2.9100000000000001E-2</v>
          </cell>
          <cell r="S2182">
            <v>2.9100000000000001E-2</v>
          </cell>
        </row>
        <row r="2183">
          <cell r="F2183" t="str">
            <v>TSY0000803</v>
          </cell>
          <cell r="G2183" t="str">
            <v>雄县华增汽车饰件有限公司</v>
          </cell>
          <cell r="H2183" t="str">
            <v>标识DZ15221510158</v>
          </cell>
          <cell r="I2183" t="str">
            <v>02.13.02.472</v>
          </cell>
          <cell r="M2183" t="str">
            <v>件</v>
          </cell>
          <cell r="O2183">
            <v>2.9100000000000001E-2</v>
          </cell>
          <cell r="S2183">
            <v>2.9100000000000001E-2</v>
          </cell>
        </row>
        <row r="2184">
          <cell r="F2184" t="str">
            <v>SLT0010106</v>
          </cell>
          <cell r="G2184" t="str">
            <v>雄县华增汽车饰件有限公司</v>
          </cell>
          <cell r="H2184" t="str">
            <v>产品标识6800010DH26-C00</v>
          </cell>
          <cell r="I2184" t="str">
            <v>02.12.01.560</v>
          </cell>
          <cell r="M2184" t="str">
            <v>件</v>
          </cell>
          <cell r="O2184">
            <v>2.9100000000000001E-2</v>
          </cell>
          <cell r="S2184">
            <v>2.9100000000000001E-2</v>
          </cell>
        </row>
        <row r="2185">
          <cell r="F2185" t="str">
            <v>SLT0010110</v>
          </cell>
          <cell r="G2185" t="str">
            <v>雄县华增汽车饰件有限公司</v>
          </cell>
          <cell r="H2185" t="str">
            <v>产品标识6905020BH26-C00</v>
          </cell>
          <cell r="I2185" t="str">
            <v>02.12.01.561</v>
          </cell>
          <cell r="M2185" t="str">
            <v>件</v>
          </cell>
          <cell r="O2185">
            <v>2.9100000000000001E-2</v>
          </cell>
          <cell r="S2185">
            <v>2.9100000000000001E-2</v>
          </cell>
        </row>
        <row r="2186">
          <cell r="F2186" t="str">
            <v>SLT0010108</v>
          </cell>
          <cell r="G2186" t="str">
            <v>雄县华增汽车饰件有限公司</v>
          </cell>
          <cell r="H2186" t="str">
            <v>产品标识6903010-H26-C00</v>
          </cell>
          <cell r="I2186" t="str">
            <v>02.12.01.562</v>
          </cell>
          <cell r="M2186" t="str">
            <v>件</v>
          </cell>
          <cell r="O2186">
            <v>2.9100000000000001E-2</v>
          </cell>
          <cell r="S2186">
            <v>2.9100000000000001E-2</v>
          </cell>
        </row>
        <row r="2187">
          <cell r="F2187" t="str">
            <v>SLT0010112</v>
          </cell>
          <cell r="G2187" t="str">
            <v>雄县华增汽车饰件有限公司</v>
          </cell>
          <cell r="H2187" t="str">
            <v>产品标识6905100-H26-C00</v>
          </cell>
          <cell r="I2187" t="str">
            <v>02.12.01.563</v>
          </cell>
          <cell r="M2187" t="str">
            <v>件</v>
          </cell>
          <cell r="O2187">
            <v>2.9100000000000001E-2</v>
          </cell>
          <cell r="S2187">
            <v>2.9100000000000001E-2</v>
          </cell>
        </row>
        <row r="2188">
          <cell r="F2188" t="str">
            <v>SLT0010113</v>
          </cell>
          <cell r="G2188" t="str">
            <v>雄县华增汽车饰件有限公司</v>
          </cell>
          <cell r="H2188" t="str">
            <v>产品标识6800010-H26-C00</v>
          </cell>
          <cell r="I2188" t="str">
            <v>02.12.01.558</v>
          </cell>
          <cell r="M2188" t="str">
            <v>件</v>
          </cell>
          <cell r="O2188">
            <v>2.9100000000000001E-2</v>
          </cell>
          <cell r="S2188">
            <v>2.9100000000000001E-2</v>
          </cell>
        </row>
        <row r="2189">
          <cell r="F2189" t="str">
            <v>SLT0010115</v>
          </cell>
          <cell r="G2189" t="str">
            <v>雄县华增汽车饰件有限公司</v>
          </cell>
          <cell r="H2189" t="str">
            <v>产品标识6905020-H26-C00</v>
          </cell>
          <cell r="I2189" t="str">
            <v>02.12.01.559</v>
          </cell>
          <cell r="M2189" t="str">
            <v>件</v>
          </cell>
          <cell r="O2189">
            <v>2.9100000000000001E-2</v>
          </cell>
          <cell r="S2189">
            <v>2.9100000000000001E-2</v>
          </cell>
        </row>
        <row r="2190">
          <cell r="F2190" t="str">
            <v>SLT0010114</v>
          </cell>
          <cell r="G2190" t="str">
            <v>雄县华增汽车饰件有限公司</v>
          </cell>
          <cell r="H2190" t="str">
            <v>产品标识6800010AH26-C00</v>
          </cell>
          <cell r="I2190" t="str">
            <v>02.12.01.564</v>
          </cell>
          <cell r="M2190" t="str">
            <v>件</v>
          </cell>
          <cell r="O2190">
            <v>2.9100000000000001E-2</v>
          </cell>
          <cell r="S2190">
            <v>2.9100000000000001E-2</v>
          </cell>
        </row>
        <row r="2191">
          <cell r="F2191" t="str">
            <v>SLT0010116</v>
          </cell>
          <cell r="G2191" t="str">
            <v>雄县华增汽车饰件有限公司</v>
          </cell>
          <cell r="H2191" t="str">
            <v>产品标识6800010EH26-C00</v>
          </cell>
          <cell r="I2191" t="str">
            <v>02.12.01.566</v>
          </cell>
          <cell r="M2191" t="str">
            <v>件</v>
          </cell>
          <cell r="O2191">
            <v>2.9100000000000001E-2</v>
          </cell>
          <cell r="S2191">
            <v>2.9100000000000001E-2</v>
          </cell>
        </row>
        <row r="2192">
          <cell r="F2192" t="str">
            <v>SLT0010109</v>
          </cell>
          <cell r="G2192" t="str">
            <v>雄县华增汽车饰件有限公司</v>
          </cell>
          <cell r="H2192" t="str">
            <v>产品标识6903010AH26-C00</v>
          </cell>
          <cell r="I2192" t="str">
            <v>02.12.01.568</v>
          </cell>
          <cell r="M2192" t="str">
            <v>件</v>
          </cell>
          <cell r="O2192">
            <v>2.9100000000000001E-2</v>
          </cell>
          <cell r="S2192">
            <v>2.9100000000000001E-2</v>
          </cell>
        </row>
        <row r="2193">
          <cell r="F2193" t="str">
            <v>SHT0013129</v>
          </cell>
          <cell r="G2193" t="str">
            <v>深州市卓伦橡塑磨具有限公司</v>
          </cell>
          <cell r="H2193" t="str">
            <v>M3000-S防尘罩</v>
          </cell>
          <cell r="I2193" t="str">
            <v>02.03.59.025</v>
          </cell>
          <cell r="M2193" t="str">
            <v>只</v>
          </cell>
          <cell r="O2193">
            <v>35.744500000000002</v>
          </cell>
          <cell r="S2193">
            <v>35.744500000000002</v>
          </cell>
        </row>
        <row r="2194">
          <cell r="F2194" t="str">
            <v>SLT0010628</v>
          </cell>
          <cell r="G2194" t="str">
            <v>海兴中盛弹簧有限公司</v>
          </cell>
          <cell r="H2194" t="str">
            <v>统帅1880靠背调角器涡簧</v>
          </cell>
          <cell r="I2194" t="e">
            <v>#N/A</v>
          </cell>
          <cell r="M2194" t="str">
            <v>只</v>
          </cell>
          <cell r="O2194">
            <v>2.5</v>
          </cell>
          <cell r="S2194">
            <v>2.5</v>
          </cell>
        </row>
        <row r="2195">
          <cell r="F2195" t="str">
            <v>BFA0000020</v>
          </cell>
          <cell r="G2195" t="str">
            <v>北京浦东三浦标准件有限公司</v>
          </cell>
          <cell r="H2195" t="str">
            <v>9大平垫(黑）Ф8</v>
          </cell>
          <cell r="I2195" t="str">
            <v>02.12.23.012</v>
          </cell>
          <cell r="M2195" t="str">
            <v>EA</v>
          </cell>
          <cell r="O2195">
            <v>8.2170000000000007E-2</v>
          </cell>
          <cell r="S2195">
            <v>8.2170000000000007E-2</v>
          </cell>
        </row>
        <row r="2196">
          <cell r="F2196" t="str">
            <v>BFA0000184</v>
          </cell>
          <cell r="G2196" t="str">
            <v>北京浦东三浦标准件有限公司</v>
          </cell>
          <cell r="H2196" t="str">
            <v>自攻钉4*12</v>
          </cell>
          <cell r="I2196" t="str">
            <v>02.12.23.025</v>
          </cell>
          <cell r="M2196" t="str">
            <v>EA</v>
          </cell>
          <cell r="O2196">
            <v>2.4791520599999999E-2</v>
          </cell>
          <cell r="S2196">
            <v>2.4791520599999999E-2</v>
          </cell>
        </row>
        <row r="2197">
          <cell r="F2197" t="str">
            <v>BFA0000039</v>
          </cell>
          <cell r="G2197" t="str">
            <v>北京浦东三浦标准件有限公司</v>
          </cell>
          <cell r="H2197" t="str">
            <v>自攻钉4*20</v>
          </cell>
          <cell r="I2197" t="str">
            <v>02.12.23.036</v>
          </cell>
          <cell r="M2197" t="str">
            <v>EA</v>
          </cell>
          <cell r="O2197">
            <v>2.23E-2</v>
          </cell>
          <cell r="S2197">
            <v>2.23E-2</v>
          </cell>
        </row>
        <row r="2198">
          <cell r="F2198" t="str">
            <v>BFA0010028</v>
          </cell>
          <cell r="G2198" t="str">
            <v>北京浦东三浦标准件有限公司</v>
          </cell>
          <cell r="H2198" t="str">
            <v>开口型平圆头抽芯铆钉</v>
          </cell>
          <cell r="I2198" t="str">
            <v>02.03.57.162</v>
          </cell>
          <cell r="M2198" t="str">
            <v>EA</v>
          </cell>
          <cell r="O2198">
            <v>3.1E-2</v>
          </cell>
          <cell r="S2198">
            <v>3.1E-2</v>
          </cell>
        </row>
        <row r="2199">
          <cell r="F2199" t="str">
            <v>BFA0000024</v>
          </cell>
          <cell r="G2199" t="str">
            <v>北京浦东三浦标准件有限公司</v>
          </cell>
          <cell r="H2199" t="str">
            <v>自攻钉4*10</v>
          </cell>
          <cell r="I2199" t="str">
            <v>02.12.23.061</v>
          </cell>
          <cell r="M2199" t="str">
            <v>EA</v>
          </cell>
          <cell r="O2199">
            <v>2.4156E-2</v>
          </cell>
          <cell r="S2199">
            <v>2.4156E-2</v>
          </cell>
        </row>
        <row r="2200">
          <cell r="F2200" t="str">
            <v>BFA0010068</v>
          </cell>
          <cell r="G2200" t="str">
            <v>北京浦东三浦标准件有限公司</v>
          </cell>
          <cell r="H2200" t="str">
            <v>六角头螺栓</v>
          </cell>
          <cell r="I2200" t="str">
            <v>02.03.59.024</v>
          </cell>
          <cell r="M2200" t="str">
            <v>EA</v>
          </cell>
          <cell r="O2200">
            <v>0.5</v>
          </cell>
          <cell r="S2200">
            <v>0.5</v>
          </cell>
        </row>
        <row r="2201">
          <cell r="F2201" t="str">
            <v>SHT0010895</v>
          </cell>
          <cell r="G2201" t="str">
            <v>北京浦东三浦标准件有限公司</v>
          </cell>
          <cell r="H2201" t="str">
            <v>开口挡圈（Φ16镀黑锌）</v>
          </cell>
          <cell r="I2201" t="str">
            <v>02.12.34.106</v>
          </cell>
          <cell r="M2201" t="str">
            <v>EA</v>
          </cell>
          <cell r="O2201">
            <v>6.4000000000000001E-2</v>
          </cell>
          <cell r="S2201">
            <v>6.4000000000000001E-2</v>
          </cell>
        </row>
        <row r="2202">
          <cell r="F2202" t="str">
            <v>BFA0010051</v>
          </cell>
          <cell r="G2202" t="str">
            <v>北京浦东三浦标准件有限公司</v>
          </cell>
          <cell r="H2202" t="str">
            <v>GB5783外六角螺栓</v>
          </cell>
          <cell r="I2202" t="str">
            <v>02.03.08.415</v>
          </cell>
          <cell r="M2202" t="str">
            <v>EA</v>
          </cell>
          <cell r="O2202">
            <v>0.42</v>
          </cell>
          <cell r="S2202">
            <v>0.42</v>
          </cell>
        </row>
        <row r="2203">
          <cell r="F2203" t="str">
            <v>BFA0010052</v>
          </cell>
          <cell r="G2203" t="str">
            <v>北京浦东三浦标准件有限公司</v>
          </cell>
          <cell r="H2203" t="str">
            <v>GB70盘头内六角螺栓</v>
          </cell>
          <cell r="I2203" t="str">
            <v>02.03.11.113</v>
          </cell>
          <cell r="M2203" t="str">
            <v>EA</v>
          </cell>
          <cell r="O2203">
            <v>0.156</v>
          </cell>
          <cell r="S2203">
            <v>0.156</v>
          </cell>
        </row>
        <row r="2204">
          <cell r="F2204" t="str">
            <v>BFA0010050</v>
          </cell>
          <cell r="G2204" t="str">
            <v>北京浦东三浦标准件有限公司</v>
          </cell>
          <cell r="H2204" t="str">
            <v>GB70内六角螺栓</v>
          </cell>
          <cell r="I2204" t="str">
            <v>02.01.07.178</v>
          </cell>
          <cell r="M2204" t="str">
            <v>EA</v>
          </cell>
          <cell r="O2204">
            <v>0.28000000000000003</v>
          </cell>
          <cell r="S2204">
            <v>0.28000000000000003</v>
          </cell>
        </row>
        <row r="2205">
          <cell r="F2205" t="str">
            <v>BFA0010040</v>
          </cell>
          <cell r="G2205" t="str">
            <v>北京浦东三浦标准件有限公司</v>
          </cell>
          <cell r="H2205" t="str">
            <v>内六梅花带介自攻钉</v>
          </cell>
          <cell r="I2205" t="str">
            <v>02.03.57.056</v>
          </cell>
          <cell r="M2205" t="str">
            <v>EA</v>
          </cell>
          <cell r="O2205">
            <v>0.24</v>
          </cell>
          <cell r="S2205">
            <v>0.24</v>
          </cell>
        </row>
        <row r="2206">
          <cell r="F2206" t="str">
            <v>BFA0000760</v>
          </cell>
          <cell r="G2206" t="str">
            <v>北京浦东三浦标准件有限公司</v>
          </cell>
          <cell r="H2206" t="str">
            <v>不锈钢开口抽芯铆钉</v>
          </cell>
          <cell r="I2206" t="str">
            <v>02.12.36.016</v>
          </cell>
          <cell r="M2206" t="str">
            <v>EA</v>
          </cell>
          <cell r="O2206">
            <v>0.13719999999999999</v>
          </cell>
          <cell r="S2206">
            <v>0.13719999999999999</v>
          </cell>
        </row>
        <row r="2207">
          <cell r="F2207" t="str">
            <v>BFA0000285</v>
          </cell>
          <cell r="G2207" t="str">
            <v>北京浦东三浦标准件有限公司</v>
          </cell>
          <cell r="H2207" t="str">
            <v>开口挡圈</v>
          </cell>
          <cell r="I2207" t="str">
            <v>02.03.60.070</v>
          </cell>
          <cell r="M2207" t="str">
            <v>EA</v>
          </cell>
          <cell r="O2207">
            <v>2.1000000000000001E-2</v>
          </cell>
          <cell r="S2207">
            <v>2.1000000000000001E-2</v>
          </cell>
        </row>
        <row r="2208">
          <cell r="F2208" t="str">
            <v>BFA0000007</v>
          </cell>
          <cell r="G2208" t="str">
            <v>北京浦东三浦标准件有限公司</v>
          </cell>
          <cell r="H2208" t="str">
            <v>GB97平垫</v>
          </cell>
          <cell r="I2208" t="str">
            <v>02.12.02.194A</v>
          </cell>
          <cell r="M2208" t="str">
            <v>EA</v>
          </cell>
          <cell r="O2208">
            <v>4.9599999999999998E-2</v>
          </cell>
          <cell r="S2208">
            <v>4.9599999999999998E-2</v>
          </cell>
        </row>
        <row r="2209">
          <cell r="F2209" t="str">
            <v>BSP0000002</v>
          </cell>
          <cell r="G2209" t="str">
            <v>黄骅市长生汽车灯镜有限公司</v>
          </cell>
          <cell r="H2209" t="str">
            <v>K1左舵折叠板拉簧</v>
          </cell>
          <cell r="I2209" t="str">
            <v>02.12.39.267</v>
          </cell>
          <cell r="M2209" t="str">
            <v>件</v>
          </cell>
          <cell r="O2209">
            <v>0.43981799999999999</v>
          </cell>
          <cell r="S2209">
            <v>0.43981799999999999</v>
          </cell>
        </row>
        <row r="2210">
          <cell r="F2210" t="str">
            <v>SHT0000089</v>
          </cell>
          <cell r="G2210" t="str">
            <v>黄骅市长生汽车灯镜有限公司</v>
          </cell>
          <cell r="H2210" t="str">
            <v>M4座盆</v>
          </cell>
          <cell r="I2210" t="str">
            <v>02.12.23.173</v>
          </cell>
          <cell r="M2210" t="str">
            <v>件</v>
          </cell>
          <cell r="O2210">
            <v>20.322634999999998</v>
          </cell>
          <cell r="S2210">
            <v>20.322634999999998</v>
          </cell>
        </row>
        <row r="2211">
          <cell r="F2211" t="str">
            <v>SHT0000103</v>
          </cell>
          <cell r="G2211" t="str">
            <v>黄骅市长生汽车灯镜有限公司</v>
          </cell>
          <cell r="H2211" t="str">
            <v>M4副司机底座</v>
          </cell>
          <cell r="I2211" t="str">
            <v>02.12.23.178</v>
          </cell>
          <cell r="M2211" t="str">
            <v>件</v>
          </cell>
          <cell r="O2211">
            <v>59.687911</v>
          </cell>
          <cell r="S2211">
            <v>59.687911</v>
          </cell>
        </row>
        <row r="2212">
          <cell r="F2212" t="str">
            <v>SHT0000104</v>
          </cell>
          <cell r="G2212" t="str">
            <v>黄骅市长生汽车灯镜有限公司</v>
          </cell>
          <cell r="H2212" t="str">
            <v>M4右舵骨架</v>
          </cell>
          <cell r="I2212" t="str">
            <v>02.12.23.183</v>
          </cell>
          <cell r="M2212" t="str">
            <v>件</v>
          </cell>
          <cell r="O2212">
            <v>59.687911</v>
          </cell>
          <cell r="S2212">
            <v>59.687911</v>
          </cell>
        </row>
        <row r="2213">
          <cell r="F2213" t="str">
            <v>SLT0000393</v>
          </cell>
          <cell r="G2213" t="str">
            <v>黄骅市长生汽车灯镜有限公司</v>
          </cell>
          <cell r="H2213" t="str">
            <v>K1左舵第一排双人座垫骨架焊接
总成（三点式）</v>
          </cell>
          <cell r="I2213" t="str">
            <v>02.12.39.103</v>
          </cell>
          <cell r="M2213" t="str">
            <v>件</v>
          </cell>
          <cell r="O2213">
            <v>119.35933199999999</v>
          </cell>
          <cell r="S2213">
            <v>119.35933199999999</v>
          </cell>
        </row>
        <row r="2214">
          <cell r="F2214" t="str">
            <v>SLT0000401</v>
          </cell>
          <cell r="G2214" t="str">
            <v>黄骅市长生汽车灯镜有限公司</v>
          </cell>
          <cell r="H2214" t="str">
            <v>K1左舵第二排双人座垫骨架焊接
总成（三点式）</v>
          </cell>
          <cell r="I2214" t="str">
            <v>02.12.39.099</v>
          </cell>
          <cell r="M2214" t="str">
            <v>件</v>
          </cell>
          <cell r="O2214">
            <v>119.529185</v>
          </cell>
          <cell r="S2214">
            <v>119.529185</v>
          </cell>
        </row>
        <row r="2215">
          <cell r="F2215" t="str">
            <v>SLT0000409</v>
          </cell>
          <cell r="G2215" t="str">
            <v>黄骅市长生汽车灯镜有限公司</v>
          </cell>
          <cell r="H2215" t="str">
            <v>K1左舵第二排单人座垫骨架焊接总成</v>
          </cell>
          <cell r="I2215" t="str">
            <v>02.12.39.100</v>
          </cell>
          <cell r="M2215" t="str">
            <v>件</v>
          </cell>
          <cell r="O2215">
            <v>69.285592000000008</v>
          </cell>
          <cell r="S2215">
            <v>69.285592000000008</v>
          </cell>
        </row>
        <row r="2216">
          <cell r="F2216" t="str">
            <v>SLT0000412</v>
          </cell>
          <cell r="G2216" t="str">
            <v>黄骅市长生汽车灯镜有限公司</v>
          </cell>
          <cell r="H2216" t="str">
            <v>K1左舵第三排单人座垫骨架焊接总成</v>
          </cell>
          <cell r="I2216" t="str">
            <v>02.12.39.101</v>
          </cell>
          <cell r="M2216" t="str">
            <v>件</v>
          </cell>
          <cell r="O2216">
            <v>69.058992000000003</v>
          </cell>
          <cell r="S2216">
            <v>69.058992000000003</v>
          </cell>
        </row>
        <row r="2217">
          <cell r="F2217" t="str">
            <v>SLT0000413</v>
          </cell>
          <cell r="G2217" t="str">
            <v>黄骅市长生汽车灯镜有限公司</v>
          </cell>
          <cell r="H2217" t="str">
            <v>K1左舵第四排单人座垫骨架焊接总成</v>
          </cell>
          <cell r="I2217" t="str">
            <v>02.12.39.264</v>
          </cell>
          <cell r="M2217" t="str">
            <v>件</v>
          </cell>
          <cell r="O2217">
            <v>69.058992000000003</v>
          </cell>
          <cell r="S2217">
            <v>69.058992000000003</v>
          </cell>
        </row>
        <row r="2218">
          <cell r="F2218" t="str">
            <v>SLT0000463</v>
          </cell>
          <cell r="G2218" t="str">
            <v>黄骅市长生汽车灯镜有限公司</v>
          </cell>
          <cell r="H2218" t="str">
            <v>K1左舵第四排双人座垫骨架焊接总成
（三点式）</v>
          </cell>
          <cell r="I2218" t="str">
            <v>02.12.39.294</v>
          </cell>
          <cell r="M2218" t="str">
            <v>件</v>
          </cell>
          <cell r="O2218">
            <v>118.89605</v>
          </cell>
          <cell r="S2218">
            <v>118.89605</v>
          </cell>
        </row>
        <row r="2219">
          <cell r="F2219" t="str">
            <v>SLT0000448</v>
          </cell>
          <cell r="G2219" t="str">
            <v>黄骅市长生汽车灯镜有限公司</v>
          </cell>
          <cell r="H2219" t="str">
            <v>K1左舵第四排四人联体左座骨架总成
（三点式）</v>
          </cell>
          <cell r="I2219" t="str">
            <v>02.12.39.020</v>
          </cell>
          <cell r="M2219" t="str">
            <v>件</v>
          </cell>
          <cell r="O2219">
            <v>119.246032</v>
          </cell>
          <cell r="S2219">
            <v>119.246032</v>
          </cell>
        </row>
        <row r="2220">
          <cell r="F2220" t="str">
            <v>SLT0000461</v>
          </cell>
          <cell r="G2220" t="str">
            <v>黄骅市长生汽车灯镜有限公司</v>
          </cell>
          <cell r="H2220" t="str">
            <v>K1左舵第四排四人联体右座骨架总成
（三点式）</v>
          </cell>
          <cell r="I2220" t="str">
            <v>02.12.39.006</v>
          </cell>
          <cell r="M2220" t="str">
            <v>件</v>
          </cell>
          <cell r="O2220">
            <v>121.574325</v>
          </cell>
          <cell r="S2220">
            <v>121.574325</v>
          </cell>
        </row>
        <row r="2221">
          <cell r="F2221" t="str">
            <v>SLT0000473</v>
          </cell>
          <cell r="G2221" t="str">
            <v>黄骅市长生汽车灯镜有限公司</v>
          </cell>
          <cell r="H2221" t="str">
            <v>K1窄车左舵第一排双人座垫骨架焊接总成</v>
          </cell>
          <cell r="I2221" t="str">
            <v>02.12.39.273</v>
          </cell>
          <cell r="M2221" t="str">
            <v>件</v>
          </cell>
          <cell r="O2221">
            <v>122.01063499999999</v>
          </cell>
          <cell r="S2221">
            <v>122.01063499999999</v>
          </cell>
        </row>
        <row r="2222">
          <cell r="F2222" t="str">
            <v>SLT0000496</v>
          </cell>
          <cell r="G2222" t="str">
            <v>黄骅市长生汽车灯镜有限公司</v>
          </cell>
          <cell r="H2222" t="str">
            <v>K1窄车左舵第二排双人座垫骨架焊接总成</v>
          </cell>
          <cell r="I2222" t="str">
            <v>02.12.39.272</v>
          </cell>
          <cell r="M2222" t="str">
            <v>件</v>
          </cell>
          <cell r="O2222">
            <v>119.403378</v>
          </cell>
          <cell r="S2222">
            <v>119.403378</v>
          </cell>
        </row>
        <row r="2223">
          <cell r="F2223" t="str">
            <v>SLT0000498</v>
          </cell>
          <cell r="G2223" t="str">
            <v>黄骅市长生汽车灯镜有限公司</v>
          </cell>
          <cell r="H2223" t="str">
            <v>K1窄车左舵第三排双人座垫骨架焊接总成</v>
          </cell>
          <cell r="I2223" t="str">
            <v>02.12.39.271</v>
          </cell>
          <cell r="M2223" t="str">
            <v>件</v>
          </cell>
          <cell r="O2223">
            <v>118.071467</v>
          </cell>
          <cell r="S2223">
            <v>118.071467</v>
          </cell>
        </row>
        <row r="2224">
          <cell r="F2224" t="str">
            <v>SLT0000483</v>
          </cell>
          <cell r="G2224" t="str">
            <v>黄骅市长生汽车灯镜有限公司</v>
          </cell>
          <cell r="H2224" t="str">
            <v>K1窄车左舵长轴15人乘客第一排三人联体座垫骨架总成</v>
          </cell>
          <cell r="I2224" t="str">
            <v>02.12.39.344</v>
          </cell>
          <cell r="M2224" t="str">
            <v>件</v>
          </cell>
          <cell r="O2224">
            <v>161.914649</v>
          </cell>
          <cell r="S2224">
            <v>161.914649</v>
          </cell>
        </row>
        <row r="2225">
          <cell r="F2225" t="str">
            <v>SLT0000470</v>
          </cell>
          <cell r="G2225" t="str">
            <v>黄骅市长生汽车灯镜有限公司</v>
          </cell>
          <cell r="H2225" t="str">
            <v>K1宽车左舵一排三人座垫骨架总成
（新状态）</v>
          </cell>
          <cell r="I2225" t="str">
            <v>02.12.39.299</v>
          </cell>
          <cell r="M2225" t="str">
            <v>件</v>
          </cell>
          <cell r="O2225">
            <v>173.489913</v>
          </cell>
          <cell r="S2225">
            <v>173.489913</v>
          </cell>
        </row>
        <row r="2226">
          <cell r="F2226" t="str">
            <v>SLT0000487</v>
          </cell>
          <cell r="G2226" t="str">
            <v>黄骅市长生汽车灯镜有限公司</v>
          </cell>
          <cell r="H2226" t="str">
            <v>K1一排三人座骨架总成（5990）</v>
          </cell>
          <cell r="I2226" t="str">
            <v>02.12.39.292</v>
          </cell>
          <cell r="M2226" t="str">
            <v>件</v>
          </cell>
          <cell r="O2226">
            <v>131.868674</v>
          </cell>
          <cell r="S2226">
            <v>131.868674</v>
          </cell>
        </row>
        <row r="2227">
          <cell r="F2227" t="str">
            <v>SLT0000497</v>
          </cell>
          <cell r="G2227" t="str">
            <v>黄骅市长生汽车灯镜有限公司</v>
          </cell>
          <cell r="H2227" t="str">
            <v>K1二排双人座总成（5990）</v>
          </cell>
          <cell r="I2227" t="str">
            <v>02.12.39.289</v>
          </cell>
          <cell r="M2227" t="str">
            <v>件</v>
          </cell>
          <cell r="O2227">
            <v>140.28280100000001</v>
          </cell>
          <cell r="S2227">
            <v>140.28280100000001</v>
          </cell>
        </row>
        <row r="2228">
          <cell r="F2228" t="str">
            <v>SLT0000493</v>
          </cell>
          <cell r="G2228" t="str">
            <v>黄骅市长生汽车灯镜有限公司</v>
          </cell>
          <cell r="H2228" t="str">
            <v>K1二排单人座骨架总成（5990）</v>
          </cell>
          <cell r="I2228" t="str">
            <v>02.12.39.290</v>
          </cell>
          <cell r="M2228" t="str">
            <v>件</v>
          </cell>
          <cell r="O2228">
            <v>76.093826000000007</v>
          </cell>
          <cell r="S2228">
            <v>76.093826000000007</v>
          </cell>
        </row>
        <row r="2229">
          <cell r="F2229" t="str">
            <v>SLT0000495</v>
          </cell>
          <cell r="G2229" t="str">
            <v>黄骅市长生汽车灯镜有限公司</v>
          </cell>
          <cell r="H2229" t="str">
            <v>K1三排单人座骨架总成（5990）</v>
          </cell>
          <cell r="I2229" t="str">
            <v>02.12.39.291</v>
          </cell>
          <cell r="M2229" t="str">
            <v>件</v>
          </cell>
          <cell r="O2229">
            <v>75.697276000000002</v>
          </cell>
          <cell r="S2229">
            <v>75.697276000000002</v>
          </cell>
        </row>
        <row r="2230">
          <cell r="F2230" t="str">
            <v>SLT0000471</v>
          </cell>
          <cell r="G2230" t="str">
            <v>黄骅市长生汽车灯镜有限公司</v>
          </cell>
          <cell r="H2230" t="str">
            <v>K1右背左调角器连接板</v>
          </cell>
          <cell r="I2230" t="str">
            <v>02.12.39.111</v>
          </cell>
          <cell r="M2230" t="str">
            <v>件</v>
          </cell>
          <cell r="O2230">
            <v>8.509525</v>
          </cell>
          <cell r="S2230">
            <v>8.509525</v>
          </cell>
        </row>
        <row r="2231">
          <cell r="F2231" t="str">
            <v>SLT0000474</v>
          </cell>
          <cell r="G2231" t="str">
            <v>黄骅市长生汽车灯镜有限公司</v>
          </cell>
          <cell r="H2231" t="str">
            <v>K1一排双人座骨架（5990）
FTK1-7261100</v>
          </cell>
          <cell r="I2231" t="str">
            <v>02.12.39.345</v>
          </cell>
          <cell r="M2231" t="str">
            <v>件</v>
          </cell>
          <cell r="O2231">
            <v>119.25030000000001</v>
          </cell>
          <cell r="S2231">
            <v>119.25030000000001</v>
          </cell>
        </row>
        <row r="2232">
          <cell r="F2232" t="str">
            <v>SLT0000524</v>
          </cell>
          <cell r="G2232" t="str">
            <v>黄骅市长生汽车灯镜有限公司</v>
          </cell>
          <cell r="H2232" t="str">
            <v>K1左舵左后旋转支架总成</v>
          </cell>
          <cell r="I2232" t="str">
            <v>02.12.39.109</v>
          </cell>
          <cell r="M2232" t="str">
            <v>件</v>
          </cell>
          <cell r="O2232">
            <v>20.755434999999999</v>
          </cell>
          <cell r="S2232">
            <v>20.755434999999999</v>
          </cell>
        </row>
        <row r="2233">
          <cell r="F2233" t="str">
            <v>SLT0000537</v>
          </cell>
          <cell r="G2233" t="str">
            <v>黄骅市长生汽车灯镜有限公司</v>
          </cell>
          <cell r="H2233" t="str">
            <v>K1左舵右后旋转支架总成</v>
          </cell>
          <cell r="I2233" t="str">
            <v>02.12.39.110</v>
          </cell>
          <cell r="M2233" t="str">
            <v>件</v>
          </cell>
          <cell r="O2233">
            <v>20.755434999999999</v>
          </cell>
          <cell r="S2233">
            <v>20.755434999999999</v>
          </cell>
        </row>
        <row r="2234">
          <cell r="F2234" t="str">
            <v>SLT0000563</v>
          </cell>
          <cell r="G2234" t="str">
            <v>黄骅市长生汽车灯镜有限公司</v>
          </cell>
          <cell r="H2234" t="str">
            <v>K1右舵第二排单人座垫骨架焊接总成</v>
          </cell>
          <cell r="I2234" t="str">
            <v>02.12.39.001</v>
          </cell>
          <cell r="M2234" t="str">
            <v>件</v>
          </cell>
          <cell r="O2234">
            <v>76.151833999999994</v>
          </cell>
          <cell r="S2234">
            <v>76.151833999999994</v>
          </cell>
        </row>
        <row r="2235">
          <cell r="F2235" t="str">
            <v>SLT0000582</v>
          </cell>
          <cell r="G2235" t="str">
            <v>黄骅市长生汽车灯镜有限公司</v>
          </cell>
          <cell r="H2235" t="str">
            <v>K1右舵第二排双人座垫骨架焊接总成
（三点式）</v>
          </cell>
          <cell r="I2235" t="str">
            <v>02.12.39.316</v>
          </cell>
          <cell r="M2235" t="str">
            <v>件</v>
          </cell>
          <cell r="O2235">
            <v>119.5287</v>
          </cell>
          <cell r="S2235">
            <v>119.5287</v>
          </cell>
        </row>
        <row r="2236">
          <cell r="F2236" t="str">
            <v>SLT0000566</v>
          </cell>
          <cell r="G2236" t="str">
            <v>黄骅市长生汽车灯镜有限公司</v>
          </cell>
          <cell r="H2236" t="str">
            <v>K1右舵单人三排座骨架总成</v>
          </cell>
          <cell r="I2236" t="str">
            <v>02.12.39.002</v>
          </cell>
          <cell r="M2236" t="str">
            <v>件</v>
          </cell>
          <cell r="O2236">
            <v>69.059186000000011</v>
          </cell>
          <cell r="S2236">
            <v>69.059186000000011</v>
          </cell>
        </row>
        <row r="2237">
          <cell r="F2237" t="str">
            <v>SLT0000579</v>
          </cell>
          <cell r="G2237" t="str">
            <v>黄骅市长生汽车灯镜有限公司</v>
          </cell>
          <cell r="H2237" t="str">
            <v>K1右舵第一排双人座垫骨架焊接总成
（三点式）</v>
          </cell>
          <cell r="I2237" t="str">
            <v>02.12.13.052</v>
          </cell>
          <cell r="M2237" t="str">
            <v>件</v>
          </cell>
          <cell r="O2237">
            <v>120.7119</v>
          </cell>
          <cell r="S2237">
            <v>120.7119</v>
          </cell>
        </row>
        <row r="2238">
          <cell r="F2238" t="str">
            <v>SLT0000576</v>
          </cell>
          <cell r="G2238" t="str">
            <v>黄骅市长生汽车灯镜有限公司</v>
          </cell>
          <cell r="H2238" t="str">
            <v>K1右舵第一排三人联体座垫骨架焊接总成</v>
          </cell>
          <cell r="I2238" t="str">
            <v>02.12.39.346</v>
          </cell>
          <cell r="M2238" t="str">
            <v>件</v>
          </cell>
          <cell r="O2238">
            <v>135.71019999999999</v>
          </cell>
          <cell r="S2238">
            <v>135.71019999999999</v>
          </cell>
        </row>
        <row r="2239">
          <cell r="F2239" t="str">
            <v>SLT0000597</v>
          </cell>
          <cell r="G2239" t="str">
            <v>黄骅市长生汽车灯镜有限公司</v>
          </cell>
          <cell r="H2239" t="str">
            <v>K1窄车左后旋转支架</v>
          </cell>
          <cell r="I2239" t="str">
            <v>02.12.39.300</v>
          </cell>
          <cell r="M2239" t="str">
            <v>件</v>
          </cell>
          <cell r="O2239">
            <v>20.749769999999998</v>
          </cell>
          <cell r="S2239">
            <v>20.749769999999998</v>
          </cell>
        </row>
        <row r="2240">
          <cell r="F2240" t="str">
            <v>SLT0000599</v>
          </cell>
          <cell r="G2240" t="str">
            <v>黄骅市长生汽车灯镜有限公司</v>
          </cell>
          <cell r="H2240" t="str">
            <v>K1窄车左舵右前旋转支架总成（1.5人）</v>
          </cell>
          <cell r="I2240" t="str">
            <v>02.12.39.347</v>
          </cell>
          <cell r="M2240" t="str">
            <v>件</v>
          </cell>
          <cell r="O2240">
            <v>11.413339000000001</v>
          </cell>
          <cell r="S2240">
            <v>11.413339000000001</v>
          </cell>
        </row>
        <row r="2241">
          <cell r="F2241" t="str">
            <v>SLT0000588</v>
          </cell>
          <cell r="G2241" t="str">
            <v>黄骅市长生汽车灯镜有限公司</v>
          </cell>
          <cell r="H2241" t="str">
            <v>K1窄车左前旋转支架总成（1.5人）</v>
          </cell>
          <cell r="I2241" t="str">
            <v>02.12.39.301</v>
          </cell>
          <cell r="M2241" t="str">
            <v>件</v>
          </cell>
          <cell r="O2241">
            <v>11.413339000000001</v>
          </cell>
          <cell r="S2241">
            <v>11.413339000000001</v>
          </cell>
        </row>
        <row r="2242">
          <cell r="F2242" t="str">
            <v>SLT0000553</v>
          </cell>
          <cell r="G2242" t="str">
            <v>黄骅市长生汽车灯镜有限公司</v>
          </cell>
          <cell r="H2242" t="str">
            <v>K1右舵第一排四人联体座垫骨架焊接总成</v>
          </cell>
          <cell r="I2242" t="str">
            <v>02.12.39.004</v>
          </cell>
          <cell r="M2242" t="str">
            <v>件</v>
          </cell>
          <cell r="O2242">
            <v>198.155451</v>
          </cell>
          <cell r="S2242">
            <v>198.155451</v>
          </cell>
        </row>
        <row r="2243">
          <cell r="F2243" t="str">
            <v>SLT0000559</v>
          </cell>
          <cell r="G2243" t="str">
            <v>黄骅市长生汽车灯镜有限公司</v>
          </cell>
          <cell r="H2243" t="str">
            <v>K1宽车右舵二排双人座骨架7251</v>
          </cell>
          <cell r="I2243" t="str">
            <v>02.12.39.005</v>
          </cell>
          <cell r="M2243" t="str">
            <v>件</v>
          </cell>
          <cell r="O2243">
            <v>129.560755</v>
          </cell>
          <cell r="S2243">
            <v>129.560755</v>
          </cell>
        </row>
        <row r="2244">
          <cell r="F2244" t="str">
            <v>SLT0000577</v>
          </cell>
          <cell r="G2244" t="str">
            <v>黄骅市长生汽车灯镜有限公司</v>
          </cell>
          <cell r="H2244" t="str">
            <v>K1连接板（右舵）</v>
          </cell>
          <cell r="I2244" t="str">
            <v>02.12.39.338</v>
          </cell>
          <cell r="M2244" t="str">
            <v>件</v>
          </cell>
          <cell r="O2244">
            <v>8.509525</v>
          </cell>
          <cell r="S2244">
            <v>8.509525</v>
          </cell>
        </row>
        <row r="2245">
          <cell r="F2245" t="str">
            <v>SLT0000647</v>
          </cell>
          <cell r="G2245" t="str">
            <v>黄骅市长生汽车灯镜有限公司</v>
          </cell>
          <cell r="H2245" t="str">
            <v>K1窄车左舵乘客第三排单人座垫骨架总成</v>
          </cell>
          <cell r="I2245" t="str">
            <v>02.12.39.293</v>
          </cell>
          <cell r="M2245" t="str">
            <v>件</v>
          </cell>
          <cell r="O2245">
            <v>68.718994999999993</v>
          </cell>
          <cell r="S2245">
            <v>68.718994999999993</v>
          </cell>
        </row>
        <row r="2246">
          <cell r="F2246" t="str">
            <v>SLT0000653</v>
          </cell>
          <cell r="G2246" t="str">
            <v>黄骅市长生汽车灯镜有限公司</v>
          </cell>
          <cell r="H2246" t="str">
            <v>K1窄车左舵乘客第四排单人座垫骨架总成</v>
          </cell>
          <cell r="I2246" t="str">
            <v>02.12.39.323</v>
          </cell>
          <cell r="M2246" t="str">
            <v>件</v>
          </cell>
          <cell r="O2246">
            <v>68.719189</v>
          </cell>
          <cell r="S2246">
            <v>68.719189</v>
          </cell>
        </row>
        <row r="2247">
          <cell r="F2247" t="str">
            <v>SLT0000637</v>
          </cell>
          <cell r="G2247" t="str">
            <v>黄骅市长生汽车灯镜有限公司</v>
          </cell>
          <cell r="H2247" t="str">
            <v>K1窄车左舵乘客第三排双人联体座垫
骨架总成</v>
          </cell>
          <cell r="I2247" t="str">
            <v>02.12.39.304</v>
          </cell>
          <cell r="M2247" t="str">
            <v>件</v>
          </cell>
          <cell r="O2247">
            <v>119.24574100000001</v>
          </cell>
          <cell r="S2247">
            <v>119.24574100000001</v>
          </cell>
        </row>
        <row r="2248">
          <cell r="F2248" t="str">
            <v>SLT0000635</v>
          </cell>
          <cell r="G2248" t="str">
            <v>黄骅市长生汽车灯镜有限公司</v>
          </cell>
          <cell r="H2248" t="str">
            <v>K1窄车左舵乘客第一排三人联体座垫
骨架总成</v>
          </cell>
          <cell r="I2248" t="str">
            <v>02.12.39.325</v>
          </cell>
          <cell r="M2248" t="str">
            <v>件</v>
          </cell>
          <cell r="O2248">
            <v>130.07328100000001</v>
          </cell>
          <cell r="S2248">
            <v>130.07328100000001</v>
          </cell>
        </row>
        <row r="2249">
          <cell r="F2249" t="str">
            <v>SLT0000636</v>
          </cell>
          <cell r="G2249" t="str">
            <v>黄骅市长生汽车灯镜有限公司</v>
          </cell>
          <cell r="H2249" t="str">
            <v>K1窄车左舵乘客二排三人座垫骨架总成</v>
          </cell>
          <cell r="I2249" t="str">
            <v>02.12.39.303</v>
          </cell>
          <cell r="M2249" t="str">
            <v>件</v>
          </cell>
          <cell r="O2249">
            <v>128.55911900000001</v>
          </cell>
          <cell r="S2249">
            <v>128.55911900000001</v>
          </cell>
        </row>
        <row r="2250">
          <cell r="F2250" t="str">
            <v>SLT0000606</v>
          </cell>
          <cell r="G2250" t="str">
            <v>黄骅市长生汽车灯镜有限公司</v>
          </cell>
          <cell r="H2250" t="str">
            <v>K1窄车右后旋转支架</v>
          </cell>
          <cell r="I2250" t="str">
            <v>02.12.39.348</v>
          </cell>
          <cell r="M2250" t="str">
            <v>件</v>
          </cell>
          <cell r="O2250">
            <v>20.749769999999998</v>
          </cell>
          <cell r="S2250">
            <v>20.749769999999998</v>
          </cell>
        </row>
        <row r="2251">
          <cell r="F2251" t="str">
            <v>SLT0000607</v>
          </cell>
          <cell r="G2251" t="str">
            <v>黄骅市长生汽车灯镜有限公司</v>
          </cell>
          <cell r="H2251" t="str">
            <v>K1窄车左舵双人座垫骨架总成(带折叠座）</v>
          </cell>
          <cell r="I2251" t="str">
            <v>02.12.39.349</v>
          </cell>
          <cell r="M2251" t="str">
            <v>件</v>
          </cell>
          <cell r="O2251">
            <v>117.84477000000001</v>
          </cell>
          <cell r="S2251">
            <v>117.84477000000001</v>
          </cell>
        </row>
        <row r="2252">
          <cell r="F2252" t="str">
            <v>SLT0000639</v>
          </cell>
          <cell r="G2252" t="str">
            <v>黄骅市长生汽车灯镜有限公司</v>
          </cell>
          <cell r="H2252" t="str">
            <v>K1窄车左舵长轴14人二排双人联体座骨架
总成（三点式）</v>
          </cell>
          <cell r="I2252" t="str">
            <v>02.12.39.297</v>
          </cell>
          <cell r="M2252" t="str">
            <v>件</v>
          </cell>
          <cell r="O2252">
            <v>121.10708</v>
          </cell>
          <cell r="S2252">
            <v>121.10708</v>
          </cell>
        </row>
        <row r="2253">
          <cell r="F2253" t="str">
            <v>SLT0000640</v>
          </cell>
          <cell r="G2253" t="str">
            <v>黄骅市长生汽车灯镜有限公司</v>
          </cell>
          <cell r="H2253" t="str">
            <v>K1窄车左舵长轴14人三排双人联体座
骨架总成</v>
          </cell>
          <cell r="I2253" t="str">
            <v>02.12.39.298</v>
          </cell>
          <cell r="M2253" t="str">
            <v>件</v>
          </cell>
          <cell r="O2253">
            <v>122.036821</v>
          </cell>
          <cell r="S2253">
            <v>122.036821</v>
          </cell>
        </row>
        <row r="2254">
          <cell r="F2254" t="str">
            <v>SLT0000654</v>
          </cell>
          <cell r="G2254" t="str">
            <v>黄骅市长生汽车灯镜有限公司</v>
          </cell>
          <cell r="H2254" t="str">
            <v>K1窄车左舵长轴14人第二排单人座垫骨架焊接总成</v>
          </cell>
          <cell r="I2254" t="str">
            <v>02.12.39.295</v>
          </cell>
          <cell r="M2254" t="str">
            <v>件</v>
          </cell>
          <cell r="O2254">
            <v>75.696984999999998</v>
          </cell>
          <cell r="S2254">
            <v>75.696984999999998</v>
          </cell>
        </row>
        <row r="2255">
          <cell r="F2255" t="str">
            <v>SLT0000631</v>
          </cell>
          <cell r="G2255" t="str">
            <v>黄骅市长生汽车灯镜有限公司</v>
          </cell>
          <cell r="H2255" t="str">
            <v>K1窄车左舵长轴14人乘客第三排三人联体座垫骨架
总成（三点式）</v>
          </cell>
          <cell r="I2255" t="str">
            <v>02.12.39.040</v>
          </cell>
          <cell r="M2255" t="str">
            <v>件</v>
          </cell>
          <cell r="O2255">
            <v>200.386428</v>
          </cell>
          <cell r="S2255">
            <v>200.386428</v>
          </cell>
        </row>
        <row r="2256">
          <cell r="F2256" t="str">
            <v>SLT0000612</v>
          </cell>
          <cell r="G2256" t="str">
            <v>黄骅市长生汽车灯镜有限公司</v>
          </cell>
          <cell r="H2256" t="str">
            <v>K1窄车左舵长轴15人乘客二排三人座垫
骨架总成</v>
          </cell>
          <cell r="I2256" t="str">
            <v>02.12.39.350</v>
          </cell>
          <cell r="M2256" t="str">
            <v>件</v>
          </cell>
          <cell r="O2256">
            <v>119.063478</v>
          </cell>
          <cell r="S2256">
            <v>119.063478</v>
          </cell>
        </row>
        <row r="2257">
          <cell r="F2257" t="str">
            <v>SLT0000613</v>
          </cell>
          <cell r="G2257" t="str">
            <v>黄骅市长生汽车灯镜有限公司</v>
          </cell>
          <cell r="H2257" t="str">
            <v>K1乘客第三排双人联体(5990)
FTK1-7281100</v>
          </cell>
          <cell r="I2257" t="str">
            <v>02.12.39.288</v>
          </cell>
          <cell r="M2257" t="str">
            <v>件</v>
          </cell>
          <cell r="O2257">
            <v>138.35229900000002</v>
          </cell>
          <cell r="S2257">
            <v>138.35229900000002</v>
          </cell>
        </row>
        <row r="2258">
          <cell r="F2258" t="str">
            <v>SLT0000656</v>
          </cell>
          <cell r="G2258" t="str">
            <v>黄骅市长生汽车灯镜有限公司</v>
          </cell>
          <cell r="H2258" t="str">
            <v>K1窄车左舵长轴14人第一排三人座骨架</v>
          </cell>
          <cell r="I2258" t="str">
            <v>02.12.39.296</v>
          </cell>
          <cell r="M2258" t="str">
            <v>件</v>
          </cell>
          <cell r="O2258">
            <v>171.50726</v>
          </cell>
          <cell r="S2258">
            <v>171.50726</v>
          </cell>
        </row>
        <row r="2259">
          <cell r="F2259" t="str">
            <v>SLT0000657</v>
          </cell>
          <cell r="G2259" t="str">
            <v>黄骅市长生汽车灯镜有限公司</v>
          </cell>
          <cell r="H2259" t="str">
            <v>长轴15座海外秘鲁15座改装一排双人
FTK1Z-7231100-1</v>
          </cell>
          <cell r="I2259" t="str">
            <v>02.12.39.306</v>
          </cell>
          <cell r="M2259" t="str">
            <v>件</v>
          </cell>
          <cell r="O2259">
            <v>133.87678199999999</v>
          </cell>
          <cell r="S2259">
            <v>133.87678199999999</v>
          </cell>
        </row>
        <row r="2260">
          <cell r="F2260" t="str">
            <v>SLT0000658</v>
          </cell>
          <cell r="G2260" t="str">
            <v>黄骅市长生汽车灯镜有限公司</v>
          </cell>
          <cell r="H2260" t="str">
            <v>长轴15座海外秘鲁15座改装二排双人
FTK1Z-7241100-1</v>
          </cell>
          <cell r="I2260" t="str">
            <v>02.12.39.307</v>
          </cell>
          <cell r="M2260" t="str">
            <v>件</v>
          </cell>
          <cell r="O2260">
            <v>131.254197</v>
          </cell>
          <cell r="S2260">
            <v>131.254197</v>
          </cell>
        </row>
        <row r="2261">
          <cell r="F2261" t="str">
            <v>SLT0000659</v>
          </cell>
          <cell r="G2261" t="str">
            <v>黄骅市长生汽车灯镜有限公司</v>
          </cell>
          <cell r="H2261" t="str">
            <v>长轴15座海外秘鲁15座改装三排双人
FTK1Z-7251100-1</v>
          </cell>
          <cell r="I2261" t="str">
            <v>02.12.39.308</v>
          </cell>
          <cell r="M2261" t="str">
            <v>件</v>
          </cell>
          <cell r="O2261">
            <v>129.84070700000001</v>
          </cell>
          <cell r="S2261">
            <v>129.84070700000001</v>
          </cell>
        </row>
        <row r="2262">
          <cell r="F2262" t="str">
            <v>SLT0001038</v>
          </cell>
          <cell r="G2262" t="str">
            <v>黄骅市长生汽车灯镜有限公司</v>
          </cell>
          <cell r="H2262" t="str">
            <v>K1左舵第二排双人联体座骨架总成
（联体靠背无头枕）</v>
          </cell>
          <cell r="I2262" t="str">
            <v>02.12.39.351</v>
          </cell>
          <cell r="M2262" t="str">
            <v>件</v>
          </cell>
          <cell r="O2262">
            <v>119.245935</v>
          </cell>
          <cell r="S2262">
            <v>119.245935</v>
          </cell>
        </row>
        <row r="2263">
          <cell r="F2263" t="str">
            <v>SLT0001032</v>
          </cell>
          <cell r="G2263" t="str">
            <v>黄骅市长生汽车灯镜有限公司</v>
          </cell>
          <cell r="H2263" t="str">
            <v>K1左舵第一排三人联体座垫骨架焊接总成</v>
          </cell>
          <cell r="I2263" t="str">
            <v>02.12.39.352</v>
          </cell>
          <cell r="M2263" t="str">
            <v>件</v>
          </cell>
          <cell r="O2263">
            <v>158.14535999999998</v>
          </cell>
          <cell r="S2263">
            <v>158.14535999999998</v>
          </cell>
        </row>
        <row r="2264">
          <cell r="F2264" t="str">
            <v>SLT0001061</v>
          </cell>
          <cell r="G2264" t="str">
            <v>黄骅市长生汽车灯镜有限公司</v>
          </cell>
          <cell r="H2264" t="str">
            <v>K1窄车左舵乘客二排双人连体座骨架总成</v>
          </cell>
          <cell r="I2264" t="str">
            <v>02.12.39.353</v>
          </cell>
          <cell r="M2264" t="str">
            <v>件</v>
          </cell>
          <cell r="O2264">
            <v>119.063478</v>
          </cell>
          <cell r="S2264">
            <v>119.063478</v>
          </cell>
        </row>
        <row r="2265">
          <cell r="F2265" t="str">
            <v>SLT0001063</v>
          </cell>
          <cell r="G2265" t="str">
            <v>黄骅市长生汽车灯镜有限公司</v>
          </cell>
          <cell r="H2265" t="str">
            <v>K1出口马来二排双人</v>
          </cell>
          <cell r="I2265" t="str">
            <v>02.12.39.354</v>
          </cell>
          <cell r="M2265" t="str">
            <v>件</v>
          </cell>
          <cell r="O2265">
            <v>115.190462</v>
          </cell>
          <cell r="S2265">
            <v>115.190462</v>
          </cell>
        </row>
        <row r="2266">
          <cell r="F2266" t="str">
            <v>SLT0001040</v>
          </cell>
          <cell r="G2266" t="str">
            <v>黄骅市长生汽车灯镜有限公司</v>
          </cell>
          <cell r="H2266" t="str">
            <v>K1出口马来一排双人</v>
          </cell>
          <cell r="I2266" t="str">
            <v>02.12.39.355</v>
          </cell>
          <cell r="M2266" t="str">
            <v>件</v>
          </cell>
          <cell r="O2266">
            <v>115.190268</v>
          </cell>
          <cell r="S2266">
            <v>115.190268</v>
          </cell>
        </row>
        <row r="2267">
          <cell r="F2267" t="str">
            <v>SLT0001052</v>
          </cell>
          <cell r="G2267" t="str">
            <v>黄骅市长生汽车灯镜有限公司</v>
          </cell>
          <cell r="H2267" t="str">
            <v>K1出口马来二排单人</v>
          </cell>
          <cell r="I2267" t="str">
            <v>02.12.39.356</v>
          </cell>
          <cell r="M2267" t="str">
            <v>件</v>
          </cell>
          <cell r="O2267">
            <v>81.323487999999998</v>
          </cell>
          <cell r="S2267">
            <v>81.323487999999998</v>
          </cell>
        </row>
        <row r="2268">
          <cell r="F2268" t="str">
            <v>SLT0001058</v>
          </cell>
          <cell r="G2268" t="str">
            <v>黄骅市长生汽车灯镜有限公司</v>
          </cell>
          <cell r="H2268" t="str">
            <v>K1出口马来三排单人</v>
          </cell>
          <cell r="I2268" t="str">
            <v>02.12.39.357</v>
          </cell>
          <cell r="M2268" t="str">
            <v>件</v>
          </cell>
          <cell r="O2268">
            <v>77.181976000000006</v>
          </cell>
          <cell r="S2268">
            <v>77.181976000000006</v>
          </cell>
        </row>
        <row r="2269">
          <cell r="F2269" t="str">
            <v>SLT0001076</v>
          </cell>
          <cell r="G2269" t="str">
            <v>黄骅市长生汽车灯镜有限公司</v>
          </cell>
          <cell r="H2269" t="str">
            <v>5990右舵三排双人</v>
          </cell>
          <cell r="I2269" t="str">
            <v>02.12.39.336</v>
          </cell>
          <cell r="M2269" t="str">
            <v>件</v>
          </cell>
          <cell r="O2269">
            <v>139.08785</v>
          </cell>
          <cell r="S2269">
            <v>139.08785</v>
          </cell>
        </row>
        <row r="2270">
          <cell r="F2270" t="str">
            <v>SLT0001062</v>
          </cell>
          <cell r="G2270" t="str">
            <v>黄骅市长生汽车灯镜有限公司</v>
          </cell>
          <cell r="H2270" t="str">
            <v>5990右舵二排双人</v>
          </cell>
          <cell r="I2270" t="str">
            <v>02.12.39.335</v>
          </cell>
          <cell r="M2270" t="str">
            <v>件</v>
          </cell>
          <cell r="O2270">
            <v>140.28202499999998</v>
          </cell>
          <cell r="S2270">
            <v>140.28202499999998</v>
          </cell>
        </row>
        <row r="2271">
          <cell r="F2271" t="str">
            <v>SLT0001057</v>
          </cell>
          <cell r="G2271" t="str">
            <v>黄骅市长生汽车灯镜有限公司</v>
          </cell>
          <cell r="H2271" t="str">
            <v>5990右舵二排单人</v>
          </cell>
          <cell r="I2271" t="str">
            <v>02.12.39.334</v>
          </cell>
          <cell r="M2271" t="str">
            <v>件</v>
          </cell>
          <cell r="O2271">
            <v>76.093050000000005</v>
          </cell>
          <cell r="S2271">
            <v>76.093050000000005</v>
          </cell>
        </row>
        <row r="2272">
          <cell r="F2272" t="str">
            <v>SLT0001060</v>
          </cell>
          <cell r="G2272" t="str">
            <v>黄骅市长生汽车灯镜有限公司</v>
          </cell>
          <cell r="H2272" t="str">
            <v>5990右舵三排单人</v>
          </cell>
          <cell r="I2272" t="str">
            <v>02.12.39.358</v>
          </cell>
          <cell r="M2272" t="str">
            <v>件</v>
          </cell>
          <cell r="O2272">
            <v>75.696500000000015</v>
          </cell>
          <cell r="S2272">
            <v>75.696500000000015</v>
          </cell>
        </row>
        <row r="2273">
          <cell r="F2273" t="str">
            <v>SLT0001596</v>
          </cell>
          <cell r="G2273" t="str">
            <v>黄骅市长生汽车灯镜有限公司</v>
          </cell>
          <cell r="H2273" t="str">
            <v>K1窄车右舵第四排单人座垫骨架总成</v>
          </cell>
          <cell r="I2273" t="str">
            <v>02.12.39.359</v>
          </cell>
          <cell r="M2273" t="str">
            <v>件</v>
          </cell>
          <cell r="O2273">
            <v>75.753150000000005</v>
          </cell>
          <cell r="S2273">
            <v>75.753150000000005</v>
          </cell>
        </row>
        <row r="2274">
          <cell r="F2274" t="str">
            <v>SLT0001595</v>
          </cell>
          <cell r="G2274" t="str">
            <v>黄骅市长生汽车灯镜有限公司</v>
          </cell>
          <cell r="H2274" t="str">
            <v>K1窄车右舵乘客第二排单人座垫骨架总成</v>
          </cell>
          <cell r="I2274" t="str">
            <v>02.12.39.360</v>
          </cell>
          <cell r="M2274" t="str">
            <v>件</v>
          </cell>
          <cell r="O2274">
            <v>76.093631999999999</v>
          </cell>
          <cell r="S2274">
            <v>76.093631999999999</v>
          </cell>
        </row>
        <row r="2275">
          <cell r="F2275" t="str">
            <v>SLT0001594</v>
          </cell>
          <cell r="G2275" t="str">
            <v>黄骅市长生汽车灯镜有限公司</v>
          </cell>
          <cell r="H2275" t="str">
            <v>K1窄车右舵11人乘客第三排双人联体座垫骨架总成</v>
          </cell>
          <cell r="I2275" t="str">
            <v>02.12.39.361</v>
          </cell>
          <cell r="M2275" t="str">
            <v>件</v>
          </cell>
          <cell r="O2275">
            <v>108.97409999999999</v>
          </cell>
          <cell r="S2275">
            <v>108.97409999999999</v>
          </cell>
        </row>
        <row r="2276">
          <cell r="F2276" t="str">
            <v>SLT0001593</v>
          </cell>
          <cell r="G2276" t="str">
            <v>黄骅市长生汽车灯镜有限公司</v>
          </cell>
          <cell r="H2276" t="str">
            <v>K1窄车右舵11人乘客第二排双人联体座垫骨架总成</v>
          </cell>
          <cell r="I2276" t="str">
            <v>02.12.39.362</v>
          </cell>
          <cell r="M2276" t="str">
            <v>件</v>
          </cell>
          <cell r="O2276">
            <v>108.97497300000001</v>
          </cell>
          <cell r="S2276">
            <v>108.97497300000001</v>
          </cell>
        </row>
        <row r="2277">
          <cell r="F2277" t="str">
            <v>SLT0001592</v>
          </cell>
          <cell r="G2277" t="str">
            <v>黄骅市长生汽车灯镜有限公司</v>
          </cell>
          <cell r="H2277" t="str">
            <v>K1窄车右舵乘客第一排三人联体座垫
骨架总成B</v>
          </cell>
          <cell r="I2277" t="str">
            <v>02.12.39.363</v>
          </cell>
          <cell r="M2277" t="str">
            <v>件</v>
          </cell>
          <cell r="O2277">
            <v>162.90347499999999</v>
          </cell>
          <cell r="S2277">
            <v>162.90347499999999</v>
          </cell>
        </row>
        <row r="2278">
          <cell r="F2278" t="str">
            <v>SLT0001597</v>
          </cell>
          <cell r="G2278" t="str">
            <v>黄骅市长生汽车灯镜有限公司</v>
          </cell>
          <cell r="H2278" t="str">
            <v>K1窄车左舵全包15座乘客第四排单人座垫骨架总成</v>
          </cell>
          <cell r="I2278" t="str">
            <v>02.12.39.364</v>
          </cell>
          <cell r="M2278" t="str">
            <v>件</v>
          </cell>
          <cell r="O2278">
            <v>72.158326000000002</v>
          </cell>
          <cell r="S2278">
            <v>72.158326000000002</v>
          </cell>
        </row>
        <row r="2279">
          <cell r="F2279" t="str">
            <v>SLT0001598</v>
          </cell>
          <cell r="G2279" t="str">
            <v>黄骅市长生汽车灯镜有限公司</v>
          </cell>
          <cell r="H2279" t="str">
            <v>5990右舵一排三人</v>
          </cell>
          <cell r="I2279" t="str">
            <v>02.12.39.333</v>
          </cell>
          <cell r="M2279" t="str">
            <v>件</v>
          </cell>
          <cell r="O2279">
            <v>131.86945</v>
          </cell>
          <cell r="S2279">
            <v>131.86945</v>
          </cell>
        </row>
        <row r="2280">
          <cell r="F2280" t="str">
            <v>SLT0001591</v>
          </cell>
          <cell r="G2280" t="str">
            <v>黄骅市长生汽车灯镜有限公司</v>
          </cell>
          <cell r="H2280" t="str">
            <v>K1右舵第一排四人联体座垫</v>
          </cell>
          <cell r="I2280" t="str">
            <v>02.12.39.365</v>
          </cell>
          <cell r="M2280" t="str">
            <v>件</v>
          </cell>
          <cell r="O2280">
            <v>166.792314</v>
          </cell>
          <cell r="S2280">
            <v>166.792314</v>
          </cell>
        </row>
        <row r="2281">
          <cell r="F2281" t="str">
            <v>SLT0001600</v>
          </cell>
          <cell r="G2281" t="str">
            <v>黄骅市长生汽车灯镜有限公司</v>
          </cell>
          <cell r="H2281" t="str">
            <v>K1窄车左舵长轴14人第三排单人座垫骨架焊接总成</v>
          </cell>
          <cell r="I2281" t="str">
            <v>02.12.39.366</v>
          </cell>
          <cell r="M2281" t="str">
            <v>件</v>
          </cell>
          <cell r="O2281">
            <v>75.583685000000003</v>
          </cell>
          <cell r="S2281">
            <v>75.583685000000003</v>
          </cell>
        </row>
        <row r="2282">
          <cell r="F2282" t="str">
            <v>SLT0001611</v>
          </cell>
          <cell r="G2282" t="str">
            <v>黄骅市长生汽车灯镜有限公司</v>
          </cell>
          <cell r="H2282" t="str">
            <v>K1宽车右舵四排单人座骨架</v>
          </cell>
          <cell r="I2282" t="str">
            <v>02.12.39.367</v>
          </cell>
          <cell r="M2282" t="str">
            <v>件</v>
          </cell>
          <cell r="O2282">
            <v>69.06035</v>
          </cell>
          <cell r="S2282">
            <v>69.06035</v>
          </cell>
        </row>
        <row r="2283">
          <cell r="F2283" t="str">
            <v>SLT0001816</v>
          </cell>
          <cell r="G2283" t="str">
            <v>黄骅市长生汽车灯镜有限公司</v>
          </cell>
          <cell r="H2283" t="str">
            <v>K1窄车右舵三排单人座</v>
          </cell>
          <cell r="I2283" t="str">
            <v>02.12.39.368</v>
          </cell>
          <cell r="M2283" t="str">
            <v>件</v>
          </cell>
          <cell r="O2283">
            <v>69.06035</v>
          </cell>
          <cell r="S2283">
            <v>69.06035</v>
          </cell>
        </row>
        <row r="2284">
          <cell r="F2284" t="str">
            <v>SCS0004771</v>
          </cell>
          <cell r="G2284" t="str">
            <v>黄骅市正祥车辆部件有限公司</v>
          </cell>
          <cell r="H2284" t="str">
            <v>B40后挡板</v>
          </cell>
          <cell r="I2284" t="str">
            <v>02.03.09.068</v>
          </cell>
          <cell r="M2284" t="str">
            <v>件</v>
          </cell>
          <cell r="O2284">
            <v>2.1111</v>
          </cell>
          <cell r="S2284">
            <v>2.1111</v>
          </cell>
        </row>
        <row r="2285">
          <cell r="F2285" t="str">
            <v>SCS0006018</v>
          </cell>
          <cell r="G2285" t="str">
            <v>黄骅市正祥车辆部件有限公司</v>
          </cell>
          <cell r="H2285" t="str">
            <v>P203副驾左后支架</v>
          </cell>
          <cell r="I2285" t="str">
            <v>02.03.50.047</v>
          </cell>
          <cell r="M2285" t="str">
            <v>件</v>
          </cell>
          <cell r="O2285">
            <v>2.69</v>
          </cell>
          <cell r="S2285">
            <v>2.69</v>
          </cell>
        </row>
        <row r="2286">
          <cell r="F2286" t="str">
            <v>SCS0006019</v>
          </cell>
          <cell r="G2286" t="str">
            <v>黄骅市正祥车辆部件有限公司</v>
          </cell>
          <cell r="H2286" t="str">
            <v>P203副驾右后支架</v>
          </cell>
          <cell r="I2286" t="str">
            <v>02.03.50.048</v>
          </cell>
          <cell r="M2286" t="str">
            <v>件</v>
          </cell>
          <cell r="O2286">
            <v>2.69</v>
          </cell>
          <cell r="S2286">
            <v>2.69</v>
          </cell>
        </row>
        <row r="2287">
          <cell r="F2287" t="str">
            <v>SHT0010723</v>
          </cell>
          <cell r="G2287" t="str">
            <v>沧州宇诺五金制造有限公司</v>
          </cell>
          <cell r="H2287" t="str">
            <v>司机主边调角器下连接板B</v>
          </cell>
          <cell r="I2287" t="str">
            <v>02.02.44.024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  <cell r="S2287">
            <v>4.7699999999999996</v>
          </cell>
        </row>
        <row r="2288">
          <cell r="F2288" t="str">
            <v>SHT0010725</v>
          </cell>
          <cell r="G2288" t="str">
            <v>沧州宇诺五金制造有限公司</v>
          </cell>
          <cell r="H2288" t="str">
            <v>司机副边调角器下连接钣B</v>
          </cell>
          <cell r="I2288" t="str">
            <v>02.02.44.025</v>
          </cell>
          <cell r="M2288" t="str">
            <v>件</v>
          </cell>
          <cell r="O2288">
            <v>4.7699999999999996</v>
          </cell>
          <cell r="R2288" t="str">
            <v>荣昌提供模具</v>
          </cell>
          <cell r="S2288">
            <v>4.7699999999999996</v>
          </cell>
        </row>
        <row r="2289">
          <cell r="F2289" t="str">
            <v>SHT0011209</v>
          </cell>
          <cell r="G2289" t="str">
            <v>沧州宇诺五金制造有限公司</v>
          </cell>
          <cell r="H2289" t="str">
            <v>左侧扶手固定加强板焊接总成</v>
          </cell>
          <cell r="I2289" t="e">
            <v>#N/A</v>
          </cell>
          <cell r="M2289" t="str">
            <v>件</v>
          </cell>
          <cell r="O2289">
            <v>3.81</v>
          </cell>
          <cell r="R2289" t="str">
            <v>荣昌提供模具</v>
          </cell>
          <cell r="S2289">
            <v>3.81</v>
          </cell>
        </row>
        <row r="2290">
          <cell r="F2290" t="str">
            <v>SHT0010070</v>
          </cell>
          <cell r="G2290" t="str">
            <v>沧州宇诺五金制造有限公司</v>
          </cell>
          <cell r="H2290" t="str">
            <v>扶手固定加强板1</v>
          </cell>
          <cell r="I2290" t="str">
            <v>02.02.44.026</v>
          </cell>
          <cell r="M2290" t="str">
            <v>件</v>
          </cell>
          <cell r="O2290" t="str">
            <v>不单独结算</v>
          </cell>
          <cell r="R2290" t="str">
            <v>——</v>
          </cell>
          <cell r="S2290" t="str">
            <v>不单独结算</v>
          </cell>
        </row>
        <row r="2291">
          <cell r="F2291" t="str">
            <v>Q370C08</v>
          </cell>
          <cell r="G2291" t="str">
            <v>沧州宇诺五金制造有限公司</v>
          </cell>
          <cell r="H2291" t="str">
            <v>M8焊接螺母</v>
          </cell>
          <cell r="I2291" t="e">
            <v>#N/A</v>
          </cell>
          <cell r="M2291" t="str">
            <v>件</v>
          </cell>
          <cell r="O2291" t="str">
            <v>不单独结算</v>
          </cell>
          <cell r="R2291" t="str">
            <v>——</v>
          </cell>
          <cell r="S2291" t="str">
            <v>不单独结算</v>
          </cell>
        </row>
        <row r="2292">
          <cell r="F2292" t="str">
            <v>SHT0010068</v>
          </cell>
          <cell r="G2292" t="str">
            <v>沧州宇诺五金制造有限公司</v>
          </cell>
          <cell r="H2292" t="str">
            <v>右侧扶手固定加强板焊接总成</v>
          </cell>
          <cell r="I2292" t="e">
            <v>#N/A</v>
          </cell>
          <cell r="M2292" t="str">
            <v>件</v>
          </cell>
          <cell r="O2292">
            <v>3.81</v>
          </cell>
          <cell r="R2292" t="str">
            <v>荣昌提供模具</v>
          </cell>
          <cell r="S2292">
            <v>3.81</v>
          </cell>
        </row>
        <row r="2293">
          <cell r="F2293" t="str">
            <v>SHT0010245</v>
          </cell>
          <cell r="G2293" t="str">
            <v>沧州宇诺五金制造有限公司</v>
          </cell>
          <cell r="H2293" t="str">
            <v>扶手固定加强板2</v>
          </cell>
          <cell r="I2293" t="str">
            <v>02.02.44.027</v>
          </cell>
          <cell r="M2293" t="str">
            <v>件</v>
          </cell>
          <cell r="O2293" t="str">
            <v>不单独结算</v>
          </cell>
          <cell r="R2293" t="str">
            <v>——</v>
          </cell>
          <cell r="S2293" t="str">
            <v>不单独结算</v>
          </cell>
        </row>
        <row r="2294">
          <cell r="F2294" t="str">
            <v>Q370C08</v>
          </cell>
          <cell r="G2294" t="str">
            <v>沧州宇诺五金制造有限公司</v>
          </cell>
          <cell r="H2294" t="str">
            <v>M8焊接螺母</v>
          </cell>
          <cell r="I2294" t="e">
            <v>#N/A</v>
          </cell>
          <cell r="M2294" t="str">
            <v>件</v>
          </cell>
          <cell r="O2294" t="str">
            <v>不单独结算</v>
          </cell>
          <cell r="R2294" t="str">
            <v>——</v>
          </cell>
          <cell r="S2294" t="str">
            <v>不单独结算</v>
          </cell>
        </row>
        <row r="2295">
          <cell r="F2295" t="str">
            <v>SHT0001967</v>
          </cell>
          <cell r="G2295" t="str">
            <v>河北新强力机械制造有限公司</v>
          </cell>
          <cell r="H2295" t="str">
            <v>悬浮机构支架组件(新状态C版)</v>
          </cell>
          <cell r="I2295" t="str">
            <v>02.03.37.079A</v>
          </cell>
          <cell r="M2295" t="str">
            <v>件</v>
          </cell>
          <cell r="O2295">
            <v>0.65</v>
          </cell>
          <cell r="S2295">
            <v>0.65</v>
          </cell>
        </row>
        <row r="2296">
          <cell r="F2296" t="str">
            <v>SHT0013880</v>
          </cell>
          <cell r="G2296" t="str">
            <v>霸州市政锦五金制品有限公司</v>
          </cell>
          <cell r="H2296" t="str">
            <v>T5坐垫翻折限位钣金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  <cell r="S2296">
            <v>2.5</v>
          </cell>
        </row>
        <row r="2297">
          <cell r="F2297" t="str">
            <v>SHT0010372</v>
          </cell>
          <cell r="G2297" t="str">
            <v>霸州市政锦五金制品有限公司</v>
          </cell>
          <cell r="H2297" t="str">
            <v>H6坐垫翻折限位钣金</v>
          </cell>
          <cell r="M2297" t="str">
            <v>件</v>
          </cell>
          <cell r="O2297">
            <v>2.5</v>
          </cell>
          <cell r="P2297" t="str">
            <v>——</v>
          </cell>
          <cell r="Q2297" t="str">
            <v>——</v>
          </cell>
          <cell r="R2297" t="str">
            <v>——</v>
          </cell>
          <cell r="S2297">
            <v>2.5</v>
          </cell>
        </row>
        <row r="2298">
          <cell r="F2298" t="str">
            <v>SHT0013994</v>
          </cell>
          <cell r="G2298" t="str">
            <v>霸州市政锦五金制品有限公司</v>
          </cell>
          <cell r="H2298" t="str">
            <v>T5安全带限位钣金片</v>
          </cell>
          <cell r="M2298" t="str">
            <v>件</v>
          </cell>
          <cell r="O2298">
            <v>0.4</v>
          </cell>
          <cell r="P2298">
            <v>1200</v>
          </cell>
          <cell r="Q2298">
            <v>2.4E-2</v>
          </cell>
          <cell r="R2298" t="str">
            <v>模具费100%分摊至5万件产品</v>
          </cell>
          <cell r="S2298">
            <v>0.42400000000000004</v>
          </cell>
        </row>
        <row r="2299">
          <cell r="F2299" t="str">
            <v>SHT0001023</v>
          </cell>
          <cell r="G2299" t="str">
            <v>黄骅市润晨五金制品有限公司</v>
          </cell>
          <cell r="H2299" t="str">
            <v>H4A安全带卷收器固定板</v>
          </cell>
          <cell r="I2299" t="str">
            <v>02.03.26.067A</v>
          </cell>
          <cell r="M2299" t="str">
            <v>件</v>
          </cell>
          <cell r="O2299">
            <v>0.82</v>
          </cell>
          <cell r="P2299">
            <v>5500</v>
          </cell>
          <cell r="Q2299">
            <v>0.11</v>
          </cell>
          <cell r="R2299" t="str">
            <v>1.原模具由荣昌提供；
2.本次设变产生的模具费由润晨提供，模具费100%分摊至5万件产品中</v>
          </cell>
          <cell r="S2299">
            <v>0.92999999999999994</v>
          </cell>
        </row>
        <row r="2300">
          <cell r="F2300" t="str">
            <v>SHT0001874</v>
          </cell>
          <cell r="G2300" t="str">
            <v>黄骅市天丰汽车配件有限公司</v>
          </cell>
          <cell r="H2300" t="str">
            <v>绞架大孔侧板</v>
          </cell>
          <cell r="I2300" t="str">
            <v>02.03.37.030B</v>
          </cell>
          <cell r="M2300" t="str">
            <v>件</v>
          </cell>
          <cell r="O2300">
            <v>5.6814999999999998</v>
          </cell>
          <cell r="P2300">
            <v>13000</v>
          </cell>
          <cell r="Q2300">
            <v>0</v>
          </cell>
          <cell r="R2300" t="str">
            <v>1.13000元模具费算入02.03.37.030A
2.此产品含打磨费0.30元/件</v>
          </cell>
          <cell r="S2300">
            <v>5.6814999999999998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02.03.37.029A</v>
          </cell>
          <cell r="M2301" t="str">
            <v>件</v>
          </cell>
          <cell r="O2301">
            <v>7.2667000000000002</v>
          </cell>
          <cell r="P2301">
            <v>15500</v>
          </cell>
          <cell r="Q2301">
            <v>0.31</v>
          </cell>
          <cell r="R2301" t="str">
            <v>和02.03.37.029供货之日起，共计分摊至5万件产品</v>
          </cell>
          <cell r="S2301">
            <v>7.5766999999999998</v>
          </cell>
        </row>
        <row r="2302">
          <cell r="F2302" t="str">
            <v>SHT0001864</v>
          </cell>
          <cell r="G2302" t="str">
            <v>黄骅市天丰汽车配件有限公司</v>
          </cell>
          <cell r="H2302" t="str">
            <v>气囊下支架</v>
          </cell>
          <cell r="I2302" t="str">
            <v>02.03.37.029B</v>
          </cell>
          <cell r="M2302" t="str">
            <v>件</v>
          </cell>
          <cell r="O2302">
            <v>7.3197999999999999</v>
          </cell>
          <cell r="P2302">
            <v>21500</v>
          </cell>
          <cell r="Q2302">
            <v>0.43</v>
          </cell>
          <cell r="R2302" t="str">
            <v>1.和02.03.37.029及02.03.37.029A自供货之日起，共同将模具费分摊至5万件产品
2.包含02.03.37.029B冲孔模具费6000元，和02.03.37.029模具费15500元</v>
          </cell>
          <cell r="S2302">
            <v>7.7497999999999996</v>
          </cell>
        </row>
        <row r="2303">
          <cell r="F2303" t="str">
            <v>SHT0001853</v>
          </cell>
          <cell r="G2303" t="str">
            <v>黄骅市天丰汽车配件有限公司</v>
          </cell>
          <cell r="H2303" t="str">
            <v>X3000旋转轴支架/仰角轴支架总成</v>
          </cell>
          <cell r="I2303" t="str">
            <v>02.03.37.028A</v>
          </cell>
          <cell r="M2303" t="str">
            <v>件</v>
          </cell>
          <cell r="O2303">
            <v>1.9452</v>
          </cell>
          <cell r="P2303">
            <v>0</v>
          </cell>
          <cell r="Q2303">
            <v>0</v>
          </cell>
          <cell r="R2303" t="str">
            <v>02.03.37.028模具费已摊销完毕</v>
          </cell>
          <cell r="S2303">
            <v>1.9452</v>
          </cell>
        </row>
        <row r="2304">
          <cell r="F2304" t="str">
            <v>BFA0000424</v>
          </cell>
          <cell r="G2304" t="str">
            <v>黄骅市天丰汽车配件有限公司</v>
          </cell>
          <cell r="H2304" t="str">
            <v>调角器固定螺母</v>
          </cell>
          <cell r="I2304" t="str">
            <v>02.03.09.019</v>
          </cell>
          <cell r="M2304" t="str">
            <v>件</v>
          </cell>
          <cell r="O2304">
            <v>0.82909999999999995</v>
          </cell>
          <cell r="P2304">
            <v>0</v>
          </cell>
          <cell r="Q2304">
            <v>0</v>
          </cell>
          <cell r="R2304" t="str">
            <v>不涉及模具费</v>
          </cell>
          <cell r="S2304">
            <v>0.82909999999999995</v>
          </cell>
        </row>
        <row r="2305">
          <cell r="F2305" t="str">
            <v>REM0001991</v>
          </cell>
          <cell r="G2305" t="str">
            <v>黄骅市恒伟五金制品有限公司</v>
          </cell>
          <cell r="H2305" t="str">
            <v>欧马克室内镜杆</v>
          </cell>
          <cell r="I2305" t="str">
            <v>02.01.02.159</v>
          </cell>
          <cell r="M2305" t="str">
            <v>件</v>
          </cell>
          <cell r="O2305">
            <v>2.1652</v>
          </cell>
          <cell r="S2305">
            <v>2.1652</v>
          </cell>
        </row>
        <row r="2306">
          <cell r="F2306" t="str">
            <v>RIM0000068</v>
          </cell>
          <cell r="G2306" t="str">
            <v>黄骅市恒伟五金制品有限公司</v>
          </cell>
          <cell r="H2306" t="str">
            <v>济南重汽室内镜杆</v>
          </cell>
          <cell r="I2306" t="str">
            <v>02.01.02.176</v>
          </cell>
          <cell r="M2306" t="str">
            <v>件</v>
          </cell>
          <cell r="O2306">
            <v>1.9440999999999999</v>
          </cell>
          <cell r="S2306">
            <v>1.9440999999999999</v>
          </cell>
        </row>
        <row r="2307">
          <cell r="F2307" t="str">
            <v>RSM0000113</v>
          </cell>
          <cell r="G2307" t="str">
            <v>黄骅市恒伟五金制品有限公司</v>
          </cell>
          <cell r="H2307" t="str">
            <v>H4前下铝镜杆</v>
          </cell>
          <cell r="I2307" t="str">
            <v>02.01.02.310</v>
          </cell>
          <cell r="M2307" t="str">
            <v>件</v>
          </cell>
          <cell r="O2307">
            <v>21.1843</v>
          </cell>
          <cell r="S2307">
            <v>21.1843</v>
          </cell>
        </row>
        <row r="2308">
          <cell r="F2308" t="str">
            <v>RIM0000121</v>
          </cell>
          <cell r="G2308" t="str">
            <v>黄骅市恒伟五金制品有限公司</v>
          </cell>
          <cell r="H2308" t="str">
            <v>M20室内镜杆</v>
          </cell>
          <cell r="I2308" t="str">
            <v>02.01.02.344</v>
          </cell>
          <cell r="M2308" t="str">
            <v>件</v>
          </cell>
          <cell r="O2308">
            <v>1.8966000000000001</v>
          </cell>
          <cell r="S2308">
            <v>1.8966000000000001</v>
          </cell>
        </row>
        <row r="2309">
          <cell r="F2309" t="str">
            <v>REM0001649</v>
          </cell>
          <cell r="G2309" t="str">
            <v>黄骅市恒伟五金制品有限公司</v>
          </cell>
          <cell r="H2309" t="str">
            <v>1580镜座左</v>
          </cell>
          <cell r="I2309" t="str">
            <v>02.01.03.094</v>
          </cell>
          <cell r="M2309" t="str">
            <v>件</v>
          </cell>
          <cell r="O2309">
            <v>9.1768000000000001</v>
          </cell>
          <cell r="S2309">
            <v>9.1768000000000001</v>
          </cell>
        </row>
        <row r="2310">
          <cell r="F2310" t="str">
            <v>REM0001657</v>
          </cell>
          <cell r="G2310" t="str">
            <v>黄骅市恒伟五金制品有限公司</v>
          </cell>
          <cell r="H2310" t="str">
            <v>1580镜座右</v>
          </cell>
          <cell r="I2310" t="str">
            <v>02.01.03.095</v>
          </cell>
          <cell r="M2310" t="str">
            <v>件</v>
          </cell>
          <cell r="O2310">
            <v>9.1768000000000001</v>
          </cell>
          <cell r="S2310">
            <v>9.1768000000000001</v>
          </cell>
        </row>
        <row r="2311">
          <cell r="F2311" t="str">
            <v>REM0001801</v>
          </cell>
          <cell r="G2311" t="str">
            <v>黄骅市恒伟五金制品有限公司</v>
          </cell>
          <cell r="H2311" t="str">
            <v>豪泺左上镜座</v>
          </cell>
          <cell r="I2311" t="str">
            <v>02.01.03.102</v>
          </cell>
          <cell r="M2311" t="str">
            <v>件</v>
          </cell>
          <cell r="O2311">
            <v>5.5926999999999998</v>
          </cell>
          <cell r="S2311">
            <v>5.5926999999999998</v>
          </cell>
        </row>
        <row r="2312">
          <cell r="F2312" t="str">
            <v>REM0001802</v>
          </cell>
          <cell r="G2312" t="str">
            <v>黄骅市恒伟五金制品有限公司</v>
          </cell>
          <cell r="H2312" t="str">
            <v>豪泺左下镜座</v>
          </cell>
          <cell r="I2312" t="str">
            <v>02.01.03.103</v>
          </cell>
          <cell r="M2312" t="str">
            <v>件</v>
          </cell>
          <cell r="O2312">
            <v>7.4261999999999997</v>
          </cell>
          <cell r="S2312">
            <v>7.4261999999999997</v>
          </cell>
        </row>
        <row r="2313">
          <cell r="F2313" t="str">
            <v>REM0000570</v>
          </cell>
          <cell r="G2313" t="str">
            <v>黄骅市恒伟五金制品有限公司</v>
          </cell>
          <cell r="H2313" t="str">
            <v>豪泺豪华平顶下镜座左</v>
          </cell>
          <cell r="I2313" t="str">
            <v>02.01.03.103A</v>
          </cell>
          <cell r="M2313" t="str">
            <v>件</v>
          </cell>
          <cell r="O2313">
            <v>10.4984</v>
          </cell>
          <cell r="S2313">
            <v>10.4984</v>
          </cell>
        </row>
        <row r="2314">
          <cell r="F2314" t="str">
            <v>REM0001812</v>
          </cell>
          <cell r="G2314" t="str">
            <v>黄骅市恒伟五金制品有限公司</v>
          </cell>
          <cell r="H2314" t="str">
            <v>豪泺右上镜座</v>
          </cell>
          <cell r="I2314" t="str">
            <v>02.01.03.104</v>
          </cell>
          <cell r="M2314" t="str">
            <v>件</v>
          </cell>
          <cell r="O2314">
            <v>5.5926999999999998</v>
          </cell>
          <cell r="S2314">
            <v>5.5926999999999998</v>
          </cell>
        </row>
        <row r="2315">
          <cell r="F2315" t="str">
            <v>REM0001813</v>
          </cell>
          <cell r="G2315" t="str">
            <v>黄骅市恒伟五金制品有限公司</v>
          </cell>
          <cell r="H2315" t="str">
            <v>豪泺右下镜座</v>
          </cell>
          <cell r="I2315" t="str">
            <v>02.01.03.105</v>
          </cell>
          <cell r="M2315" t="str">
            <v>件</v>
          </cell>
          <cell r="O2315">
            <v>7.4261999999999997</v>
          </cell>
          <cell r="S2315">
            <v>7.4261999999999997</v>
          </cell>
        </row>
        <row r="2316">
          <cell r="F2316" t="str">
            <v>REM0000584</v>
          </cell>
          <cell r="G2316" t="str">
            <v>黄骅市恒伟五金制品有限公司</v>
          </cell>
          <cell r="H2316" t="str">
            <v>豪泺豪华平顶下镜座右</v>
          </cell>
          <cell r="I2316" t="str">
            <v>02.01.03.105A</v>
          </cell>
          <cell r="M2316" t="str">
            <v>件</v>
          </cell>
          <cell r="O2316">
            <v>10.4984</v>
          </cell>
          <cell r="S2316">
            <v>10.4984</v>
          </cell>
        </row>
        <row r="2317">
          <cell r="F2317" t="str">
            <v>REM0001700</v>
          </cell>
          <cell r="G2317" t="str">
            <v>黄骅市恒伟五金制品有限公司</v>
          </cell>
          <cell r="H2317" t="str">
            <v>K1镜座左</v>
          </cell>
          <cell r="I2317" t="str">
            <v>02.01.03.176</v>
          </cell>
          <cell r="M2317" t="str">
            <v>件</v>
          </cell>
          <cell r="O2317">
            <v>8.0159000000000002</v>
          </cell>
          <cell r="S2317">
            <v>8.0159000000000002</v>
          </cell>
        </row>
        <row r="2318">
          <cell r="F2318" t="str">
            <v>REM0001710</v>
          </cell>
          <cell r="G2318" t="str">
            <v>黄骅市恒伟五金制品有限公司</v>
          </cell>
          <cell r="H2318" t="str">
            <v>K1镜座右</v>
          </cell>
          <cell r="I2318" t="str">
            <v>02.01.03.177</v>
          </cell>
          <cell r="M2318" t="str">
            <v>件</v>
          </cell>
          <cell r="O2318">
            <v>8.0159000000000002</v>
          </cell>
          <cell r="S2318">
            <v>8.0159000000000002</v>
          </cell>
        </row>
        <row r="2319">
          <cell r="F2319" t="str">
            <v>REM0002632</v>
          </cell>
          <cell r="G2319" t="str">
            <v>黄骅市恒伟五金制品有限公司</v>
          </cell>
          <cell r="H2319" t="str">
            <v>H4补盲镜座</v>
          </cell>
          <cell r="I2319" t="str">
            <v>02.01.03.202</v>
          </cell>
          <cell r="M2319" t="str">
            <v>件</v>
          </cell>
          <cell r="O2319">
            <v>14.9909</v>
          </cell>
          <cell r="S2319">
            <v>14.9909</v>
          </cell>
        </row>
        <row r="2320">
          <cell r="F2320" t="str">
            <v>RSM0000120</v>
          </cell>
          <cell r="G2320" t="str">
            <v>黄骅市恒伟五金制品有限公司</v>
          </cell>
          <cell r="H2320" t="str">
            <v>曼项目前下镜座</v>
          </cell>
          <cell r="I2320" t="str">
            <v>02.01.03.203</v>
          </cell>
          <cell r="M2320" t="str">
            <v>件</v>
          </cell>
          <cell r="O2320">
            <v>7.7225999999999999</v>
          </cell>
          <cell r="S2320">
            <v>7.7225999999999999</v>
          </cell>
        </row>
        <row r="2321">
          <cell r="F2321" t="str">
            <v>REM0002127</v>
          </cell>
          <cell r="G2321" t="str">
            <v>黄骅市恒伟五金制品有限公司</v>
          </cell>
          <cell r="H2321" t="str">
            <v>M31RB镜座左</v>
          </cell>
          <cell r="I2321" t="str">
            <v>02.01.03.204</v>
          </cell>
          <cell r="M2321" t="str">
            <v>件</v>
          </cell>
          <cell r="O2321">
            <v>6.8769</v>
          </cell>
          <cell r="S2321">
            <v>6.8769</v>
          </cell>
        </row>
        <row r="2322">
          <cell r="F2322" t="str">
            <v>REM0002128</v>
          </cell>
          <cell r="G2322" t="str">
            <v>黄骅市恒伟五金制品有限公司</v>
          </cell>
          <cell r="H2322" t="str">
            <v>M31RB镜座右</v>
          </cell>
          <cell r="I2322" t="str">
            <v>02.01.03.205</v>
          </cell>
          <cell r="M2322" t="str">
            <v>件</v>
          </cell>
          <cell r="O2322">
            <v>6.8769</v>
          </cell>
          <cell r="S2322">
            <v>6.8769</v>
          </cell>
        </row>
        <row r="2323">
          <cell r="F2323" t="str">
            <v>REM0002129</v>
          </cell>
          <cell r="G2323" t="str">
            <v>黄骅市恒伟五金制品有限公司</v>
          </cell>
          <cell r="H2323" t="str">
            <v>B40L右镜座</v>
          </cell>
          <cell r="I2323" t="str">
            <v>02.01.03.212</v>
          </cell>
          <cell r="M2323" t="str">
            <v>件</v>
          </cell>
          <cell r="O2323">
            <v>10.3109</v>
          </cell>
          <cell r="S2323">
            <v>10.3109</v>
          </cell>
        </row>
        <row r="2324">
          <cell r="F2324" t="str">
            <v>REM0002130</v>
          </cell>
          <cell r="G2324" t="str">
            <v>黄骅市恒伟五金制品有限公司</v>
          </cell>
          <cell r="H2324" t="str">
            <v>B40L左镜座</v>
          </cell>
          <cell r="I2324" t="str">
            <v>02.01.03.213</v>
          </cell>
          <cell r="M2324" t="str">
            <v>件</v>
          </cell>
          <cell r="O2324">
            <v>10.3109</v>
          </cell>
          <cell r="S2324">
            <v>10.3109</v>
          </cell>
        </row>
        <row r="2325">
          <cell r="F2325" t="str">
            <v>REM0000630</v>
          </cell>
          <cell r="G2325" t="str">
            <v>黄骅市恒伟五金制品有限公司</v>
          </cell>
          <cell r="H2325" t="str">
            <v>MV3左上座</v>
          </cell>
          <cell r="I2325" t="str">
            <v>02.01.03.219</v>
          </cell>
          <cell r="M2325" t="str">
            <v>件</v>
          </cell>
          <cell r="O2325">
            <v>8.5477000000000007</v>
          </cell>
          <cell r="S2325">
            <v>8.5477000000000007</v>
          </cell>
        </row>
        <row r="2326">
          <cell r="F2326" t="str">
            <v>REM0000637</v>
          </cell>
          <cell r="G2326" t="str">
            <v>黄骅市恒伟五金制品有限公司</v>
          </cell>
          <cell r="H2326" t="str">
            <v>MV3右上座</v>
          </cell>
          <cell r="I2326" t="str">
            <v>02.01.03.220</v>
          </cell>
          <cell r="M2326" t="str">
            <v>件</v>
          </cell>
          <cell r="O2326">
            <v>8.5477000000000007</v>
          </cell>
          <cell r="S2326">
            <v>8.5477000000000007</v>
          </cell>
        </row>
        <row r="2327">
          <cell r="F2327" t="str">
            <v>REM0000631</v>
          </cell>
          <cell r="G2327" t="str">
            <v>黄骅市恒伟五金制品有限公司</v>
          </cell>
          <cell r="H2327" t="str">
            <v>MV3左下座</v>
          </cell>
          <cell r="I2327" t="str">
            <v>02.01.03.221</v>
          </cell>
          <cell r="M2327" t="str">
            <v>件</v>
          </cell>
          <cell r="O2327">
            <v>8.4370999999999992</v>
          </cell>
          <cell r="S2327">
            <v>8.4370999999999992</v>
          </cell>
        </row>
        <row r="2328">
          <cell r="F2328" t="str">
            <v>REM0000638</v>
          </cell>
          <cell r="G2328" t="str">
            <v>黄骅市恒伟五金制品有限公司</v>
          </cell>
          <cell r="H2328" t="str">
            <v>MV3右下座</v>
          </cell>
          <cell r="I2328" t="str">
            <v>02.01.03.222</v>
          </cell>
          <cell r="M2328" t="str">
            <v>件</v>
          </cell>
          <cell r="O2328">
            <v>8.4370999999999992</v>
          </cell>
          <cell r="S2328">
            <v>8.4370999999999992</v>
          </cell>
        </row>
        <row r="2329">
          <cell r="F2329" t="str">
            <v>REM0000839</v>
          </cell>
          <cell r="G2329" t="str">
            <v>黄骅市恒伟五金制品有限公司</v>
          </cell>
          <cell r="H2329" t="str">
            <v>M50N镜座左</v>
          </cell>
          <cell r="I2329" t="str">
            <v>02.01.03.238</v>
          </cell>
          <cell r="M2329" t="str">
            <v>件</v>
          </cell>
          <cell r="O2329">
            <v>5.2596999999999996</v>
          </cell>
          <cell r="S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M50N镜座右</v>
          </cell>
          <cell r="I2330" t="str">
            <v>02.01.03.239</v>
          </cell>
          <cell r="M2330" t="str">
            <v>件</v>
          </cell>
          <cell r="O2330">
            <v>5.2596999999999996</v>
          </cell>
          <cell r="S2330">
            <v>5.2596999999999996</v>
          </cell>
        </row>
        <row r="2331">
          <cell r="F2331" t="str">
            <v>REM0000156</v>
          </cell>
          <cell r="G2331" t="str">
            <v>黄骅市恒伟五金制品有限公司</v>
          </cell>
          <cell r="H2331" t="str">
            <v>C35DB镜座左</v>
          </cell>
          <cell r="I2331" t="str">
            <v>02.01.03.240</v>
          </cell>
          <cell r="M2331" t="str">
            <v>件</v>
          </cell>
          <cell r="O2331">
            <v>7.9917999999999996</v>
          </cell>
          <cell r="S2331">
            <v>7.9917999999999996</v>
          </cell>
        </row>
        <row r="2332">
          <cell r="F2332" t="str">
            <v>REM0000188</v>
          </cell>
          <cell r="G2332" t="str">
            <v>黄骅市恒伟五金制品有限公司</v>
          </cell>
          <cell r="H2332" t="str">
            <v>C35DB镜座右</v>
          </cell>
          <cell r="I2332" t="str">
            <v>02.01.03.241</v>
          </cell>
          <cell r="M2332" t="str">
            <v>件</v>
          </cell>
          <cell r="O2332">
            <v>7.9917999999999996</v>
          </cell>
          <cell r="S2332">
            <v>7.9917999999999996</v>
          </cell>
        </row>
        <row r="2333">
          <cell r="F2333" t="str">
            <v>REM0001702</v>
          </cell>
          <cell r="G2333" t="str">
            <v>黄骅市恒伟五金制品有限公司</v>
          </cell>
          <cell r="H2333" t="str">
            <v>K1调整座左</v>
          </cell>
          <cell r="I2333" t="str">
            <v>02.01.04.238</v>
          </cell>
          <cell r="M2333" t="str">
            <v>件</v>
          </cell>
          <cell r="O2333">
            <v>1.4867999999999999</v>
          </cell>
          <cell r="S2333">
            <v>1.4867999999999999</v>
          </cell>
        </row>
        <row r="2334">
          <cell r="F2334" t="str">
            <v>REM0001712</v>
          </cell>
          <cell r="G2334" t="str">
            <v>黄骅市恒伟五金制品有限公司</v>
          </cell>
          <cell r="H2334" t="str">
            <v>K1调整座右</v>
          </cell>
          <cell r="I2334" t="str">
            <v>02.01.04.239</v>
          </cell>
          <cell r="M2334" t="str">
            <v>件</v>
          </cell>
          <cell r="O2334">
            <v>1.4867999999999999</v>
          </cell>
          <cell r="S2334">
            <v>1.4867999999999999</v>
          </cell>
        </row>
        <row r="2335">
          <cell r="F2335" t="str">
            <v>RSM0000132</v>
          </cell>
          <cell r="G2335" t="str">
            <v>黄骅市恒伟五金制品有限公司</v>
          </cell>
          <cell r="H2335" t="str">
            <v>曼项目补盲镜座</v>
          </cell>
          <cell r="I2335" t="str">
            <v>02.01.04.349</v>
          </cell>
          <cell r="M2335" t="str">
            <v>件</v>
          </cell>
          <cell r="O2335">
            <v>11.383699999999999</v>
          </cell>
          <cell r="S2335">
            <v>11.383699999999999</v>
          </cell>
        </row>
        <row r="2336">
          <cell r="F2336" t="str">
            <v>RSM0000134</v>
          </cell>
          <cell r="G2336" t="str">
            <v>黄骅市恒伟五金制品有限公司</v>
          </cell>
          <cell r="H2336" t="str">
            <v>曼项目前下固定座</v>
          </cell>
          <cell r="I2336" t="str">
            <v>02.01.04.355</v>
          </cell>
          <cell r="M2336" t="str">
            <v>件</v>
          </cell>
          <cell r="O2336">
            <v>3.0615000000000001</v>
          </cell>
          <cell r="S2336">
            <v>3.0615000000000001</v>
          </cell>
        </row>
        <row r="2337">
          <cell r="F2337" t="str">
            <v>REM0002148</v>
          </cell>
          <cell r="G2337" t="str">
            <v>黄骅市恒伟五金制品有限公司</v>
          </cell>
          <cell r="H2337" t="str">
            <v>ETX镜臂左</v>
          </cell>
          <cell r="I2337" t="str">
            <v>02.01.04.361</v>
          </cell>
          <cell r="M2337" t="str">
            <v>件</v>
          </cell>
          <cell r="O2337">
            <v>11.7476</v>
          </cell>
          <cell r="S2337">
            <v>11.7476</v>
          </cell>
        </row>
        <row r="2338">
          <cell r="F2338" t="str">
            <v>REM0002150</v>
          </cell>
          <cell r="G2338" t="str">
            <v>黄骅市恒伟五金制品有限公司</v>
          </cell>
          <cell r="H2338" t="str">
            <v>ETX镜臂右</v>
          </cell>
          <cell r="I2338" t="str">
            <v>02.01.04.363</v>
          </cell>
          <cell r="M2338" t="str">
            <v>件</v>
          </cell>
          <cell r="O2338">
            <v>11.7476</v>
          </cell>
          <cell r="S2338">
            <v>11.7476</v>
          </cell>
        </row>
        <row r="2339">
          <cell r="F2339" t="str">
            <v>REM0002640</v>
          </cell>
          <cell r="G2339" t="str">
            <v>黄骅市恒伟五金制品有限公司</v>
          </cell>
          <cell r="H2339" t="str">
            <v>曼项目弹簧压盖</v>
          </cell>
          <cell r="I2339" t="str">
            <v>02.01.04.408</v>
          </cell>
          <cell r="M2339" t="str">
            <v>件</v>
          </cell>
          <cell r="O2339">
            <v>0.69279999999999997</v>
          </cell>
          <cell r="S2339">
            <v>0.69279999999999997</v>
          </cell>
        </row>
        <row r="2340">
          <cell r="F2340" t="str">
            <v>REM0001145</v>
          </cell>
          <cell r="G2340" t="str">
            <v>黄骅市恒伟五金制品有限公司</v>
          </cell>
          <cell r="H2340" t="str">
            <v>B40L左电折压板</v>
          </cell>
          <cell r="I2340" t="str">
            <v>02.01.04.416</v>
          </cell>
          <cell r="M2340" t="str">
            <v>件</v>
          </cell>
          <cell r="O2340">
            <v>3.1741999999999999</v>
          </cell>
          <cell r="S2340">
            <v>3.1741999999999999</v>
          </cell>
        </row>
        <row r="2341">
          <cell r="F2341" t="str">
            <v>REM0001151</v>
          </cell>
          <cell r="G2341" t="str">
            <v>黄骅市恒伟五金制品有限公司</v>
          </cell>
          <cell r="H2341" t="str">
            <v>B40L右电折压板</v>
          </cell>
          <cell r="I2341" t="str">
            <v>02.01.04.423</v>
          </cell>
          <cell r="M2341" t="str">
            <v>件</v>
          </cell>
          <cell r="O2341">
            <v>3.1741999999999999</v>
          </cell>
          <cell r="S2341">
            <v>3.1741999999999999</v>
          </cell>
        </row>
        <row r="2342">
          <cell r="F2342" t="str">
            <v>REM0001098</v>
          </cell>
          <cell r="G2342" t="str">
            <v>黄骅市恒伟五金制品有限公司</v>
          </cell>
          <cell r="H2342" t="str">
            <v>B40L手折压板左</v>
          </cell>
          <cell r="I2342" t="str">
            <v>02.01.04.439</v>
          </cell>
          <cell r="M2342" t="str">
            <v>件</v>
          </cell>
          <cell r="O2342">
            <v>4.1502999999999997</v>
          </cell>
          <cell r="S2342">
            <v>4.1502999999999997</v>
          </cell>
        </row>
        <row r="2343">
          <cell r="F2343" t="str">
            <v>REM0001115</v>
          </cell>
          <cell r="G2343" t="str">
            <v>黄骅市恒伟五金制品有限公司</v>
          </cell>
          <cell r="H2343" t="str">
            <v>B40L手折压板右</v>
          </cell>
          <cell r="I2343" t="str">
            <v>02.01.04.440</v>
          </cell>
          <cell r="M2343" t="str">
            <v>件</v>
          </cell>
          <cell r="O2343">
            <v>4.1502999999999997</v>
          </cell>
          <cell r="S2343">
            <v>4.1502999999999997</v>
          </cell>
        </row>
        <row r="2344">
          <cell r="F2344" t="str">
            <v>REM0001143</v>
          </cell>
          <cell r="G2344" t="str">
            <v>黄骅市恒伟五金制品有限公司</v>
          </cell>
          <cell r="H2344" t="str">
            <v>B80C左镜座</v>
          </cell>
          <cell r="I2344" t="str">
            <v>02.01.04.447</v>
          </cell>
          <cell r="M2344" t="str">
            <v>件</v>
          </cell>
          <cell r="O2344">
            <v>8.5257000000000005</v>
          </cell>
          <cell r="S2344">
            <v>8.5257000000000005</v>
          </cell>
        </row>
        <row r="2345">
          <cell r="F2345" t="str">
            <v>REM0001165</v>
          </cell>
          <cell r="G2345" t="str">
            <v>黄骅市恒伟五金制品有限公司</v>
          </cell>
          <cell r="H2345" t="str">
            <v>B80C右镜座</v>
          </cell>
          <cell r="I2345" t="str">
            <v>02.01.04.448</v>
          </cell>
          <cell r="M2345" t="str">
            <v>件</v>
          </cell>
          <cell r="O2345">
            <v>8.5257000000000005</v>
          </cell>
          <cell r="S2345">
            <v>8.5257000000000005</v>
          </cell>
        </row>
        <row r="2346">
          <cell r="F2346" t="str">
            <v>RSM0000148</v>
          </cell>
          <cell r="G2346" t="str">
            <v>黄骅市恒伟五金制品有限公司</v>
          </cell>
          <cell r="H2346" t="str">
            <v>H4前下铝支臂</v>
          </cell>
          <cell r="I2346" t="str">
            <v>02.01.05.102</v>
          </cell>
          <cell r="M2346" t="str">
            <v>件</v>
          </cell>
          <cell r="O2346">
            <v>13.9459</v>
          </cell>
          <cell r="S2346">
            <v>13.9459</v>
          </cell>
        </row>
        <row r="2347">
          <cell r="F2347" t="str">
            <v>RCA0000114</v>
          </cell>
          <cell r="G2347" t="str">
            <v>黄骅市恒伟五金制品有限公司</v>
          </cell>
          <cell r="H2347" t="str">
            <v>新标准大铰链左</v>
          </cell>
          <cell r="I2347" t="str">
            <v>02.01.05.118</v>
          </cell>
          <cell r="M2347" t="str">
            <v>件</v>
          </cell>
          <cell r="O2347">
            <v>3.8288000000000002</v>
          </cell>
          <cell r="S2347">
            <v>3.8288000000000002</v>
          </cell>
        </row>
        <row r="2348">
          <cell r="F2348" t="str">
            <v>RCA0000115</v>
          </cell>
          <cell r="G2348" t="str">
            <v>黄骅市恒伟五金制品有限公司</v>
          </cell>
          <cell r="H2348" t="str">
            <v>新标准大铰链右</v>
          </cell>
          <cell r="I2348" t="str">
            <v>02.01.05.119</v>
          </cell>
          <cell r="M2348" t="str">
            <v>件</v>
          </cell>
          <cell r="O2348">
            <v>3.8288000000000002</v>
          </cell>
          <cell r="S2348">
            <v>3.8288000000000002</v>
          </cell>
        </row>
        <row r="2349">
          <cell r="F2349" t="str">
            <v>REM0000847</v>
          </cell>
          <cell r="G2349" t="str">
            <v>黄骅市恒伟五金制品有限公司</v>
          </cell>
          <cell r="H2349" t="str">
            <v>M50N转轴左</v>
          </cell>
          <cell r="I2349" t="str">
            <v>02.01.05.124</v>
          </cell>
          <cell r="M2349" t="str">
            <v>件</v>
          </cell>
          <cell r="O2349">
            <v>2.62</v>
          </cell>
          <cell r="S2349">
            <v>2.62</v>
          </cell>
        </row>
        <row r="2350">
          <cell r="F2350" t="str">
            <v>REM0000873</v>
          </cell>
          <cell r="G2350" t="str">
            <v>黄骅市恒伟五金制品有限公司</v>
          </cell>
          <cell r="H2350" t="str">
            <v>M50N转轴右</v>
          </cell>
          <cell r="I2350" t="str">
            <v>02.01.05.125</v>
          </cell>
          <cell r="M2350" t="str">
            <v>件</v>
          </cell>
          <cell r="O2350">
            <v>2.62</v>
          </cell>
          <cell r="S2350">
            <v>2.62</v>
          </cell>
        </row>
        <row r="2351">
          <cell r="F2351" t="str">
            <v>RCA0000070</v>
          </cell>
          <cell r="G2351" t="str">
            <v>黄骅市恒伟五金制品有限公司</v>
          </cell>
          <cell r="H2351" t="str">
            <v>ETX铰链左</v>
          </cell>
          <cell r="I2351" t="str">
            <v>02.01.05.126</v>
          </cell>
          <cell r="M2351" t="str">
            <v>件</v>
          </cell>
          <cell r="O2351">
            <v>3.1055999999999999</v>
          </cell>
          <cell r="S2351">
            <v>3.1055999999999999</v>
          </cell>
        </row>
        <row r="2352">
          <cell r="F2352" t="str">
            <v>RCA0000069</v>
          </cell>
          <cell r="G2352" t="str">
            <v>黄骅市恒伟五金制品有限公司</v>
          </cell>
          <cell r="H2352" t="str">
            <v>ETX铰链右</v>
          </cell>
          <cell r="I2352" t="str">
            <v>02.01.05.127</v>
          </cell>
          <cell r="M2352" t="str">
            <v>件</v>
          </cell>
          <cell r="O2352">
            <v>3.1055999999999999</v>
          </cell>
          <cell r="S2352">
            <v>3.1055999999999999</v>
          </cell>
        </row>
        <row r="2353">
          <cell r="F2353" t="str">
            <v>RSM0000260</v>
          </cell>
          <cell r="G2353" t="str">
            <v>黄骅市恒伟五金制品有限公司</v>
          </cell>
          <cell r="H2353" t="str">
            <v>曼项目右置安装臂</v>
          </cell>
          <cell r="I2353" t="str">
            <v>02.01.05.132</v>
          </cell>
          <cell r="M2353" t="str">
            <v>件</v>
          </cell>
          <cell r="O2353">
            <v>9.8376000000000001</v>
          </cell>
          <cell r="S2353">
            <v>9.8376000000000001</v>
          </cell>
        </row>
        <row r="2354">
          <cell r="F2354" t="str">
            <v>RSM0000265</v>
          </cell>
          <cell r="G2354" t="str">
            <v>黄骅市恒伟五金制品有限公司</v>
          </cell>
          <cell r="H2354" t="str">
            <v>曼项目右置固定座</v>
          </cell>
          <cell r="I2354" t="str">
            <v>02.01.05.133</v>
          </cell>
          <cell r="M2354" t="str">
            <v>件</v>
          </cell>
          <cell r="O2354">
            <v>5.0491999999999999</v>
          </cell>
          <cell r="S2354">
            <v>5.0491999999999999</v>
          </cell>
        </row>
        <row r="2355">
          <cell r="F2355" t="str">
            <v>REM0002641</v>
          </cell>
          <cell r="G2355" t="str">
            <v>黄骅市恒伟五金制品有限公司</v>
          </cell>
          <cell r="H2355" t="str">
            <v>M20转轴左</v>
          </cell>
          <cell r="I2355" t="str">
            <v>02.01.05.160</v>
          </cell>
          <cell r="M2355" t="str">
            <v>件</v>
          </cell>
          <cell r="O2355">
            <v>2.3980999999999999</v>
          </cell>
          <cell r="S2355">
            <v>2.3980999999999999</v>
          </cell>
        </row>
        <row r="2356">
          <cell r="F2356" t="str">
            <v>REM0002642</v>
          </cell>
          <cell r="G2356" t="str">
            <v>黄骅市恒伟五金制品有限公司</v>
          </cell>
          <cell r="H2356" t="str">
            <v>M20转轴右</v>
          </cell>
          <cell r="I2356" t="str">
            <v>02.01.05.161</v>
          </cell>
          <cell r="M2356" t="str">
            <v>件</v>
          </cell>
          <cell r="O2356">
            <v>2.3980999999999999</v>
          </cell>
          <cell r="S2356">
            <v>2.3980999999999999</v>
          </cell>
        </row>
        <row r="2357">
          <cell r="F2357" t="str">
            <v>REM0000924</v>
          </cell>
          <cell r="G2357" t="str">
            <v>黄骅市恒伟五金制品有限公司</v>
          </cell>
          <cell r="H2357" t="str">
            <v>B40垫块</v>
          </cell>
          <cell r="I2357" t="str">
            <v>02.01.05.183</v>
          </cell>
          <cell r="M2357" t="str">
            <v>件</v>
          </cell>
          <cell r="O2357">
            <v>1.2757000000000001</v>
          </cell>
          <cell r="S2357">
            <v>1.2757000000000001</v>
          </cell>
        </row>
        <row r="2358">
          <cell r="F2358" t="str">
            <v>REM0001132</v>
          </cell>
          <cell r="G2358" t="str">
            <v>黄骅市恒伟五金制品有限公司</v>
          </cell>
          <cell r="H2358" t="str">
            <v>B80C压板左</v>
          </cell>
          <cell r="I2358" t="str">
            <v>02.01.05.204</v>
          </cell>
          <cell r="M2358" t="str">
            <v>件</v>
          </cell>
          <cell r="O2358">
            <v>2.0912999999999999</v>
          </cell>
          <cell r="S2358">
            <v>2.0912999999999999</v>
          </cell>
        </row>
        <row r="2359">
          <cell r="F2359" t="str">
            <v>REM0001155</v>
          </cell>
          <cell r="G2359" t="str">
            <v>黄骅市恒伟五金制品有限公司</v>
          </cell>
          <cell r="H2359" t="str">
            <v>B80C压板右</v>
          </cell>
          <cell r="I2359" t="str">
            <v>02.01.05.205</v>
          </cell>
          <cell r="M2359" t="str">
            <v>件</v>
          </cell>
          <cell r="O2359">
            <v>2.0912999999999999</v>
          </cell>
          <cell r="S2359">
            <v>2.0912999999999999</v>
          </cell>
        </row>
        <row r="2360">
          <cell r="F2360" t="str">
            <v>REM0000791</v>
          </cell>
          <cell r="G2360" t="str">
            <v>黄骅市恒伟五金制品有限公司</v>
          </cell>
          <cell r="H2360" t="str">
            <v>C30D转轴左</v>
          </cell>
          <cell r="I2360" t="str">
            <v>02.01.05.256</v>
          </cell>
          <cell r="M2360" t="str">
            <v>件</v>
          </cell>
          <cell r="O2360">
            <v>2.3214000000000001</v>
          </cell>
          <cell r="S2360">
            <v>2.3214000000000001</v>
          </cell>
        </row>
        <row r="2361">
          <cell r="F2361" t="str">
            <v>REM0000818</v>
          </cell>
          <cell r="G2361" t="str">
            <v>黄骅市恒伟五金制品有限公司</v>
          </cell>
          <cell r="H2361" t="str">
            <v>C30D转轴右</v>
          </cell>
          <cell r="I2361" t="str">
            <v>02.01.05.257</v>
          </cell>
          <cell r="M2361" t="str">
            <v>件</v>
          </cell>
          <cell r="O2361">
            <v>2.3214000000000001</v>
          </cell>
          <cell r="S2361">
            <v>2.3214000000000001</v>
          </cell>
        </row>
        <row r="2362">
          <cell r="F2362" t="str">
            <v>REM0001670</v>
          </cell>
          <cell r="G2362" t="str">
            <v>黄骅市恒伟五金制品有限公司</v>
          </cell>
          <cell r="H2362" t="str">
            <v>1780镜座右（新2）</v>
          </cell>
          <cell r="I2362" t="str">
            <v>02.01.03.179</v>
          </cell>
          <cell r="M2362" t="str">
            <v>件</v>
          </cell>
          <cell r="O2362">
            <v>11.2407</v>
          </cell>
          <cell r="S2362">
            <v>11.2407</v>
          </cell>
        </row>
        <row r="2363">
          <cell r="F2363" t="str">
            <v>REM0001991</v>
          </cell>
          <cell r="G2363" t="str">
            <v>黄骅市恒伟五金制品有限公司</v>
          </cell>
          <cell r="H2363" t="str">
            <v>欧马克室内镜杆</v>
          </cell>
          <cell r="I2363" t="str">
            <v>02.01.02.159</v>
          </cell>
          <cell r="M2363" t="str">
            <v>件</v>
          </cell>
          <cell r="O2363">
            <v>2.27346</v>
          </cell>
          <cell r="S2363">
            <v>2.27346</v>
          </cell>
        </row>
        <row r="2364">
          <cell r="F2364" t="str">
            <v>RIM0000068</v>
          </cell>
          <cell r="G2364" t="str">
            <v>黄骅市恒伟五金制品有限公司</v>
          </cell>
          <cell r="H2364" t="str">
            <v>济南重汽室内镜杆</v>
          </cell>
          <cell r="I2364" t="str">
            <v>02.01.02.176</v>
          </cell>
          <cell r="M2364" t="str">
            <v>件</v>
          </cell>
          <cell r="O2364">
            <v>2.0413049999999999</v>
          </cell>
          <cell r="S2364">
            <v>2.0413049999999999</v>
          </cell>
        </row>
        <row r="2365">
          <cell r="F2365" t="str">
            <v>RSM0000113</v>
          </cell>
          <cell r="G2365" t="str">
            <v>黄骅市恒伟五金制品有限公司</v>
          </cell>
          <cell r="H2365" t="str">
            <v>H4前下铝镜杆</v>
          </cell>
          <cell r="I2365" t="str">
            <v>02.01.02.310</v>
          </cell>
          <cell r="M2365" t="str">
            <v>件</v>
          </cell>
          <cell r="O2365">
            <v>22.243515000000002</v>
          </cell>
          <cell r="S2365">
            <v>22.243515000000002</v>
          </cell>
        </row>
        <row r="2366">
          <cell r="F2366" t="str">
            <v>RIM0000121</v>
          </cell>
          <cell r="G2366" t="str">
            <v>黄骅市恒伟五金制品有限公司</v>
          </cell>
          <cell r="H2366" t="str">
            <v>M20室内镜杆</v>
          </cell>
          <cell r="I2366" t="str">
            <v>02.01.02.344</v>
          </cell>
          <cell r="M2366" t="str">
            <v>件</v>
          </cell>
          <cell r="O2366">
            <v>1.9914300000000003</v>
          </cell>
          <cell r="S2366">
            <v>1.9914300000000003</v>
          </cell>
        </row>
        <row r="2367">
          <cell r="F2367" t="str">
            <v>REM0001649</v>
          </cell>
          <cell r="G2367" t="str">
            <v>黄骅市恒伟五金制品有限公司</v>
          </cell>
          <cell r="H2367" t="str">
            <v>1580镜座左</v>
          </cell>
          <cell r="I2367" t="str">
            <v>02.01.03.094</v>
          </cell>
          <cell r="M2367" t="str">
            <v>件</v>
          </cell>
          <cell r="O2367">
            <v>9.6356400000000004</v>
          </cell>
          <cell r="S2367">
            <v>9.6356400000000004</v>
          </cell>
        </row>
        <row r="2368">
          <cell r="F2368" t="str">
            <v>REM0001657</v>
          </cell>
          <cell r="G2368" t="str">
            <v>黄骅市恒伟五金制品有限公司</v>
          </cell>
          <cell r="H2368" t="str">
            <v>1580镜座右</v>
          </cell>
          <cell r="I2368" t="str">
            <v>02.01.03.095</v>
          </cell>
          <cell r="M2368" t="str">
            <v>件</v>
          </cell>
          <cell r="O2368">
            <v>9.6356400000000004</v>
          </cell>
          <cell r="S2368">
            <v>9.6356400000000004</v>
          </cell>
        </row>
        <row r="2369">
          <cell r="F2369" t="str">
            <v>REM0001801</v>
          </cell>
          <cell r="G2369" t="str">
            <v>黄骅市恒伟五金制品有限公司</v>
          </cell>
          <cell r="H2369" t="str">
            <v>豪泺左上镜座</v>
          </cell>
          <cell r="I2369" t="str">
            <v>02.01.03.102</v>
          </cell>
          <cell r="M2369" t="str">
            <v>件</v>
          </cell>
          <cell r="O2369">
            <v>5.8723349999999996</v>
          </cell>
          <cell r="S2369">
            <v>5.8723349999999996</v>
          </cell>
        </row>
        <row r="2370">
          <cell r="F2370" t="str">
            <v>REM0001802</v>
          </cell>
          <cell r="G2370" t="str">
            <v>黄骅市恒伟五金制品有限公司</v>
          </cell>
          <cell r="H2370" t="str">
            <v>豪泺左下镜座</v>
          </cell>
          <cell r="I2370" t="str">
            <v>02.01.03.103</v>
          </cell>
          <cell r="M2370" t="str">
            <v>件</v>
          </cell>
          <cell r="O2370">
            <v>7.7975099999999999</v>
          </cell>
          <cell r="S2370">
            <v>7.7975099999999999</v>
          </cell>
        </row>
        <row r="2371">
          <cell r="F2371" t="str">
            <v>REM0000570</v>
          </cell>
          <cell r="G2371" t="str">
            <v>黄骅市恒伟五金制品有限公司</v>
          </cell>
          <cell r="H2371" t="str">
            <v>豪泺豪华平顶下镜座左</v>
          </cell>
          <cell r="I2371" t="str">
            <v>02.01.03.103A</v>
          </cell>
          <cell r="M2371" t="str">
            <v>件</v>
          </cell>
          <cell r="O2371">
            <v>11.02332</v>
          </cell>
          <cell r="S2371">
            <v>11.02332</v>
          </cell>
        </row>
        <row r="2372">
          <cell r="F2372" t="str">
            <v>REM0001812</v>
          </cell>
          <cell r="G2372" t="str">
            <v>黄骅市恒伟五金制品有限公司</v>
          </cell>
          <cell r="H2372" t="str">
            <v>豪泺右上镜座</v>
          </cell>
          <cell r="I2372" t="str">
            <v>02.01.03.104</v>
          </cell>
          <cell r="M2372" t="str">
            <v>件</v>
          </cell>
          <cell r="O2372">
            <v>5.8723349999999996</v>
          </cell>
          <cell r="S2372">
            <v>5.8723349999999996</v>
          </cell>
        </row>
        <row r="2373">
          <cell r="F2373" t="str">
            <v>REM0001813</v>
          </cell>
          <cell r="G2373" t="str">
            <v>黄骅市恒伟五金制品有限公司</v>
          </cell>
          <cell r="H2373" t="str">
            <v>豪泺右下镜座</v>
          </cell>
          <cell r="I2373" t="str">
            <v>02.01.03.105</v>
          </cell>
          <cell r="M2373" t="str">
            <v>件</v>
          </cell>
          <cell r="O2373">
            <v>7.7975099999999999</v>
          </cell>
          <cell r="S2373">
            <v>7.7975099999999999</v>
          </cell>
        </row>
        <row r="2374">
          <cell r="F2374" t="str">
            <v>REM0000584</v>
          </cell>
          <cell r="G2374" t="str">
            <v>黄骅市恒伟五金制品有限公司</v>
          </cell>
          <cell r="H2374" t="str">
            <v>豪泺豪华平顶下镜座右</v>
          </cell>
          <cell r="I2374" t="str">
            <v>02.01.03.105A</v>
          </cell>
          <cell r="M2374" t="str">
            <v>件</v>
          </cell>
          <cell r="O2374">
            <v>11.02332</v>
          </cell>
          <cell r="S2374">
            <v>11.02332</v>
          </cell>
        </row>
        <row r="2375">
          <cell r="F2375" t="str">
            <v>REM0001700</v>
          </cell>
          <cell r="G2375" t="str">
            <v>黄骅市恒伟五金制品有限公司</v>
          </cell>
          <cell r="H2375" t="str">
            <v>K1镜座左</v>
          </cell>
          <cell r="I2375" t="str">
            <v>02.01.03.176</v>
          </cell>
          <cell r="M2375" t="str">
            <v>件</v>
          </cell>
          <cell r="O2375">
            <v>8.4166950000000007</v>
          </cell>
          <cell r="S2375">
            <v>8.4166950000000007</v>
          </cell>
        </row>
        <row r="2376">
          <cell r="F2376" t="str">
            <v>REM0001710</v>
          </cell>
          <cell r="G2376" t="str">
            <v>黄骅市恒伟五金制品有限公司</v>
          </cell>
          <cell r="H2376" t="str">
            <v>K1镜座右</v>
          </cell>
          <cell r="I2376" t="str">
            <v>02.01.03.177</v>
          </cell>
          <cell r="M2376" t="str">
            <v>件</v>
          </cell>
          <cell r="O2376">
            <v>8.4166950000000007</v>
          </cell>
          <cell r="S2376">
            <v>8.4166950000000007</v>
          </cell>
        </row>
        <row r="2377">
          <cell r="F2377" t="str">
            <v>REM0002632</v>
          </cell>
          <cell r="G2377" t="str">
            <v>黄骅市恒伟五金制品有限公司</v>
          </cell>
          <cell r="H2377" t="str">
            <v>H4补盲镜座</v>
          </cell>
          <cell r="I2377" t="str">
            <v>02.01.03.202</v>
          </cell>
          <cell r="M2377" t="str">
            <v>件</v>
          </cell>
          <cell r="O2377">
            <v>15.740445000000001</v>
          </cell>
          <cell r="S2377">
            <v>15.740445000000001</v>
          </cell>
        </row>
        <row r="2378">
          <cell r="F2378" t="str">
            <v>RSM0000120</v>
          </cell>
          <cell r="G2378" t="str">
            <v>黄骅市恒伟五金制品有限公司</v>
          </cell>
          <cell r="H2378" t="str">
            <v>曼项目前下镜座</v>
          </cell>
          <cell r="I2378" t="str">
            <v>02.01.03.203</v>
          </cell>
          <cell r="M2378" t="str">
            <v>件</v>
          </cell>
          <cell r="O2378">
            <v>8.1087299999999995</v>
          </cell>
          <cell r="S2378">
            <v>8.1087299999999995</v>
          </cell>
        </row>
        <row r="2379">
          <cell r="F2379" t="str">
            <v>REM0002127</v>
          </cell>
          <cell r="G2379" t="str">
            <v>黄骅市恒伟五金制品有限公司</v>
          </cell>
          <cell r="H2379" t="str">
            <v>M31RB镜座左</v>
          </cell>
          <cell r="I2379" t="str">
            <v>02.01.03.204</v>
          </cell>
          <cell r="M2379" t="str">
            <v>件</v>
          </cell>
          <cell r="O2379">
            <v>7.220745</v>
          </cell>
          <cell r="S2379">
            <v>7.220745</v>
          </cell>
        </row>
        <row r="2380">
          <cell r="F2380" t="str">
            <v>REM0002128</v>
          </cell>
          <cell r="G2380" t="str">
            <v>黄骅市恒伟五金制品有限公司</v>
          </cell>
          <cell r="H2380" t="str">
            <v>M31RB镜座右</v>
          </cell>
          <cell r="I2380" t="str">
            <v>02.01.03.205</v>
          </cell>
          <cell r="M2380" t="str">
            <v>件</v>
          </cell>
          <cell r="O2380">
            <v>7.220745</v>
          </cell>
          <cell r="S2380">
            <v>7.220745</v>
          </cell>
        </row>
        <row r="2381">
          <cell r="F2381" t="str">
            <v>REM0002129</v>
          </cell>
          <cell r="G2381" t="str">
            <v>黄骅市恒伟五金制品有限公司</v>
          </cell>
          <cell r="H2381" t="str">
            <v>B40L右镜座</v>
          </cell>
          <cell r="I2381" t="str">
            <v>02.01.03.212</v>
          </cell>
          <cell r="M2381" t="str">
            <v>件</v>
          </cell>
          <cell r="O2381">
            <v>10.826445000000001</v>
          </cell>
          <cell r="S2381">
            <v>10.826445000000001</v>
          </cell>
        </row>
        <row r="2382">
          <cell r="F2382" t="str">
            <v>REM0002130</v>
          </cell>
          <cell r="G2382" t="str">
            <v>黄骅市恒伟五金制品有限公司</v>
          </cell>
          <cell r="H2382" t="str">
            <v>B40L左镜座</v>
          </cell>
          <cell r="I2382" t="str">
            <v>02.01.03.213</v>
          </cell>
          <cell r="M2382" t="str">
            <v>件</v>
          </cell>
          <cell r="O2382">
            <v>10.826445000000001</v>
          </cell>
          <cell r="S2382">
            <v>10.826445000000001</v>
          </cell>
        </row>
        <row r="2383">
          <cell r="F2383" t="str">
            <v>REM0000630</v>
          </cell>
          <cell r="G2383" t="str">
            <v>黄骅市恒伟五金制品有限公司</v>
          </cell>
          <cell r="H2383" t="str">
            <v>MV3左上座</v>
          </cell>
          <cell r="I2383" t="str">
            <v>02.01.03.219</v>
          </cell>
          <cell r="M2383" t="str">
            <v>件</v>
          </cell>
          <cell r="O2383">
            <v>8.9750850000000018</v>
          </cell>
          <cell r="S2383">
            <v>8.9750850000000018</v>
          </cell>
        </row>
        <row r="2384">
          <cell r="F2384" t="str">
            <v>REM0000637</v>
          </cell>
          <cell r="G2384" t="str">
            <v>黄骅市恒伟五金制品有限公司</v>
          </cell>
          <cell r="H2384" t="str">
            <v>MV3右上座</v>
          </cell>
          <cell r="I2384" t="str">
            <v>02.01.03.220</v>
          </cell>
          <cell r="M2384" t="str">
            <v>件</v>
          </cell>
          <cell r="O2384">
            <v>8.9750850000000018</v>
          </cell>
          <cell r="S2384">
            <v>8.9750850000000018</v>
          </cell>
        </row>
        <row r="2385">
          <cell r="F2385" t="str">
            <v>REM0000631</v>
          </cell>
          <cell r="G2385" t="str">
            <v>黄骅市恒伟五金制品有限公司</v>
          </cell>
          <cell r="H2385" t="str">
            <v>MV3左下座</v>
          </cell>
          <cell r="I2385" t="str">
            <v>02.01.03.221</v>
          </cell>
          <cell r="M2385" t="str">
            <v>件</v>
          </cell>
          <cell r="O2385">
            <v>8.8589549999999999</v>
          </cell>
          <cell r="S2385">
            <v>8.8589549999999999</v>
          </cell>
        </row>
        <row r="2386">
          <cell r="F2386" t="str">
            <v>REM0000638</v>
          </cell>
          <cell r="G2386" t="str">
            <v>黄骅市恒伟五金制品有限公司</v>
          </cell>
          <cell r="H2386" t="str">
            <v>MV3右下座</v>
          </cell>
          <cell r="I2386" t="str">
            <v>02.01.03.222</v>
          </cell>
          <cell r="M2386" t="str">
            <v>件</v>
          </cell>
          <cell r="O2386">
            <v>8.8589549999999999</v>
          </cell>
          <cell r="S2386">
            <v>8.8589549999999999</v>
          </cell>
        </row>
        <row r="2387">
          <cell r="F2387" t="str">
            <v>REM0000839</v>
          </cell>
          <cell r="G2387" t="str">
            <v>黄骅市恒伟五金制品有限公司</v>
          </cell>
          <cell r="H2387" t="str">
            <v>M50N镜座左</v>
          </cell>
          <cell r="I2387" t="str">
            <v>02.01.03.238</v>
          </cell>
          <cell r="M2387" t="str">
            <v>件</v>
          </cell>
          <cell r="O2387">
            <v>5.5226850000000001</v>
          </cell>
          <cell r="S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M50N镜座右</v>
          </cell>
          <cell r="I2388" t="str">
            <v>02.01.03.239</v>
          </cell>
          <cell r="M2388" t="str">
            <v>件</v>
          </cell>
          <cell r="O2388">
            <v>5.5226850000000001</v>
          </cell>
          <cell r="S2388">
            <v>5.5226850000000001</v>
          </cell>
        </row>
        <row r="2389">
          <cell r="F2389" t="str">
            <v>REM0000156</v>
          </cell>
          <cell r="G2389" t="str">
            <v>黄骅市恒伟五金制品有限公司</v>
          </cell>
          <cell r="H2389" t="str">
            <v>C35DB镜座左</v>
          </cell>
          <cell r="I2389" t="str">
            <v>02.01.03.240</v>
          </cell>
          <cell r="M2389" t="str">
            <v>件</v>
          </cell>
          <cell r="O2389">
            <v>8.3913899999999995</v>
          </cell>
          <cell r="S2389">
            <v>8.3913899999999995</v>
          </cell>
        </row>
        <row r="2390">
          <cell r="F2390" t="str">
            <v>REM0000188</v>
          </cell>
          <cell r="G2390" t="str">
            <v>黄骅市恒伟五金制品有限公司</v>
          </cell>
          <cell r="H2390" t="str">
            <v>C35DB镜座右</v>
          </cell>
          <cell r="I2390" t="str">
            <v>02.01.03.241</v>
          </cell>
          <cell r="M2390" t="str">
            <v>件</v>
          </cell>
          <cell r="O2390">
            <v>8.3913899999999995</v>
          </cell>
          <cell r="S2390">
            <v>8.3913899999999995</v>
          </cell>
        </row>
        <row r="2391">
          <cell r="F2391" t="str">
            <v>REM0001702</v>
          </cell>
          <cell r="G2391" t="str">
            <v>黄骅市恒伟五金制品有限公司</v>
          </cell>
          <cell r="H2391" t="str">
            <v>K1调整座左</v>
          </cell>
          <cell r="I2391" t="str">
            <v>02.01.04.238</v>
          </cell>
          <cell r="M2391" t="str">
            <v>件</v>
          </cell>
          <cell r="O2391">
            <v>1.56114</v>
          </cell>
          <cell r="S2391">
            <v>1.56114</v>
          </cell>
        </row>
        <row r="2392">
          <cell r="F2392" t="str">
            <v>REM0001712</v>
          </cell>
          <cell r="G2392" t="str">
            <v>黄骅市恒伟五金制品有限公司</v>
          </cell>
          <cell r="H2392" t="str">
            <v>K1调整座右</v>
          </cell>
          <cell r="I2392" t="str">
            <v>02.01.04.239</v>
          </cell>
          <cell r="M2392" t="str">
            <v>件</v>
          </cell>
          <cell r="O2392">
            <v>1.56114</v>
          </cell>
          <cell r="S2392">
            <v>1.56114</v>
          </cell>
        </row>
        <row r="2393">
          <cell r="F2393" t="str">
            <v>RSM0000132</v>
          </cell>
          <cell r="G2393" t="str">
            <v>黄骅市恒伟五金制品有限公司</v>
          </cell>
          <cell r="H2393" t="str">
            <v>曼项目补盲镜座</v>
          </cell>
          <cell r="I2393" t="str">
            <v>02.01.04.349</v>
          </cell>
          <cell r="M2393" t="str">
            <v>件</v>
          </cell>
          <cell r="O2393">
            <v>11.952885</v>
          </cell>
          <cell r="S2393">
            <v>11.952885</v>
          </cell>
        </row>
        <row r="2394">
          <cell r="F2394" t="str">
            <v>RSM0000134</v>
          </cell>
          <cell r="G2394" t="str">
            <v>黄骅市恒伟五金制品有限公司</v>
          </cell>
          <cell r="H2394" t="str">
            <v>曼项目前下固定座</v>
          </cell>
          <cell r="I2394" t="str">
            <v>02.01.04.355</v>
          </cell>
          <cell r="M2394" t="str">
            <v>件</v>
          </cell>
          <cell r="O2394">
            <v>3.2145750000000004</v>
          </cell>
          <cell r="S2394">
            <v>3.2145750000000004</v>
          </cell>
        </row>
        <row r="2395">
          <cell r="F2395" t="str">
            <v>REM0002148</v>
          </cell>
          <cell r="G2395" t="str">
            <v>黄骅市恒伟五金制品有限公司</v>
          </cell>
          <cell r="H2395" t="str">
            <v>ETX镜臂左</v>
          </cell>
          <cell r="I2395" t="str">
            <v>02.01.04.361</v>
          </cell>
          <cell r="M2395" t="str">
            <v>件</v>
          </cell>
          <cell r="O2395">
            <v>12.334980000000002</v>
          </cell>
          <cell r="S2395">
            <v>12.334980000000002</v>
          </cell>
        </row>
        <row r="2396">
          <cell r="F2396" t="str">
            <v>REM0002150</v>
          </cell>
          <cell r="G2396" t="str">
            <v>黄骅市恒伟五金制品有限公司</v>
          </cell>
          <cell r="H2396" t="str">
            <v>ETX镜臂右</v>
          </cell>
          <cell r="I2396" t="str">
            <v>02.01.04.363</v>
          </cell>
          <cell r="M2396" t="str">
            <v>件</v>
          </cell>
          <cell r="O2396">
            <v>12.334980000000002</v>
          </cell>
          <cell r="S2396">
            <v>12.334980000000002</v>
          </cell>
        </row>
        <row r="2397">
          <cell r="F2397" t="str">
            <v>REM0002640</v>
          </cell>
          <cell r="G2397" t="str">
            <v>黄骅市恒伟五金制品有限公司</v>
          </cell>
          <cell r="H2397" t="str">
            <v>曼项目弹簧压盖</v>
          </cell>
          <cell r="I2397" t="str">
            <v>02.01.04.408</v>
          </cell>
          <cell r="M2397" t="str">
            <v>件</v>
          </cell>
          <cell r="O2397">
            <v>0.72743999999999998</v>
          </cell>
          <cell r="S2397">
            <v>0.72743999999999998</v>
          </cell>
        </row>
        <row r="2398">
          <cell r="F2398" t="str">
            <v>REM0001145</v>
          </cell>
          <cell r="G2398" t="str">
            <v>黄骅市恒伟五金制品有限公司</v>
          </cell>
          <cell r="H2398" t="str">
            <v>B40L左电折压板</v>
          </cell>
          <cell r="I2398" t="str">
            <v>02.01.04.416</v>
          </cell>
          <cell r="M2398" t="str">
            <v>件</v>
          </cell>
          <cell r="O2398">
            <v>3.33291</v>
          </cell>
          <cell r="S2398">
            <v>3.33291</v>
          </cell>
        </row>
        <row r="2399">
          <cell r="F2399" t="str">
            <v>REM0001151</v>
          </cell>
          <cell r="G2399" t="str">
            <v>黄骅市恒伟五金制品有限公司</v>
          </cell>
          <cell r="H2399" t="str">
            <v>B40L右电折压板</v>
          </cell>
          <cell r="I2399" t="str">
            <v>02.01.04.423</v>
          </cell>
          <cell r="M2399" t="str">
            <v>件</v>
          </cell>
          <cell r="O2399">
            <v>3.33291</v>
          </cell>
          <cell r="S2399">
            <v>3.33291</v>
          </cell>
        </row>
        <row r="2400">
          <cell r="F2400" t="str">
            <v>REM0001098</v>
          </cell>
          <cell r="G2400" t="str">
            <v>黄骅市恒伟五金制品有限公司</v>
          </cell>
          <cell r="H2400" t="str">
            <v>B40L手折压板左</v>
          </cell>
          <cell r="I2400" t="str">
            <v>02.01.04.439</v>
          </cell>
          <cell r="M2400" t="str">
            <v>件</v>
          </cell>
          <cell r="O2400">
            <v>4.3578149999999996</v>
          </cell>
          <cell r="S2400">
            <v>4.3578149999999996</v>
          </cell>
        </row>
        <row r="2401">
          <cell r="F2401" t="str">
            <v>REM0001115</v>
          </cell>
          <cell r="G2401" t="str">
            <v>黄骅市恒伟五金制品有限公司</v>
          </cell>
          <cell r="H2401" t="str">
            <v>B40L手折压板右</v>
          </cell>
          <cell r="I2401" t="str">
            <v>02.01.04.440</v>
          </cell>
          <cell r="M2401" t="str">
            <v>件</v>
          </cell>
          <cell r="O2401">
            <v>4.3578149999999996</v>
          </cell>
          <cell r="S2401">
            <v>4.3578149999999996</v>
          </cell>
        </row>
        <row r="2402">
          <cell r="F2402" t="str">
            <v>REM0001143</v>
          </cell>
          <cell r="G2402" t="str">
            <v>黄骅市恒伟五金制品有限公司</v>
          </cell>
          <cell r="H2402" t="str">
            <v>B80C左镜座</v>
          </cell>
          <cell r="I2402" t="str">
            <v>02.01.04.447</v>
          </cell>
          <cell r="M2402" t="str">
            <v>件</v>
          </cell>
          <cell r="O2402">
            <v>8.9519850000000005</v>
          </cell>
          <cell r="S2402">
            <v>8.9519850000000005</v>
          </cell>
        </row>
        <row r="2403">
          <cell r="F2403" t="str">
            <v>REM0001165</v>
          </cell>
          <cell r="G2403" t="str">
            <v>黄骅市恒伟五金制品有限公司</v>
          </cell>
          <cell r="H2403" t="str">
            <v>B80C右镜座</v>
          </cell>
          <cell r="I2403" t="str">
            <v>02.01.04.448</v>
          </cell>
          <cell r="M2403" t="str">
            <v>件</v>
          </cell>
          <cell r="O2403">
            <v>8.9519850000000005</v>
          </cell>
          <cell r="S2403">
            <v>8.9519850000000005</v>
          </cell>
        </row>
        <row r="2404">
          <cell r="F2404" t="str">
            <v>RSM0000148</v>
          </cell>
          <cell r="G2404" t="str">
            <v>黄骅市恒伟五金制品有限公司</v>
          </cell>
          <cell r="H2404" t="str">
            <v>H4前下铝支臂</v>
          </cell>
          <cell r="I2404" t="str">
            <v>02.01.05.102</v>
          </cell>
          <cell r="M2404" t="str">
            <v>件</v>
          </cell>
          <cell r="O2404">
            <v>14.643195</v>
          </cell>
          <cell r="S2404">
            <v>14.643195</v>
          </cell>
        </row>
        <row r="2405">
          <cell r="F2405" t="str">
            <v>RCA0000114</v>
          </cell>
          <cell r="G2405" t="str">
            <v>黄骅市恒伟五金制品有限公司</v>
          </cell>
          <cell r="H2405" t="str">
            <v>新标准大铰链左</v>
          </cell>
          <cell r="I2405" t="str">
            <v>02.01.05.118</v>
          </cell>
          <cell r="M2405" t="str">
            <v>件</v>
          </cell>
          <cell r="O2405">
            <v>4.0202400000000003</v>
          </cell>
          <cell r="S2405">
            <v>4.0202400000000003</v>
          </cell>
        </row>
        <row r="2406">
          <cell r="F2406" t="str">
            <v>RCA0000115</v>
          </cell>
          <cell r="G2406" t="str">
            <v>黄骅市恒伟五金制品有限公司</v>
          </cell>
          <cell r="H2406" t="str">
            <v>新标准大铰链右</v>
          </cell>
          <cell r="I2406" t="str">
            <v>02.01.05.119</v>
          </cell>
          <cell r="M2406" t="str">
            <v>件</v>
          </cell>
          <cell r="O2406">
            <v>4.0202400000000003</v>
          </cell>
          <cell r="S2406">
            <v>4.0202400000000003</v>
          </cell>
        </row>
        <row r="2407">
          <cell r="F2407" t="str">
            <v>REM0000847</v>
          </cell>
          <cell r="G2407" t="str">
            <v>黄骅市恒伟五金制品有限公司</v>
          </cell>
          <cell r="H2407" t="str">
            <v>M50N转轴左</v>
          </cell>
          <cell r="I2407" t="str">
            <v>02.01.05.124</v>
          </cell>
          <cell r="M2407" t="str">
            <v>件</v>
          </cell>
          <cell r="O2407">
            <v>2.7510000000000003</v>
          </cell>
          <cell r="S2407">
            <v>2.7510000000000003</v>
          </cell>
        </row>
        <row r="2408">
          <cell r="F2408" t="str">
            <v>REM0000873</v>
          </cell>
          <cell r="G2408" t="str">
            <v>黄骅市恒伟五金制品有限公司</v>
          </cell>
          <cell r="H2408" t="str">
            <v>M50N转轴右</v>
          </cell>
          <cell r="I2408" t="str">
            <v>02.01.05.125</v>
          </cell>
          <cell r="M2408" t="str">
            <v>件</v>
          </cell>
          <cell r="O2408">
            <v>2.7510000000000003</v>
          </cell>
          <cell r="S2408">
            <v>2.7510000000000003</v>
          </cell>
        </row>
        <row r="2409">
          <cell r="F2409" t="str">
            <v>RCA0000070</v>
          </cell>
          <cell r="G2409" t="str">
            <v>黄骅市恒伟五金制品有限公司</v>
          </cell>
          <cell r="H2409" t="str">
            <v>ETX铰链左</v>
          </cell>
          <cell r="I2409" t="str">
            <v>02.01.05.126</v>
          </cell>
          <cell r="M2409" t="str">
            <v>件</v>
          </cell>
          <cell r="O2409">
            <v>3.2608800000000002</v>
          </cell>
          <cell r="S2409">
            <v>3.2608800000000002</v>
          </cell>
        </row>
        <row r="2410">
          <cell r="F2410" t="str">
            <v>RCA0000069</v>
          </cell>
          <cell r="G2410" t="str">
            <v>黄骅市恒伟五金制品有限公司</v>
          </cell>
          <cell r="H2410" t="str">
            <v>ETX铰链右</v>
          </cell>
          <cell r="I2410" t="str">
            <v>02.01.05.127</v>
          </cell>
          <cell r="M2410" t="str">
            <v>件</v>
          </cell>
          <cell r="O2410">
            <v>3.2608800000000002</v>
          </cell>
          <cell r="S2410">
            <v>3.2608800000000002</v>
          </cell>
        </row>
        <row r="2411">
          <cell r="F2411" t="str">
            <v>RSM0000260</v>
          </cell>
          <cell r="G2411" t="str">
            <v>黄骅市恒伟五金制品有限公司</v>
          </cell>
          <cell r="H2411" t="str">
            <v>曼项目右置安装臂</v>
          </cell>
          <cell r="I2411" t="str">
            <v>02.01.05.132</v>
          </cell>
          <cell r="M2411" t="str">
            <v>件</v>
          </cell>
          <cell r="O2411">
            <v>10.32948</v>
          </cell>
          <cell r="S2411">
            <v>10.32948</v>
          </cell>
        </row>
        <row r="2412">
          <cell r="F2412" t="str">
            <v>RSM0000265</v>
          </cell>
          <cell r="G2412" t="str">
            <v>黄骅市恒伟五金制品有限公司</v>
          </cell>
          <cell r="H2412" t="str">
            <v>曼项目右置固定座</v>
          </cell>
          <cell r="I2412" t="str">
            <v>02.01.05.133</v>
          </cell>
          <cell r="M2412" t="str">
            <v>件</v>
          </cell>
          <cell r="O2412">
            <v>5.30166</v>
          </cell>
          <cell r="S2412">
            <v>5.30166</v>
          </cell>
        </row>
        <row r="2413">
          <cell r="F2413" t="str">
            <v>REM0002641</v>
          </cell>
          <cell r="G2413" t="str">
            <v>黄骅市恒伟五金制品有限公司</v>
          </cell>
          <cell r="H2413" t="str">
            <v>M20转轴左</v>
          </cell>
          <cell r="I2413" t="str">
            <v>02.01.05.160</v>
          </cell>
          <cell r="M2413" t="str">
            <v>件</v>
          </cell>
          <cell r="O2413">
            <v>2.518005</v>
          </cell>
          <cell r="S2413">
            <v>2.518005</v>
          </cell>
        </row>
        <row r="2414">
          <cell r="F2414" t="str">
            <v>REM0002642</v>
          </cell>
          <cell r="G2414" t="str">
            <v>黄骅市恒伟五金制品有限公司</v>
          </cell>
          <cell r="H2414" t="str">
            <v>M20转轴右</v>
          </cell>
          <cell r="I2414" t="str">
            <v>02.01.05.161</v>
          </cell>
          <cell r="M2414" t="str">
            <v>件</v>
          </cell>
          <cell r="O2414">
            <v>2.518005</v>
          </cell>
          <cell r="S2414">
            <v>2.518005</v>
          </cell>
        </row>
        <row r="2415">
          <cell r="F2415" t="str">
            <v>REM0000924</v>
          </cell>
          <cell r="G2415" t="str">
            <v>黄骅市恒伟五金制品有限公司</v>
          </cell>
          <cell r="H2415" t="str">
            <v>B40垫块</v>
          </cell>
          <cell r="I2415" t="str">
            <v>02.01.05.183</v>
          </cell>
          <cell r="M2415" t="str">
            <v>件</v>
          </cell>
          <cell r="O2415">
            <v>1.339485</v>
          </cell>
          <cell r="S2415">
            <v>1.339485</v>
          </cell>
        </row>
        <row r="2416">
          <cell r="F2416" t="str">
            <v>REM0001132</v>
          </cell>
          <cell r="G2416" t="str">
            <v>黄骅市恒伟五金制品有限公司</v>
          </cell>
          <cell r="H2416" t="str">
            <v>B80C压板左</v>
          </cell>
          <cell r="I2416" t="str">
            <v>02.01.05.204</v>
          </cell>
          <cell r="M2416" t="str">
            <v>件</v>
          </cell>
          <cell r="O2416">
            <v>2.195865</v>
          </cell>
          <cell r="S2416">
            <v>2.195865</v>
          </cell>
        </row>
        <row r="2417">
          <cell r="F2417" t="str">
            <v>REM0001155</v>
          </cell>
          <cell r="G2417" t="str">
            <v>黄骅市恒伟五金制品有限公司</v>
          </cell>
          <cell r="H2417" t="str">
            <v>B80C压板右</v>
          </cell>
          <cell r="I2417" t="str">
            <v>02.01.05.205</v>
          </cell>
          <cell r="M2417" t="str">
            <v>件</v>
          </cell>
          <cell r="O2417">
            <v>2.195865</v>
          </cell>
          <cell r="S2417">
            <v>2.195865</v>
          </cell>
        </row>
        <row r="2418">
          <cell r="F2418" t="str">
            <v>REM0000791</v>
          </cell>
          <cell r="G2418" t="str">
            <v>黄骅市恒伟五金制品有限公司</v>
          </cell>
          <cell r="H2418" t="str">
            <v>C30D转轴左</v>
          </cell>
          <cell r="I2418" t="str">
            <v>02.01.05.256</v>
          </cell>
          <cell r="M2418" t="str">
            <v>件</v>
          </cell>
          <cell r="O2418">
            <v>2.4374700000000002</v>
          </cell>
          <cell r="S2418">
            <v>2.4374700000000002</v>
          </cell>
        </row>
        <row r="2419">
          <cell r="F2419" t="str">
            <v>REM0000818</v>
          </cell>
          <cell r="G2419" t="str">
            <v>黄骅市恒伟五金制品有限公司</v>
          </cell>
          <cell r="H2419" t="str">
            <v>C30D转轴右</v>
          </cell>
          <cell r="I2419" t="str">
            <v>02.01.05.257</v>
          </cell>
          <cell r="M2419" t="str">
            <v>件</v>
          </cell>
          <cell r="O2419">
            <v>2.4374700000000002</v>
          </cell>
          <cell r="S2419">
            <v>2.4374700000000002</v>
          </cell>
        </row>
        <row r="2420">
          <cell r="F2420" t="str">
            <v>REM0001670</v>
          </cell>
          <cell r="G2420" t="str">
            <v>黄骅市恒伟五金制品有限公司</v>
          </cell>
          <cell r="H2420" t="str">
            <v>1780镜座右（新2）</v>
          </cell>
          <cell r="I2420" t="str">
            <v>02.01.03.179</v>
          </cell>
          <cell r="M2420" t="str">
            <v>件</v>
          </cell>
          <cell r="O2420">
            <v>11.802735</v>
          </cell>
          <cell r="S2420">
            <v>11.802735</v>
          </cell>
        </row>
        <row r="2421">
          <cell r="F2421" t="str">
            <v>SLT0000272</v>
          </cell>
          <cell r="G2421" t="str">
            <v>江苏力乐汽车部件股份有限公司</v>
          </cell>
          <cell r="H2421" t="str">
            <v>6480折叠器 （ 右主动）</v>
          </cell>
          <cell r="M2421" t="str">
            <v>件</v>
          </cell>
          <cell r="O2421">
            <v>7.3418965517241404</v>
          </cell>
          <cell r="S2421">
            <v>7.3418965517241404</v>
          </cell>
        </row>
        <row r="2422">
          <cell r="F2422" t="str">
            <v>SLT0000427</v>
          </cell>
          <cell r="G2422" t="str">
            <v>江苏力乐汽车部件股份有限公司</v>
          </cell>
          <cell r="H2422" t="str">
            <v>6480折叠器 （ 右被动）</v>
          </cell>
          <cell r="M2422" t="str">
            <v>件</v>
          </cell>
          <cell r="O2422">
            <v>7.3418965517241404</v>
          </cell>
          <cell r="S2422">
            <v>7.3418965517241404</v>
          </cell>
        </row>
        <row r="2423">
          <cell r="F2423" t="str">
            <v>SLT0000273</v>
          </cell>
          <cell r="G2423" t="str">
            <v>江苏力乐汽车部件股份有限公司</v>
          </cell>
          <cell r="H2423" t="str">
            <v>6480右主动罩壳</v>
          </cell>
          <cell r="M2423" t="str">
            <v>件</v>
          </cell>
          <cell r="O2423">
            <v>0.93421034482758702</v>
          </cell>
          <cell r="S2423">
            <v>0.93421034482758702</v>
          </cell>
        </row>
        <row r="2424">
          <cell r="F2424" t="str">
            <v>SLT0000428</v>
          </cell>
          <cell r="G2424" t="str">
            <v>江苏力乐汽车部件股份有限公司</v>
          </cell>
          <cell r="H2424" t="str">
            <v>6480右被动罩壳</v>
          </cell>
          <cell r="M2424" t="str">
            <v>件</v>
          </cell>
          <cell r="O2424">
            <v>0.93421034482758702</v>
          </cell>
          <cell r="S2424">
            <v>0.93421034482758702</v>
          </cell>
        </row>
        <row r="2425">
          <cell r="F2425" t="str">
            <v>SLT0000274</v>
          </cell>
          <cell r="G2425" t="str">
            <v>江苏力乐汽车部件股份有限公司</v>
          </cell>
          <cell r="H2425" t="str">
            <v>6480解锁把手</v>
          </cell>
          <cell r="M2425" t="str">
            <v>件</v>
          </cell>
          <cell r="O2425">
            <v>9.0143103448275905E-2</v>
          </cell>
          <cell r="S2425">
            <v>9.0143103448275905E-2</v>
          </cell>
        </row>
        <row r="2426">
          <cell r="F2426" t="str">
            <v>SLT0000277</v>
          </cell>
          <cell r="G2426" t="str">
            <v>江苏力乐汽车部件股份有限公司</v>
          </cell>
          <cell r="H2426" t="str">
            <v>6486活解主动</v>
          </cell>
          <cell r="M2426" t="str">
            <v>件</v>
          </cell>
          <cell r="O2426">
            <v>9.6163793103448292</v>
          </cell>
          <cell r="S2426">
            <v>9.6163793103448292</v>
          </cell>
        </row>
        <row r="2427">
          <cell r="F2427" t="str">
            <v>SLT0000278</v>
          </cell>
          <cell r="G2427" t="str">
            <v>江苏力乐汽车部件股份有限公司</v>
          </cell>
          <cell r="H2427" t="str">
            <v>6486活接被动</v>
          </cell>
          <cell r="M2427" t="str">
            <v>件</v>
          </cell>
          <cell r="O2427">
            <v>7.2917241379310402</v>
          </cell>
          <cell r="S2427">
            <v>7.2917241379310402</v>
          </cell>
        </row>
        <row r="2428">
          <cell r="F2428" t="str">
            <v>SLT0000884</v>
          </cell>
          <cell r="G2428" t="str">
            <v>江苏力乐汽车部件股份有限公司</v>
          </cell>
          <cell r="H2428" t="str">
            <v>6480折叠器 （ 左主动）</v>
          </cell>
          <cell r="M2428" t="str">
            <v>件</v>
          </cell>
          <cell r="O2428">
            <v>7.9690517241379304</v>
          </cell>
          <cell r="S2428">
            <v>7.9690517241379304</v>
          </cell>
        </row>
        <row r="2429">
          <cell r="F2429" t="str">
            <v>SLT0000328</v>
          </cell>
          <cell r="G2429" t="str">
            <v>江苏力乐汽车部件股份有限公司</v>
          </cell>
          <cell r="H2429" t="str">
            <v>K1正司机调角器主动</v>
          </cell>
          <cell r="M2429" t="str">
            <v>件</v>
          </cell>
          <cell r="O2429">
            <v>36.786581034482801</v>
          </cell>
          <cell r="S2429">
            <v>36.786581034482801</v>
          </cell>
        </row>
        <row r="2430">
          <cell r="F2430" t="str">
            <v>SLT0000329</v>
          </cell>
          <cell r="G2430" t="str">
            <v>江苏力乐汽车部件股份有限公司</v>
          </cell>
          <cell r="H2430" t="str">
            <v>K1正司机调角器被动</v>
          </cell>
          <cell r="M2430" t="str">
            <v>件</v>
          </cell>
          <cell r="O2430">
            <v>35.065667241379302</v>
          </cell>
          <cell r="S2430">
            <v>35.065667241379302</v>
          </cell>
        </row>
        <row r="2431">
          <cell r="F2431" t="str">
            <v>SLT0000363</v>
          </cell>
          <cell r="G2431" t="str">
            <v>江苏力乐汽车部件股份有限公司</v>
          </cell>
          <cell r="H2431" t="str">
            <v>K1副司机调角器主动</v>
          </cell>
          <cell r="M2431" t="str">
            <v>件</v>
          </cell>
          <cell r="O2431">
            <v>36.786581034482801</v>
          </cell>
          <cell r="S2431">
            <v>36.786581034482801</v>
          </cell>
        </row>
        <row r="2432">
          <cell r="F2432" t="str">
            <v>SLT0000364</v>
          </cell>
          <cell r="G2432" t="str">
            <v>江苏力乐汽车部件股份有限公司</v>
          </cell>
          <cell r="H2432" t="str">
            <v>K1副司机调角器被动</v>
          </cell>
          <cell r="M2432" t="str">
            <v>件</v>
          </cell>
          <cell r="O2432">
            <v>35.065667241379302</v>
          </cell>
          <cell r="S2432">
            <v>35.065667241379302</v>
          </cell>
        </row>
        <row r="2433">
          <cell r="F2433" t="str">
            <v>SLT0000330</v>
          </cell>
          <cell r="G2433" t="str">
            <v>江苏力乐汽车部件股份有限公司</v>
          </cell>
          <cell r="H2433" t="str">
            <v>连接杆295</v>
          </cell>
          <cell r="M2433" t="str">
            <v>件</v>
          </cell>
          <cell r="O2433">
            <v>1.47506896551724</v>
          </cell>
          <cell r="S2433">
            <v>1.47506896551724</v>
          </cell>
        </row>
        <row r="2434">
          <cell r="F2434" t="str">
            <v>SLT0000352</v>
          </cell>
          <cell r="G2434" t="str">
            <v>江苏力乐汽车部件股份有限公司</v>
          </cell>
          <cell r="H2434" t="str">
            <v>连接杆265</v>
          </cell>
          <cell r="M2434" t="str">
            <v>件</v>
          </cell>
          <cell r="O2434">
            <v>1.47506896551724</v>
          </cell>
          <cell r="S2434">
            <v>1.47506896551724</v>
          </cell>
        </row>
        <row r="2435">
          <cell r="F2435" t="str">
            <v>SLT0000410</v>
          </cell>
          <cell r="G2435" t="str">
            <v>江苏力乐汽车部件股份有限公司</v>
          </cell>
          <cell r="H2435" t="str">
            <v>K1左舵单人右被动调角器</v>
          </cell>
          <cell r="M2435" t="str">
            <v>件</v>
          </cell>
          <cell r="O2435">
            <v>25.985798275862098</v>
          </cell>
          <cell r="S2435">
            <v>25.985798275862098</v>
          </cell>
        </row>
        <row r="2436">
          <cell r="F2436" t="str">
            <v>SLT0000396</v>
          </cell>
          <cell r="G2436" t="str">
            <v>江苏力乐汽车部件股份有限公司</v>
          </cell>
          <cell r="H2436" t="str">
            <v>K1通用左主动调角器</v>
          </cell>
          <cell r="M2436" t="str">
            <v>件</v>
          </cell>
          <cell r="O2436">
            <v>26.0923310344828</v>
          </cell>
          <cell r="S2436">
            <v>26.0923310344828</v>
          </cell>
        </row>
        <row r="2437">
          <cell r="F2437" t="str">
            <v>SLT0000397</v>
          </cell>
          <cell r="G2437" t="str">
            <v>江苏力乐汽车部件股份有限公司</v>
          </cell>
          <cell r="H2437" t="str">
            <v>K1左舵双人左背右被动</v>
          </cell>
          <cell r="M2437" t="str">
            <v>件</v>
          </cell>
          <cell r="O2437">
            <v>25.985798275862098</v>
          </cell>
          <cell r="S2437">
            <v>25.985798275862098</v>
          </cell>
        </row>
        <row r="2438">
          <cell r="F2438" t="str">
            <v>SLT0000398</v>
          </cell>
          <cell r="G2438" t="str">
            <v>江苏力乐汽车部件股份有限公司</v>
          </cell>
          <cell r="H2438" t="str">
            <v>K1通用右主动调角器</v>
          </cell>
          <cell r="M2438" t="str">
            <v>件</v>
          </cell>
          <cell r="O2438">
            <v>26.0923310344828</v>
          </cell>
          <cell r="S2438">
            <v>26.0923310344828</v>
          </cell>
        </row>
        <row r="2439">
          <cell r="F2439" t="str">
            <v>SLT0000399</v>
          </cell>
          <cell r="G2439" t="str">
            <v>江苏力乐汽车部件股份有限公司</v>
          </cell>
          <cell r="H2439" t="str">
            <v>K1左舵双人右背左被动调角器（带螺丝）</v>
          </cell>
          <cell r="M2439" t="str">
            <v>件</v>
          </cell>
          <cell r="O2439">
            <v>25.985798275862098</v>
          </cell>
          <cell r="S2439">
            <v>25.985798275862098</v>
          </cell>
        </row>
        <row r="2440">
          <cell r="F2440" t="str">
            <v>SLT0000519</v>
          </cell>
          <cell r="G2440" t="str">
            <v>江苏力乐汽车部件股份有限公司</v>
          </cell>
          <cell r="H2440" t="str">
            <v>K1侧翻左调角器主动</v>
          </cell>
          <cell r="M2440" t="str">
            <v>件</v>
          </cell>
          <cell r="O2440">
            <v>26.690553448275899</v>
          </cell>
          <cell r="S2440">
            <v>26.690553448275899</v>
          </cell>
        </row>
        <row r="2441">
          <cell r="F2441" t="str">
            <v>SLT0000520</v>
          </cell>
          <cell r="G2441" t="str">
            <v>江苏力乐汽车部件股份有限公司</v>
          </cell>
          <cell r="H2441" t="str">
            <v>K1侧翻左调角器被动</v>
          </cell>
          <cell r="M2441" t="str">
            <v>件</v>
          </cell>
          <cell r="O2441">
            <v>26.575825862068999</v>
          </cell>
          <cell r="S2441">
            <v>26.575825862068999</v>
          </cell>
        </row>
        <row r="2442">
          <cell r="F2442" t="str">
            <v>SLT0000542</v>
          </cell>
          <cell r="G2442" t="str">
            <v>江苏力乐汽车部件股份有限公司</v>
          </cell>
          <cell r="H2442" t="str">
            <v>K1侧翻右调角器主动</v>
          </cell>
          <cell r="M2442" t="str">
            <v>件</v>
          </cell>
          <cell r="O2442">
            <v>26.690553448275899</v>
          </cell>
          <cell r="S2442">
            <v>26.690553448275899</v>
          </cell>
        </row>
        <row r="2443">
          <cell r="F2443" t="str">
            <v>SLT0000543</v>
          </cell>
          <cell r="G2443" t="str">
            <v>江苏力乐汽车部件股份有限公司</v>
          </cell>
          <cell r="H2443" t="str">
            <v>K1侧翻右调角器被动</v>
          </cell>
          <cell r="M2443" t="str">
            <v>件</v>
          </cell>
          <cell r="O2443">
            <v>26.575825862068999</v>
          </cell>
          <cell r="S2443">
            <v>26.575825862068999</v>
          </cell>
        </row>
        <row r="2444">
          <cell r="F2444" t="str">
            <v>SLT0001050</v>
          </cell>
          <cell r="G2444" t="str">
            <v>江苏力乐汽车部件股份有限公司</v>
          </cell>
          <cell r="H2444" t="str">
            <v>K1右舵双人左背右被动调角器（带螺丝）</v>
          </cell>
          <cell r="M2444" t="str">
            <v>件</v>
          </cell>
          <cell r="O2444">
            <v>25.985798275862098</v>
          </cell>
          <cell r="S2444">
            <v>25.985798275862098</v>
          </cell>
        </row>
        <row r="2445">
          <cell r="F2445" t="str">
            <v>SLT0001051</v>
          </cell>
          <cell r="G2445" t="str">
            <v>江苏力乐汽车部件股份有限公司</v>
          </cell>
          <cell r="H2445" t="str">
            <v>K1右舵双人右背左被动</v>
          </cell>
          <cell r="M2445" t="str">
            <v>件</v>
          </cell>
          <cell r="O2445">
            <v>25.985798275862098</v>
          </cell>
          <cell r="S2445">
            <v>25.985798275862098</v>
          </cell>
        </row>
        <row r="2446">
          <cell r="F2446" t="str">
            <v>SLT0001054</v>
          </cell>
          <cell r="G2446" t="str">
            <v>江苏力乐汽车部件股份有限公司</v>
          </cell>
          <cell r="H2446" t="str">
            <v>K1右舵单人左被动调角器</v>
          </cell>
          <cell r="M2446" t="str">
            <v>件</v>
          </cell>
          <cell r="O2446">
            <v>25.985798275862098</v>
          </cell>
          <cell r="S2446">
            <v>25.985798275862098</v>
          </cell>
        </row>
        <row r="2447">
          <cell r="F2447" t="str">
            <v>SLT0002347</v>
          </cell>
          <cell r="G2447" t="str">
            <v>江苏力乐汽车部件股份有限公司</v>
          </cell>
          <cell r="H2447" t="str">
            <v>通道左主动（含7080等替代品调角器）</v>
          </cell>
          <cell r="M2447" t="str">
            <v>件</v>
          </cell>
          <cell r="O2447">
            <v>15.570172413793101</v>
          </cell>
          <cell r="S2447">
            <v>15.570172413793101</v>
          </cell>
        </row>
        <row r="2448">
          <cell r="F2448" t="str">
            <v>SLT0002348</v>
          </cell>
          <cell r="G2448" t="str">
            <v>江苏力乐汽车部件股份有限公司</v>
          </cell>
          <cell r="H2448" t="str">
            <v>通道左被动</v>
          </cell>
          <cell r="M2448" t="str">
            <v>件</v>
          </cell>
          <cell r="O2448">
            <v>1.95036896551724</v>
          </cell>
          <cell r="S2448">
            <v>1.95036896551724</v>
          </cell>
        </row>
        <row r="2449">
          <cell r="F2449" t="str">
            <v>SLT0002349</v>
          </cell>
          <cell r="G2449" t="str">
            <v>江苏力乐汽车部件股份有限公司</v>
          </cell>
          <cell r="H2449" t="str">
            <v>通道右主动（含替代品调角器）</v>
          </cell>
          <cell r="M2449" t="str">
            <v>件</v>
          </cell>
          <cell r="O2449">
            <v>15.570172413793101</v>
          </cell>
          <cell r="S2449">
            <v>15.570172413793101</v>
          </cell>
        </row>
        <row r="2450">
          <cell r="F2450" t="str">
            <v>SLT0002350</v>
          </cell>
          <cell r="G2450" t="str">
            <v>江苏力乐汽车部件股份有限公司</v>
          </cell>
          <cell r="H2450" t="str">
            <v>通道右被动</v>
          </cell>
          <cell r="M2450" t="str">
            <v>件</v>
          </cell>
          <cell r="O2450">
            <v>1.95036896551724</v>
          </cell>
          <cell r="S2450">
            <v>1.95036896551724</v>
          </cell>
        </row>
        <row r="2451">
          <cell r="F2451" t="str">
            <v>SLT0002351</v>
          </cell>
          <cell r="G2451" t="str">
            <v>江苏力乐汽车部件股份有限公司</v>
          </cell>
          <cell r="H2451" t="str">
            <v>640连接杆</v>
          </cell>
          <cell r="M2451" t="str">
            <v>件</v>
          </cell>
          <cell r="O2451">
            <v>2.622382</v>
          </cell>
          <cell r="S2451">
            <v>2.622382</v>
          </cell>
        </row>
        <row r="2452">
          <cell r="F2452" t="str">
            <v>SLT0002122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  <cell r="S2452">
            <v>30</v>
          </cell>
        </row>
        <row r="2453">
          <cell r="F2453" t="str">
            <v>SLT0002123</v>
          </cell>
          <cell r="G2453" t="str">
            <v>江苏力乐汽车部件股份有限公司</v>
          </cell>
          <cell r="H2453" t="str">
            <v>驾驶员左侧滑轨总成</v>
          </cell>
          <cell r="M2453" t="str">
            <v>件</v>
          </cell>
          <cell r="O2453">
            <v>30</v>
          </cell>
          <cell r="S2453">
            <v>30</v>
          </cell>
        </row>
        <row r="2454">
          <cell r="F2454" t="str">
            <v>SLT0002124</v>
          </cell>
          <cell r="G2454" t="str">
            <v>江苏力乐汽车部件股份有限公司</v>
          </cell>
          <cell r="H2454" t="str">
            <v>驾驶员U型把手</v>
          </cell>
          <cell r="M2454" t="str">
            <v>件</v>
          </cell>
          <cell r="O2454">
            <v>1.95</v>
          </cell>
          <cell r="S2454">
            <v>1.95</v>
          </cell>
        </row>
        <row r="2455">
          <cell r="F2455" t="str">
            <v>SLT0000326</v>
          </cell>
          <cell r="G2455" t="str">
            <v>江苏力乐汽车部件股份有限公司</v>
          </cell>
          <cell r="H2455" t="str">
            <v>K1宽体正司机左内滑轨B</v>
          </cell>
          <cell r="M2455" t="str">
            <v>件</v>
          </cell>
          <cell r="O2455">
            <v>35.663716814159294</v>
          </cell>
          <cell r="S2455">
            <v>35.663716814159294</v>
          </cell>
        </row>
        <row r="2456">
          <cell r="F2456" t="str">
            <v>SLT0000327</v>
          </cell>
          <cell r="G2456" t="str">
            <v>江苏力乐汽车部件股份有限公司</v>
          </cell>
          <cell r="H2456" t="str">
            <v>K1宽体正司机左外滑轨B</v>
          </cell>
          <cell r="M2456" t="str">
            <v>件</v>
          </cell>
          <cell r="O2456">
            <v>35.663716814159294</v>
          </cell>
          <cell r="S2456">
            <v>35.663716814159294</v>
          </cell>
        </row>
        <row r="2457">
          <cell r="F2457" t="str">
            <v>SLT0000361</v>
          </cell>
          <cell r="G2457" t="str">
            <v>江苏力乐汽车部件股份有限公司</v>
          </cell>
          <cell r="H2457" t="str">
            <v>K1宽体副司机右内滑轨B</v>
          </cell>
          <cell r="M2457" t="str">
            <v>件</v>
          </cell>
          <cell r="O2457">
            <v>35.663716814159294</v>
          </cell>
          <cell r="S2457">
            <v>35.663716814159294</v>
          </cell>
        </row>
        <row r="2458">
          <cell r="F2458" t="str">
            <v>SLT0000362</v>
          </cell>
          <cell r="G2458" t="str">
            <v>江苏力乐汽车部件股份有限公司</v>
          </cell>
          <cell r="H2458" t="str">
            <v>K1宽体副司机右外滑轨B</v>
          </cell>
          <cell r="M2458" t="str">
            <v>件</v>
          </cell>
          <cell r="O2458">
            <v>35.663716814159294</v>
          </cell>
          <cell r="S2458">
            <v>35.663716814159294</v>
          </cell>
        </row>
        <row r="2459">
          <cell r="F2459" t="str">
            <v>SLT0000350</v>
          </cell>
          <cell r="G2459" t="str">
            <v>江苏力乐汽车部件股份有限公司</v>
          </cell>
          <cell r="H2459" t="str">
            <v>K1窄车正司机左内滑轨</v>
          </cell>
          <cell r="M2459" t="str">
            <v>件</v>
          </cell>
          <cell r="O2459">
            <v>35.663716814159294</v>
          </cell>
          <cell r="S2459">
            <v>35.663716814159294</v>
          </cell>
        </row>
        <row r="2460">
          <cell r="F2460" t="str">
            <v>SLT0000351</v>
          </cell>
          <cell r="G2460" t="str">
            <v>江苏力乐汽车部件股份有限公司</v>
          </cell>
          <cell r="H2460" t="str">
            <v>K1窄车正司机左外滑轨</v>
          </cell>
          <cell r="M2460" t="str">
            <v>件</v>
          </cell>
          <cell r="O2460">
            <v>35.663716814159294</v>
          </cell>
          <cell r="S2460">
            <v>35.663716814159294</v>
          </cell>
        </row>
        <row r="2461">
          <cell r="F2461" t="str">
            <v>SLT0000370</v>
          </cell>
          <cell r="G2461" t="str">
            <v>江苏力乐汽车部件股份有限公司</v>
          </cell>
          <cell r="H2461" t="str">
            <v>K1窄车副司机右内滑轨</v>
          </cell>
          <cell r="M2461" t="str">
            <v>件</v>
          </cell>
          <cell r="O2461">
            <v>35.663716814159294</v>
          </cell>
          <cell r="S2461">
            <v>35.663716814159294</v>
          </cell>
        </row>
        <row r="2462">
          <cell r="F2462" t="str">
            <v>SLT0000371</v>
          </cell>
          <cell r="G2462" t="str">
            <v>江苏力乐汽车部件股份有限公司</v>
          </cell>
          <cell r="H2462" t="str">
            <v>K1窄车副司机右外滑轨</v>
          </cell>
          <cell r="M2462" t="str">
            <v>件</v>
          </cell>
          <cell r="O2462">
            <v>35.663716814159294</v>
          </cell>
          <cell r="S2462">
            <v>35.663716814159294</v>
          </cell>
        </row>
        <row r="2463">
          <cell r="F2463" t="str">
            <v>SCS0004174</v>
          </cell>
          <cell r="G2463" t="str">
            <v>黄骅市隆润汽车配件有限公司</v>
          </cell>
          <cell r="H2463" t="str">
            <v>B40L中改杯托</v>
          </cell>
          <cell r="I2463" t="str">
            <v>02.01.04.764</v>
          </cell>
          <cell r="M2463" t="str">
            <v>件</v>
          </cell>
          <cell r="O2463">
            <v>2.0112000000000001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  <cell r="S2463">
            <v>2.0112000000000001</v>
          </cell>
        </row>
        <row r="2464">
          <cell r="F2464" t="str">
            <v>SCS0005334</v>
          </cell>
          <cell r="G2464" t="str">
            <v>黄骅市隆润汽车配件有限公司</v>
          </cell>
          <cell r="H2464" t="str">
            <v>B40L中改后座椅后安装护盖</v>
          </cell>
          <cell r="I2464" t="str">
            <v>02.01.04.768</v>
          </cell>
          <cell r="M2464" t="str">
            <v>件</v>
          </cell>
          <cell r="O2464">
            <v>1.1788000000000001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  <cell r="S2464">
            <v>1.1788000000000001</v>
          </cell>
        </row>
        <row r="2465">
          <cell r="F2465" t="str">
            <v>SCS0005333</v>
          </cell>
          <cell r="G2465" t="str">
            <v>黄骅市隆润汽车配件有限公司</v>
          </cell>
          <cell r="H2465" t="str">
            <v>B40L中改后座椅前安装护盖</v>
          </cell>
          <cell r="I2465" t="str">
            <v>02.01.04.767</v>
          </cell>
          <cell r="M2465" t="str">
            <v>件</v>
          </cell>
          <cell r="O2465">
            <v>0.96419999999999995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  <cell r="S2465">
            <v>0.96419999999999995</v>
          </cell>
        </row>
        <row r="2466">
          <cell r="F2466" t="str">
            <v>SCS0004200</v>
          </cell>
          <cell r="G2466" t="str">
            <v>黄骅市隆润汽车配件有限公司</v>
          </cell>
          <cell r="H2466" t="str">
            <v>B40L中改左座椅右侧内饰盖</v>
          </cell>
          <cell r="I2466" t="str">
            <v>02.01.04.766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  <cell r="S2466">
            <v>0.62180000000000002</v>
          </cell>
        </row>
        <row r="2467">
          <cell r="F2467" t="str">
            <v>SCS0004186</v>
          </cell>
          <cell r="G2467" t="str">
            <v>黄骅市隆润汽车配件有限公司</v>
          </cell>
          <cell r="H2467" t="str">
            <v>B40L中改左座椅左侧内饰盖</v>
          </cell>
          <cell r="I2467" t="str">
            <v>02.01.04.765</v>
          </cell>
          <cell r="M2467" t="str">
            <v>件</v>
          </cell>
          <cell r="O2467">
            <v>0.62180000000000002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  <cell r="S2467">
            <v>0.62180000000000002</v>
          </cell>
        </row>
        <row r="2468">
          <cell r="F2468" t="str">
            <v>SCS0004198</v>
          </cell>
          <cell r="G2468" t="str">
            <v>黄骅市隆润汽车配件有限公司</v>
          </cell>
          <cell r="H2468" t="str">
            <v>B40L座椅扶手外侧饰板</v>
          </cell>
          <cell r="I2468" t="str">
            <v>02.01.04.763</v>
          </cell>
          <cell r="M2468" t="str">
            <v>件</v>
          </cell>
          <cell r="O2468">
            <v>0.73980000000000001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  <cell r="S2468">
            <v>0.73980000000000001</v>
          </cell>
        </row>
        <row r="2469">
          <cell r="F2469" t="str">
            <v>SLT0002132</v>
          </cell>
          <cell r="G2469" t="str">
            <v>黄骅市隆润汽车配件有限公司</v>
          </cell>
          <cell r="H2469" t="str">
            <v>J6F驾驶员左侧护板(有孔)</v>
          </cell>
          <cell r="I2469" t="str">
            <v>02.01.04.780</v>
          </cell>
          <cell r="M2469" t="str">
            <v>件</v>
          </cell>
          <cell r="O2469">
            <v>3.0217000000000001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  <cell r="S2469">
            <v>3.0217000000000001</v>
          </cell>
        </row>
        <row r="2470">
          <cell r="F2470" t="str">
            <v>SLT0002133</v>
          </cell>
          <cell r="G2470" t="str">
            <v>黄骅市隆润汽车配件有限公司</v>
          </cell>
          <cell r="H2470" t="str">
            <v>J6F驾驶员左侧护板</v>
          </cell>
          <cell r="I2470" t="str">
            <v>02.01.04.777</v>
          </cell>
          <cell r="M2470" t="str">
            <v>件</v>
          </cell>
          <cell r="O2470">
            <v>3.0796999999999999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  <cell r="S2470">
            <v>3.0796999999999999</v>
          </cell>
        </row>
        <row r="2471">
          <cell r="F2471" t="str">
            <v>SLT0002134</v>
          </cell>
          <cell r="G2471" t="str">
            <v>黄骅市隆润汽车配件有限公司</v>
          </cell>
          <cell r="H2471" t="str">
            <v>J6F驾驶员右侧护板</v>
          </cell>
          <cell r="I2471" t="str">
            <v>02.01.04.778</v>
          </cell>
          <cell r="M2471" t="str">
            <v>件</v>
          </cell>
          <cell r="O2471">
            <v>1.7647999999999999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  <cell r="S2471">
            <v>1.7647999999999999</v>
          </cell>
        </row>
        <row r="2472">
          <cell r="F2472" t="str">
            <v>SLT0002135</v>
          </cell>
          <cell r="G2472" t="str">
            <v>黄骅市隆润汽车配件有限公司</v>
          </cell>
          <cell r="H2472" t="str">
            <v>J6F驾驶员调角器手柄</v>
          </cell>
          <cell r="I2472" t="str">
            <v>02.01.04.779</v>
          </cell>
          <cell r="M2472" t="str">
            <v>件</v>
          </cell>
          <cell r="O2472">
            <v>1.2464999999999999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  <cell r="S2472">
            <v>1.2464999999999999</v>
          </cell>
        </row>
        <row r="2473">
          <cell r="F2473" t="str">
            <v>SLT0000826</v>
          </cell>
          <cell r="G2473" t="str">
            <v>黄骅市隆润汽车配件有限公司</v>
          </cell>
          <cell r="H2473" t="str">
            <v>M4正司机升降把手</v>
          </cell>
          <cell r="I2473" t="str">
            <v>02.01.04.783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  <cell r="S2473">
            <v>0.61419999999999997</v>
          </cell>
        </row>
        <row r="2474">
          <cell r="F2474" t="str">
            <v>SHT0013013</v>
          </cell>
          <cell r="G2474" t="str">
            <v>黄骅市隆润汽车配件有限公司</v>
          </cell>
          <cell r="H2474" t="str">
            <v>L5000前升降手柄(灰)</v>
          </cell>
          <cell r="I2474" t="str">
            <v>02.01.04.789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  <cell r="S2474">
            <v>0.61419999999999997</v>
          </cell>
        </row>
        <row r="2475">
          <cell r="F2475" t="str">
            <v>SLT0000827</v>
          </cell>
          <cell r="G2475" t="str">
            <v>黄骅市隆润汽车配件有限公司</v>
          </cell>
          <cell r="H2475" t="str">
            <v>M4副司机升降把手</v>
          </cell>
          <cell r="I2475" t="str">
            <v>02.01.04.784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  <cell r="S2475">
            <v>0.61419999999999997</v>
          </cell>
        </row>
        <row r="2476">
          <cell r="F2476" t="str">
            <v>SHT0013014</v>
          </cell>
          <cell r="G2476" t="str">
            <v>黄骅市隆润汽车配件有限公司</v>
          </cell>
          <cell r="H2476" t="str">
            <v>L5000后升降手柄(灰)</v>
          </cell>
          <cell r="I2476" t="str">
            <v>02.01.04.790</v>
          </cell>
          <cell r="M2476" t="str">
            <v>件</v>
          </cell>
          <cell r="O2476">
            <v>0.61419999999999997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  <cell r="S2476">
            <v>0.61419999999999997</v>
          </cell>
        </row>
        <row r="2477">
          <cell r="F2477" t="str">
            <v>SLT0000828</v>
          </cell>
          <cell r="G2477" t="str">
            <v>黄骅市隆润汽车配件有限公司</v>
          </cell>
          <cell r="H2477" t="str">
            <v>M4主驾驶座调节把手(前)</v>
          </cell>
          <cell r="I2477" t="str">
            <v>02.01.04.785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  <cell r="S2477">
            <v>0.63929999999999998</v>
          </cell>
        </row>
        <row r="2478">
          <cell r="F2478" t="str">
            <v>SLT0000834</v>
          </cell>
          <cell r="G2478" t="str">
            <v>黄骅市隆润汽车配件有限公司</v>
          </cell>
          <cell r="H2478" t="str">
            <v>M4主驾驶座调节把手(后)</v>
          </cell>
          <cell r="I2478" t="str">
            <v>02.01.04.786</v>
          </cell>
          <cell r="M2478" t="str">
            <v>件</v>
          </cell>
          <cell r="O2478">
            <v>0.63929999999999998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  <cell r="S2478">
            <v>0.63929999999999998</v>
          </cell>
        </row>
        <row r="2479">
          <cell r="F2479" t="str">
            <v>SHT0010985</v>
          </cell>
          <cell r="G2479" t="str">
            <v>黄骅市隆润汽车配件有限公司</v>
          </cell>
          <cell r="H2479" t="str">
            <v>X3000正司机仰角手柄</v>
          </cell>
          <cell r="I2479" t="str">
            <v>02.01.04.795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  <cell r="S2479">
            <v>1.1685000000000001</v>
          </cell>
        </row>
        <row r="2480">
          <cell r="F2480" t="str">
            <v>SHT0013738</v>
          </cell>
          <cell r="G2480" t="str">
            <v>黄骅市隆润汽车配件有限公司</v>
          </cell>
          <cell r="H2480" t="str">
            <v>X3000正仰角手柄L5000标识</v>
          </cell>
          <cell r="I2480" t="str">
            <v>02.01.04.794</v>
          </cell>
          <cell r="M2480" t="str">
            <v>件</v>
          </cell>
          <cell r="O2480">
            <v>1.1685000000000001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  <cell r="S2480">
            <v>1.1685000000000001</v>
          </cell>
        </row>
        <row r="2481">
          <cell r="F2481" t="str">
            <v>SHT0001661</v>
          </cell>
          <cell r="G2481" t="str">
            <v>黄骅市隆润汽车配件有限公司</v>
          </cell>
          <cell r="H2481" t="str">
            <v>X3000正仰角手柄(灰)</v>
          </cell>
          <cell r="I2481" t="str">
            <v>02.01.04.796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  <cell r="S2481">
            <v>1.7314000000000001</v>
          </cell>
        </row>
        <row r="2482">
          <cell r="F2482" t="str">
            <v>SHT0013734</v>
          </cell>
          <cell r="G2482" t="str">
            <v>黄骅市隆润汽车配件有限公司</v>
          </cell>
          <cell r="H2482" t="str">
            <v>X3000正调角手柄L5000标识</v>
          </cell>
          <cell r="I2482" t="str">
            <v>02.01.04.801</v>
          </cell>
          <cell r="M2482" t="str">
            <v>件</v>
          </cell>
          <cell r="O2482">
            <v>1.7314000000000001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  <cell r="S2482">
            <v>1.7314000000000001</v>
          </cell>
        </row>
        <row r="2483">
          <cell r="F2483" t="str">
            <v>SHT0001660</v>
          </cell>
          <cell r="G2483" t="str">
            <v>黄骅市隆润汽车配件有限公司</v>
          </cell>
          <cell r="H2483" t="str">
            <v>X3000正司机调角器手柄灰</v>
          </cell>
          <cell r="I2483" t="str">
            <v>02.01.04.800</v>
          </cell>
          <cell r="M2483" t="str">
            <v>件</v>
          </cell>
          <cell r="O2483">
            <v>1.5144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  <cell r="S2483">
            <v>1.5144</v>
          </cell>
        </row>
        <row r="2484">
          <cell r="F2484" t="str">
            <v>SHT0010982</v>
          </cell>
          <cell r="G2484" t="str">
            <v>黄骅市隆润汽车配件有限公司</v>
          </cell>
          <cell r="H2484" t="str">
            <v>X3000正司机调角器手柄</v>
          </cell>
          <cell r="I2484" t="str">
            <v>02.01.04.798</v>
          </cell>
          <cell r="M2484" t="str">
            <v>件</v>
          </cell>
          <cell r="O2484">
            <v>1.7314000000000001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  <cell r="S2484">
            <v>1.7314000000000001</v>
          </cell>
        </row>
        <row r="2485">
          <cell r="F2485" t="str">
            <v>SHT0010983</v>
          </cell>
          <cell r="G2485" t="str">
            <v>黄骅市隆润汽车配件有限公司</v>
          </cell>
          <cell r="H2485" t="str">
            <v>X3000副司机调角器手柄</v>
          </cell>
          <cell r="I2485" t="str">
            <v>02.01.04.799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  <cell r="S2485">
            <v>1.7135</v>
          </cell>
        </row>
        <row r="2486">
          <cell r="F2486" t="str">
            <v>SHT0001673</v>
          </cell>
          <cell r="G2486" t="str">
            <v>黄骅市隆润汽车配件有限公司</v>
          </cell>
          <cell r="H2486" t="str">
            <v>X3000副司机调角器手柄灰</v>
          </cell>
          <cell r="I2486" t="str">
            <v>02.01.04.802</v>
          </cell>
          <cell r="M2486" t="str">
            <v>件</v>
          </cell>
          <cell r="O2486">
            <v>1.7135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  <cell r="S2486">
            <v>1.7135</v>
          </cell>
        </row>
        <row r="2487">
          <cell r="F2487" t="str">
            <v>SHT0010984</v>
          </cell>
          <cell r="G2487" t="str">
            <v>黄骅市隆润汽车配件有限公司</v>
          </cell>
          <cell r="H2487" t="str">
            <v>X3000速降按钮(黑)</v>
          </cell>
          <cell r="I2487" t="str">
            <v>02.01.04.803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  <cell r="S2487">
            <v>0.31509999999999999</v>
          </cell>
        </row>
        <row r="2488">
          <cell r="F2488" t="str">
            <v>SHT0002282</v>
          </cell>
          <cell r="G2488" t="str">
            <v>黄骅市隆润汽车配件有限公司</v>
          </cell>
          <cell r="H2488" t="str">
            <v>X3000速降按钮(灰)</v>
          </cell>
          <cell r="I2488" t="str">
            <v>02.01.04.804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  <cell r="S2488">
            <v>0.31509999999999999</v>
          </cell>
        </row>
        <row r="2489">
          <cell r="F2489" t="str">
            <v>SHT0013748</v>
          </cell>
          <cell r="G2489" t="str">
            <v>黄骅市隆润汽车配件有限公司</v>
          </cell>
          <cell r="H2489" t="str">
            <v>X3000速降按钮L5000标识</v>
          </cell>
          <cell r="I2489" t="str">
            <v>02.01.04.805</v>
          </cell>
          <cell r="M2489" t="str">
            <v>件</v>
          </cell>
          <cell r="O2489">
            <v>0.31509999999999999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  <cell r="S2489">
            <v>0.31509999999999999</v>
          </cell>
        </row>
        <row r="2490">
          <cell r="F2490" t="str">
            <v>RCA0000080</v>
          </cell>
          <cell r="G2490" t="str">
            <v>黄骅市隆润汽车配件有限公司</v>
          </cell>
          <cell r="H2490" t="str">
            <v>M31RB牌照板扣手</v>
          </cell>
          <cell r="I2490" t="str">
            <v>02.01.04.791</v>
          </cell>
          <cell r="M2490" t="str">
            <v>件</v>
          </cell>
          <cell r="O2490">
            <v>2.1206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  <cell r="S2490">
            <v>2.1206</v>
          </cell>
        </row>
        <row r="2491">
          <cell r="F2491" t="str">
            <v>SHT0011964</v>
          </cell>
          <cell r="G2491" t="str">
            <v>黄骅市隆润汽车配件有限公司</v>
          </cell>
          <cell r="H2491" t="str">
            <v>2.0座椅调角器手柄带标识</v>
          </cell>
          <cell r="I2491" t="str">
            <v>02.01.04.827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  <cell r="S2491">
            <v>2.2795999999999998</v>
          </cell>
        </row>
        <row r="2492">
          <cell r="F2492" t="str">
            <v>SHT0011967</v>
          </cell>
          <cell r="G2492" t="str">
            <v>黄骅市隆润汽车配件有限公司</v>
          </cell>
          <cell r="H2492" t="str">
            <v>2.0座椅仰角手柄带标识</v>
          </cell>
          <cell r="I2492" t="str">
            <v>02.01.04.828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  <cell r="S2492">
            <v>2.2795999999999998</v>
          </cell>
        </row>
        <row r="2493">
          <cell r="F2493" t="str">
            <v>SHT0012902</v>
          </cell>
          <cell r="G2493" t="str">
            <v>黄骅市隆润汽车配件有限公司</v>
          </cell>
          <cell r="H2493" t="str">
            <v>2.0右舵仰角调节手柄标识</v>
          </cell>
          <cell r="I2493" t="str">
            <v>02.01.04.829</v>
          </cell>
          <cell r="M2493" t="str">
            <v>件</v>
          </cell>
          <cell r="O2493">
            <v>2.2795999999999998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  <cell r="S2493">
            <v>2.2795999999999998</v>
          </cell>
        </row>
        <row r="2494">
          <cell r="F2494" t="str">
            <v>SHT0012896</v>
          </cell>
          <cell r="G2494" t="str">
            <v>黄骅市隆润汽车配件有限公司</v>
          </cell>
          <cell r="H2494" t="str">
            <v>2.0右舵调角器手柄标识</v>
          </cell>
          <cell r="I2494" t="str">
            <v>02.01.04.830</v>
          </cell>
          <cell r="M2494" t="str">
            <v>件</v>
          </cell>
          <cell r="O2494">
            <v>1.8346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  <cell r="S2494">
            <v>1.8346</v>
          </cell>
        </row>
        <row r="2495">
          <cell r="F2495" t="str">
            <v>SHT0001653</v>
          </cell>
          <cell r="G2495" t="str">
            <v>黄骅市隆润汽车配件有限公司</v>
          </cell>
          <cell r="H2495" t="str">
            <v>H5延伸手柄</v>
          </cell>
          <cell r="I2495" t="str">
            <v>02.01.04.792</v>
          </cell>
          <cell r="M2495" t="str">
            <v>件</v>
          </cell>
          <cell r="O2495">
            <v>0.82220000000000004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  <cell r="S2495">
            <v>0.82220000000000004</v>
          </cell>
        </row>
        <row r="2496">
          <cell r="F2496" t="str">
            <v>SHT0000142</v>
          </cell>
          <cell r="G2496" t="str">
            <v>黄骅市隆润汽车配件有限公司</v>
          </cell>
          <cell r="H2496" t="str">
            <v>H3主驾驶座调节把手后左正</v>
          </cell>
          <cell r="I2496" t="str">
            <v>02.01.04.788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  <cell r="S2496">
            <v>0.63929999999999998</v>
          </cell>
        </row>
        <row r="2497">
          <cell r="F2497" t="str">
            <v>SHT0000158</v>
          </cell>
          <cell r="G2497" t="str">
            <v>黄骅市隆润汽车配件有限公司</v>
          </cell>
          <cell r="H2497" t="str">
            <v>H3主驾驶座调节把手前右副</v>
          </cell>
          <cell r="I2497" t="str">
            <v>02.01.04.787</v>
          </cell>
          <cell r="M2497" t="str">
            <v>件</v>
          </cell>
          <cell r="O2497">
            <v>0.63929999999999998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  <cell r="S2497">
            <v>0.63929999999999998</v>
          </cell>
        </row>
        <row r="2498">
          <cell r="F2498" t="str">
            <v>SHT0010526</v>
          </cell>
          <cell r="G2498" t="str">
            <v>黄骅市隆润汽车配件有限公司</v>
          </cell>
          <cell r="H2498" t="str">
            <v>H5延伸手柄灰</v>
          </cell>
          <cell r="I2498" t="str">
            <v>02.01.04.793</v>
          </cell>
          <cell r="M2498" t="str">
            <v>件</v>
          </cell>
          <cell r="O2498">
            <v>0.82220000000000004</v>
          </cell>
          <cell r="P2498" t="str">
            <v>——</v>
          </cell>
          <cell r="Q2498" t="str">
            <v>——</v>
          </cell>
          <cell r="R2498" t="str">
            <v>荣昌提供注塑模具</v>
          </cell>
          <cell r="S2498">
            <v>0.82220000000000004</v>
          </cell>
        </row>
        <row r="2499">
          <cell r="F2499" t="str">
            <v>BAS0000004</v>
          </cell>
          <cell r="G2499" t="str">
            <v>文安县德实汽车配件有限公司</v>
          </cell>
          <cell r="H2499" t="str">
            <v>M4司机旋转轴胶套</v>
          </cell>
          <cell r="I2499" t="str">
            <v>02.12.23.010</v>
          </cell>
          <cell r="M2499" t="str">
            <v>件</v>
          </cell>
          <cell r="O2499">
            <v>0.37340000000000001</v>
          </cell>
          <cell r="S2499">
            <v>0.37340000000000001</v>
          </cell>
        </row>
        <row r="2500">
          <cell r="F2500" t="str">
            <v>SLT0000786</v>
          </cell>
          <cell r="G2500" t="str">
            <v>文安县德实汽车配件有限公司</v>
          </cell>
          <cell r="H2500" t="str">
            <v>M4司机调角器护盖</v>
          </cell>
          <cell r="I2500" t="str">
            <v>02.12.23.022</v>
          </cell>
          <cell r="M2500" t="str">
            <v>件</v>
          </cell>
          <cell r="O2500">
            <v>2.1880000000000002</v>
          </cell>
          <cell r="S2500">
            <v>2.1880000000000002</v>
          </cell>
        </row>
        <row r="2501">
          <cell r="F2501" t="str">
            <v>SLT0000787</v>
          </cell>
          <cell r="G2501" t="str">
            <v>文安县德实汽车配件有限公司</v>
          </cell>
          <cell r="H2501" t="str">
            <v>M4司机调角器解锁把手</v>
          </cell>
          <cell r="I2501" t="str">
            <v>02.12.23.023</v>
          </cell>
          <cell r="M2501" t="str">
            <v>件</v>
          </cell>
          <cell r="O2501">
            <v>0.45069999999999999</v>
          </cell>
          <cell r="S2501">
            <v>0.45069999999999999</v>
          </cell>
        </row>
        <row r="2502">
          <cell r="F2502" t="str">
            <v>SLT0000342</v>
          </cell>
          <cell r="G2502" t="str">
            <v>文安县德实汽车配件有限公司</v>
          </cell>
          <cell r="H2502" t="str">
            <v>K1司机经济型滑轨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  <cell r="S2502">
            <v>16.179500000000001</v>
          </cell>
        </row>
        <row r="2503">
          <cell r="F2503" t="str">
            <v>SLT0000343</v>
          </cell>
          <cell r="G2503" t="str">
            <v>文安县德实汽车配件有限公司</v>
          </cell>
          <cell r="H2503" t="str">
            <v>K1副司机经济型滑轨</v>
          </cell>
          <cell r="I2503" t="e">
            <v>#N/A</v>
          </cell>
          <cell r="M2503" t="str">
            <v>件</v>
          </cell>
          <cell r="O2503">
            <v>16.179500000000001</v>
          </cell>
          <cell r="S2503">
            <v>16.179500000000001</v>
          </cell>
        </row>
        <row r="2504">
          <cell r="F2504" t="str">
            <v>SLT0000832</v>
          </cell>
          <cell r="G2504" t="str">
            <v>文安县德实汽车配件有限公司</v>
          </cell>
          <cell r="H2504" t="str">
            <v>M4中卡调角器（左）正司机</v>
          </cell>
          <cell r="I2504" t="str">
            <v>02.12.23.008</v>
          </cell>
          <cell r="M2504" t="str">
            <v>件</v>
          </cell>
          <cell r="O2504">
            <v>23.639600000000002</v>
          </cell>
          <cell r="S2504">
            <v>23.639600000000002</v>
          </cell>
        </row>
        <row r="2505">
          <cell r="F2505" t="str">
            <v>SLT0000835</v>
          </cell>
          <cell r="G2505" t="str">
            <v>文安县德实汽车配件有限公司</v>
          </cell>
          <cell r="H2505" t="str">
            <v>M4中卡调角器（右）副司机</v>
          </cell>
          <cell r="I2505" t="str">
            <v>02.12.23.009</v>
          </cell>
          <cell r="M2505" t="str">
            <v>件</v>
          </cell>
          <cell r="O2505">
            <v>23.639600000000002</v>
          </cell>
          <cell r="S2505">
            <v>23.639600000000002</v>
          </cell>
        </row>
        <row r="2506">
          <cell r="F2506" t="str">
            <v>SLT0000040</v>
          </cell>
          <cell r="G2506" t="str">
            <v>文安县德实汽车配件有限公司</v>
          </cell>
          <cell r="H2506" t="str">
            <v>M3欧马可司机护盖</v>
          </cell>
          <cell r="I2506" t="str">
            <v>02.12.23.085</v>
          </cell>
          <cell r="M2506" t="str">
            <v>件</v>
          </cell>
          <cell r="O2506">
            <v>2.3620999999999999</v>
          </cell>
          <cell r="S2506">
            <v>2.3620999999999999</v>
          </cell>
        </row>
        <row r="2507">
          <cell r="F2507" t="str">
            <v>SLT0000041</v>
          </cell>
          <cell r="G2507" t="str">
            <v>文安县德实汽车配件有限公司</v>
          </cell>
          <cell r="H2507" t="str">
            <v>M3欧马可司机解锁手把</v>
          </cell>
          <cell r="I2507" t="str">
            <v>02.12.23.086</v>
          </cell>
          <cell r="M2507" t="str">
            <v>件</v>
          </cell>
          <cell r="O2507">
            <v>0.67010000000000003</v>
          </cell>
          <cell r="S2507">
            <v>0.67010000000000003</v>
          </cell>
        </row>
        <row r="2508">
          <cell r="F2508" t="str">
            <v>SLT0001574</v>
          </cell>
          <cell r="G2508" t="str">
            <v>文安县德实汽车配件有限公司</v>
          </cell>
          <cell r="H2508" t="str">
            <v>M4司机调角器护盖（黑）</v>
          </cell>
          <cell r="M2508" t="str">
            <v>件</v>
          </cell>
          <cell r="O2508">
            <v>2.1880000000000002</v>
          </cell>
          <cell r="S2508">
            <v>2.1880000000000002</v>
          </cell>
        </row>
        <row r="2509">
          <cell r="F2509" t="str">
            <v>SLT0001575</v>
          </cell>
          <cell r="G2509" t="str">
            <v>文安县德实汽车配件有限公司</v>
          </cell>
          <cell r="H2509" t="str">
            <v>M4司机调角器解锁把手（黑）</v>
          </cell>
          <cell r="M2509" t="str">
            <v>件</v>
          </cell>
          <cell r="O2509">
            <v>0.45069999999999999</v>
          </cell>
          <cell r="S2509">
            <v>0.45069999999999999</v>
          </cell>
        </row>
        <row r="2510">
          <cell r="F2510" t="str">
            <v>SLT0001576</v>
          </cell>
          <cell r="G2510" t="str">
            <v>文安县德实汽车配件有限公司</v>
          </cell>
          <cell r="H2510" t="str">
            <v>M4大背折叠塑料把手（黑）</v>
          </cell>
          <cell r="M2510" t="str">
            <v>件</v>
          </cell>
          <cell r="O2510">
            <v>0.65559999999999996</v>
          </cell>
          <cell r="S2510">
            <v>0.65559999999999996</v>
          </cell>
        </row>
        <row r="2511">
          <cell r="F2511" t="str">
            <v>SLT0000176</v>
          </cell>
          <cell r="G2511" t="str">
            <v>文安县德实汽车配件有限公司</v>
          </cell>
          <cell r="H2511" t="str">
            <v>6486司机调角器（主动）</v>
          </cell>
          <cell r="M2511" t="str">
            <v>件</v>
          </cell>
          <cell r="O2511">
            <v>19.265000000000001</v>
          </cell>
          <cell r="S2511">
            <v>19.265000000000001</v>
          </cell>
        </row>
        <row r="2512">
          <cell r="F2512" t="str">
            <v>SLT0000177</v>
          </cell>
          <cell r="G2512" t="str">
            <v>文安县德实汽车配件有限公司</v>
          </cell>
          <cell r="H2512" t="str">
            <v>6486司机调角器（副动）</v>
          </cell>
          <cell r="M2512" t="str">
            <v>件</v>
          </cell>
          <cell r="O2512">
            <v>2.8974000000000002</v>
          </cell>
          <cell r="S2512">
            <v>2.8974000000000002</v>
          </cell>
        </row>
        <row r="2513">
          <cell r="F2513" t="str">
            <v>SLT0000183</v>
          </cell>
          <cell r="G2513" t="str">
            <v>文安县德实汽车配件有限公司</v>
          </cell>
          <cell r="H2513" t="str">
            <v>6486副司机调角器（主动）</v>
          </cell>
          <cell r="M2513" t="str">
            <v>件</v>
          </cell>
          <cell r="O2513">
            <v>19.265000000000001</v>
          </cell>
          <cell r="S2513">
            <v>19.265000000000001</v>
          </cell>
        </row>
        <row r="2514">
          <cell r="F2514" t="str">
            <v>SLT0000184</v>
          </cell>
          <cell r="G2514" t="str">
            <v>文安县德实汽车配件有限公司</v>
          </cell>
          <cell r="H2514" t="str">
            <v>6486副司机调角器（副动）</v>
          </cell>
          <cell r="M2514" t="str">
            <v>件</v>
          </cell>
          <cell r="O2514">
            <v>2.8974000000000002</v>
          </cell>
          <cell r="S2514">
            <v>2.8974000000000002</v>
          </cell>
        </row>
        <row r="2515">
          <cell r="F2515" t="str">
            <v>SLT0000013</v>
          </cell>
          <cell r="G2515" t="str">
            <v>文安县德实汽车配件有限公司</v>
          </cell>
          <cell r="H2515" t="str">
            <v>M3长沙轻卡大折叠器</v>
          </cell>
          <cell r="M2515" t="str">
            <v>件</v>
          </cell>
          <cell r="O2515">
            <v>12.5641</v>
          </cell>
          <cell r="S2515">
            <v>12.5641</v>
          </cell>
        </row>
        <row r="2516">
          <cell r="F2516" t="str">
            <v>SLT0000027</v>
          </cell>
          <cell r="G2516" t="str">
            <v>文安县德实汽车配件有限公司</v>
          </cell>
          <cell r="H2516" t="str">
            <v>M3长沙右舵司机背滑轨（主）</v>
          </cell>
          <cell r="M2516" t="str">
            <v>件</v>
          </cell>
          <cell r="O2516">
            <v>15.0769</v>
          </cell>
          <cell r="S2516">
            <v>15.0769</v>
          </cell>
        </row>
        <row r="2517">
          <cell r="F2517" t="str">
            <v>SLT0000028</v>
          </cell>
          <cell r="G2517" t="str">
            <v>文安县德实汽车配件有限公司</v>
          </cell>
          <cell r="H2517" t="str">
            <v>M3长沙右舵司机背滑轨（被）</v>
          </cell>
          <cell r="M2517" t="str">
            <v>件</v>
          </cell>
          <cell r="O2517">
            <v>13.4017</v>
          </cell>
          <cell r="S2517">
            <v>13.4017</v>
          </cell>
        </row>
        <row r="2518">
          <cell r="F2518" t="str">
            <v>SLT0000029</v>
          </cell>
          <cell r="G2518" t="str">
            <v>文安县德实汽车配件有限公司</v>
          </cell>
          <cell r="H2518" t="str">
            <v>M3长沙右舵支撑管</v>
          </cell>
          <cell r="I2518" t="str">
            <v>02.12.05.029</v>
          </cell>
          <cell r="M2518" t="str">
            <v>件</v>
          </cell>
          <cell r="O2518">
            <v>4.1879999999999997</v>
          </cell>
          <cell r="S2518">
            <v>4.1879999999999997</v>
          </cell>
        </row>
        <row r="2519">
          <cell r="F2519" t="str">
            <v>SLT0001572</v>
          </cell>
          <cell r="G2519" t="str">
            <v>文安县德实汽车配件有限公司</v>
          </cell>
          <cell r="H2519" t="str">
            <v>J6F大背折叠器</v>
          </cell>
          <cell r="I2519" t="str">
            <v>02.12.38.008</v>
          </cell>
          <cell r="M2519" t="str">
            <v>件</v>
          </cell>
          <cell r="O2519">
            <v>17.940000000000001</v>
          </cell>
          <cell r="S2519">
            <v>17.940000000000001</v>
          </cell>
        </row>
        <row r="2520">
          <cell r="F2520" t="str">
            <v>SLT0001573</v>
          </cell>
          <cell r="G2520" t="str">
            <v>文安县德实汽车配件有限公司</v>
          </cell>
          <cell r="H2520" t="str">
            <v>J6F小背折叠器</v>
          </cell>
          <cell r="I2520" t="str">
            <v>02.12.38.010</v>
          </cell>
          <cell r="M2520" t="str">
            <v>件</v>
          </cell>
          <cell r="O2520">
            <v>18.133099999999999</v>
          </cell>
          <cell r="S2520">
            <v>18.133099999999999</v>
          </cell>
        </row>
        <row r="2521">
          <cell r="F2521" t="str">
            <v>SLT0001578</v>
          </cell>
          <cell r="G2521" t="str">
            <v>文安县德实汽车配件有限公司</v>
          </cell>
          <cell r="H2521" t="str">
            <v>J6F中连接板</v>
          </cell>
          <cell r="I2521" t="str">
            <v>02.12.38.031</v>
          </cell>
          <cell r="M2521" t="str">
            <v>件</v>
          </cell>
          <cell r="O2521">
            <v>4.9249999999999998</v>
          </cell>
          <cell r="S2521">
            <v>4.9249999999999998</v>
          </cell>
        </row>
        <row r="2522">
          <cell r="F2522" t="str">
            <v>SLT0010449</v>
          </cell>
          <cell r="G2522" t="str">
            <v>沧州智凯金属制品有限公司</v>
          </cell>
          <cell r="H2522" t="str">
            <v>拉簧挂接钣金（新状态）</v>
          </cell>
          <cell r="I2522" t="str">
            <v>02.03.64.028</v>
          </cell>
          <cell r="M2522" t="str">
            <v>件</v>
          </cell>
          <cell r="O2522">
            <v>0.18</v>
          </cell>
          <cell r="P2522">
            <v>3000</v>
          </cell>
          <cell r="Q2522">
            <v>0.03</v>
          </cell>
          <cell r="R2522" t="str">
            <v>1.模检焊具费用100%分摊至10万件产品中或3年，自供货之日起执行
2.模具费涵盖原状态模具的费用</v>
          </cell>
          <cell r="S2522">
            <v>0.21</v>
          </cell>
        </row>
        <row r="2523">
          <cell r="F2523" t="str">
            <v>SLT0010725</v>
          </cell>
          <cell r="G2523" t="str">
            <v>沧州智凯金属制品有限公司</v>
          </cell>
          <cell r="H2523" t="str">
            <v>中间靠背左侧装车钣金总成</v>
          </cell>
          <cell r="M2523" t="str">
            <v>件</v>
          </cell>
          <cell r="O2523">
            <v>6.8802000000000003</v>
          </cell>
          <cell r="P2523">
            <v>14500</v>
          </cell>
          <cell r="Q2523">
            <v>0.14499999999999999</v>
          </cell>
          <cell r="R2523" t="str">
            <v>模检焊具费用100%分摊至10万件产品中或3年，自供货之日起执行</v>
          </cell>
          <cell r="S2523">
            <v>7.0251999999999999</v>
          </cell>
        </row>
        <row r="2524">
          <cell r="F2524" t="str">
            <v>SLT0010363</v>
          </cell>
          <cell r="G2524" t="str">
            <v>沧州智凯金属制品有限公司</v>
          </cell>
          <cell r="H2524" t="str">
            <v>中间靠背左侧装车钣金</v>
          </cell>
          <cell r="I2524" t="str">
            <v>02.03.64.031</v>
          </cell>
          <cell r="M2524" t="str">
            <v>件</v>
          </cell>
          <cell r="O2524">
            <v>6.6369999999999996</v>
          </cell>
          <cell r="P2524" t="str">
            <v>——</v>
          </cell>
          <cell r="Q2524" t="str">
            <v>——</v>
          </cell>
          <cell r="R2524" t="str">
            <v>——</v>
          </cell>
          <cell r="S2524" t="str">
            <v>——</v>
          </cell>
        </row>
        <row r="2525">
          <cell r="F2525" t="str">
            <v>SLT0010724</v>
          </cell>
          <cell r="G2525" t="str">
            <v>沧州智凯金属制品有限公司</v>
          </cell>
          <cell r="H2525" t="str">
            <v>中间靠背装车钣金焊接支架</v>
          </cell>
          <cell r="M2525" t="str">
            <v>件</v>
          </cell>
          <cell r="O2525">
            <v>0.2</v>
          </cell>
          <cell r="P2525" t="str">
            <v>——</v>
          </cell>
          <cell r="Q2525" t="str">
            <v>——</v>
          </cell>
          <cell r="R2525" t="str">
            <v>——</v>
          </cell>
          <cell r="S2525" t="str">
            <v>——</v>
          </cell>
        </row>
        <row r="2526">
          <cell r="F2526" t="str">
            <v>SBS0010148</v>
          </cell>
          <cell r="G2526" t="str">
            <v>黄骅市长生汽车灯镜有限公司</v>
          </cell>
          <cell r="H2526" t="str">
            <v>固定14人一排三人</v>
          </cell>
          <cell r="I2526" t="str">
            <v>02.12.39.041</v>
          </cell>
          <cell r="M2526" t="str">
            <v>件</v>
          </cell>
          <cell r="O2526">
            <v>174.62899999999999</v>
          </cell>
          <cell r="S2526">
            <v>174.62899999999999</v>
          </cell>
        </row>
        <row r="2527">
          <cell r="F2527" t="str">
            <v>SBS0010150</v>
          </cell>
          <cell r="G2527" t="str">
            <v>黄骅市长生汽车灯镜有限公司</v>
          </cell>
          <cell r="H2527" t="str">
            <v>固定宽车二排双人</v>
          </cell>
          <cell r="I2527" t="str">
            <v>02.12.39.102</v>
          </cell>
          <cell r="M2527" t="str">
            <v>件</v>
          </cell>
          <cell r="O2527">
            <v>136.05000000000001</v>
          </cell>
          <cell r="S2527">
            <v>136.05000000000001</v>
          </cell>
        </row>
        <row r="2528">
          <cell r="F2528" t="str">
            <v>SLT0000055</v>
          </cell>
          <cell r="G2528" t="str">
            <v>黄骅市长生汽车灯镜有限公司</v>
          </cell>
          <cell r="H2528" t="str">
            <v>1033座垫（欧马可右舵座盆）</v>
          </cell>
          <cell r="I2528" t="str">
            <v>02.12.23.059</v>
          </cell>
          <cell r="M2528" t="str">
            <v>件</v>
          </cell>
          <cell r="O2528">
            <v>21.703346227256638</v>
          </cell>
          <cell r="S2528">
            <v>21.703346227256638</v>
          </cell>
        </row>
        <row r="2529">
          <cell r="F2529" t="str">
            <v>SLT0000325</v>
          </cell>
          <cell r="G2529" t="str">
            <v>黄骅市长生汽车灯镜有限公司</v>
          </cell>
          <cell r="H2529" t="str">
            <v>K1宽车座盆</v>
          </cell>
          <cell r="I2529" t="str">
            <v>02.12.39.104</v>
          </cell>
          <cell r="M2529" t="str">
            <v>件</v>
          </cell>
          <cell r="O2529">
            <v>21.975566328105071</v>
          </cell>
          <cell r="S2529">
            <v>21.975566328105071</v>
          </cell>
        </row>
        <row r="2530">
          <cell r="F2530" t="str">
            <v>SLT0000348</v>
          </cell>
          <cell r="G2530" t="str">
            <v>黄骅市长生汽车灯镜有限公司</v>
          </cell>
          <cell r="H2530" t="str">
            <v>K1窄车座盆</v>
          </cell>
          <cell r="I2530" t="str">
            <v>02.12.39.098</v>
          </cell>
          <cell r="M2530" t="str">
            <v>件</v>
          </cell>
          <cell r="O2530">
            <v>23.2395872300159</v>
          </cell>
          <cell r="S2530">
            <v>23.2395872300159</v>
          </cell>
        </row>
        <row r="2531">
          <cell r="F2531" t="str">
            <v>SLT0000508</v>
          </cell>
          <cell r="G2531" t="str">
            <v>黄骅市长生汽车灯镜有限公司</v>
          </cell>
          <cell r="H2531" t="str">
            <v>K1左舵侧翻座椅左折叠支撑总成</v>
          </cell>
          <cell r="I2531" t="str">
            <v>02.12.39.107</v>
          </cell>
          <cell r="M2531" t="str">
            <v>件</v>
          </cell>
          <cell r="O2531">
            <v>45.726298142030451</v>
          </cell>
          <cell r="S2531">
            <v>45.726298142030451</v>
          </cell>
        </row>
        <row r="2532">
          <cell r="F2532" t="str">
            <v>SLT0000509</v>
          </cell>
          <cell r="G2532" t="str">
            <v>黄骅市长生汽车灯镜有限公司</v>
          </cell>
          <cell r="H2532" t="str">
            <v>K1左舵左前旋转支架总成</v>
          </cell>
          <cell r="I2532" t="str">
            <v>02.12.39.105</v>
          </cell>
          <cell r="M2532" t="str">
            <v>件</v>
          </cell>
          <cell r="O2532">
            <v>10.465528803907205</v>
          </cell>
          <cell r="S2532">
            <v>10.465528803907205</v>
          </cell>
        </row>
        <row r="2533">
          <cell r="F2533" t="str">
            <v>SLT0000530</v>
          </cell>
          <cell r="G2533" t="str">
            <v>黄骅市长生汽车灯镜有限公司</v>
          </cell>
          <cell r="H2533" t="str">
            <v>K1左舵侧翻座椅右折叠支撑总成</v>
          </cell>
          <cell r="I2533" t="str">
            <v>02.12.39.108</v>
          </cell>
          <cell r="M2533" t="str">
            <v>件</v>
          </cell>
          <cell r="O2533">
            <v>45.787498142030444</v>
          </cell>
          <cell r="S2533">
            <v>45.787498142030444</v>
          </cell>
        </row>
        <row r="2534">
          <cell r="F2534" t="str">
            <v>SLT0000531</v>
          </cell>
          <cell r="G2534" t="str">
            <v>黄骅市长生汽车灯镜有限公司</v>
          </cell>
          <cell r="H2534" t="str">
            <v>K1左舵右前旋转支架总成</v>
          </cell>
          <cell r="I2534" t="str">
            <v>02.12.39.106</v>
          </cell>
          <cell r="M2534" t="str">
            <v>件</v>
          </cell>
          <cell r="O2534">
            <v>10.465528803907205</v>
          </cell>
          <cell r="S2534">
            <v>10.465528803907205</v>
          </cell>
        </row>
        <row r="2535">
          <cell r="F2535" t="str">
            <v>SLT0000648</v>
          </cell>
          <cell r="G2535" t="str">
            <v>黄骅市长生汽车灯镜有限公司</v>
          </cell>
          <cell r="H2535" t="str">
            <v>K1窄车左舵座椅前旋转支架左</v>
          </cell>
          <cell r="M2535" t="str">
            <v>件</v>
          </cell>
          <cell r="O2535">
            <v>13.281719578171533</v>
          </cell>
          <cell r="S2535">
            <v>13.281719578171533</v>
          </cell>
        </row>
        <row r="2536">
          <cell r="F2536" t="str">
            <v>SLT0002353</v>
          </cell>
          <cell r="G2536" t="str">
            <v>黄骅市长生汽车灯镜有限公司</v>
          </cell>
          <cell r="H2536" t="str">
            <v>K1窄车左舵右前旋转支架总成</v>
          </cell>
          <cell r="M2536" t="str">
            <v>件</v>
          </cell>
          <cell r="O2536">
            <v>13.205005183267074</v>
          </cell>
          <cell r="S2536">
            <v>13.205005183267074</v>
          </cell>
        </row>
        <row r="2537">
          <cell r="F2537" t="str">
            <v>SHT0013881</v>
          </cell>
          <cell r="G2537" t="str">
            <v>黄骅市建昌塑料制品有限公司</v>
          </cell>
          <cell r="H2537" t="str">
            <v>T5整背双15丝</v>
          </cell>
          <cell r="I2537" t="str">
            <v>02.12.34.101</v>
          </cell>
          <cell r="M2537" t="str">
            <v>件</v>
          </cell>
          <cell r="O2537">
            <v>2.59</v>
          </cell>
          <cell r="P2537">
            <v>0</v>
          </cell>
          <cell r="Q2537">
            <v>0</v>
          </cell>
          <cell r="R2537">
            <v>0</v>
          </cell>
          <cell r="S2537">
            <v>2.59</v>
          </cell>
        </row>
        <row r="2538">
          <cell r="F2538" t="str">
            <v>SHT0013883</v>
          </cell>
          <cell r="G2538" t="str">
            <v>黄骅市建昌塑料制品有限公司</v>
          </cell>
          <cell r="H2538" t="str">
            <v>T5整分体座通用双15丝</v>
          </cell>
          <cell r="I2538" t="str">
            <v>02.12.34.102</v>
          </cell>
          <cell r="M2538" t="str">
            <v>件</v>
          </cell>
          <cell r="O2538">
            <v>2.14</v>
          </cell>
          <cell r="P2538">
            <v>0</v>
          </cell>
          <cell r="Q2538">
            <v>0</v>
          </cell>
          <cell r="R2538">
            <v>0</v>
          </cell>
          <cell r="S2538">
            <v>2.14</v>
          </cell>
        </row>
        <row r="2539">
          <cell r="F2539" t="str">
            <v>SHT0013936</v>
          </cell>
          <cell r="G2539" t="str">
            <v>黄骅市建昌塑料制品有限公司</v>
          </cell>
          <cell r="H2539" t="str">
            <v>T5分体背双15丝</v>
          </cell>
          <cell r="M2539" t="str">
            <v>件</v>
          </cell>
          <cell r="O2539">
            <v>1.84</v>
          </cell>
          <cell r="P2539">
            <v>0</v>
          </cell>
          <cell r="Q2539">
            <v>0</v>
          </cell>
          <cell r="R2539">
            <v>0</v>
          </cell>
          <cell r="S2539">
            <v>1.84</v>
          </cell>
        </row>
        <row r="2540">
          <cell r="F2540" t="str">
            <v>SHT0013935</v>
          </cell>
          <cell r="G2540" t="str">
            <v>黄骅市建昌塑料制品有限公司</v>
          </cell>
          <cell r="H2540" t="str">
            <v>头枕双15丝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  <cell r="S2540">
            <v>0.34</v>
          </cell>
        </row>
        <row r="2541">
          <cell r="F2541" t="str">
            <v>SHT0012488</v>
          </cell>
          <cell r="G2541" t="str">
            <v>黄骅市建昌塑料制品有限公司</v>
          </cell>
          <cell r="H2541" t="str">
            <v>扶手包装膜双15丝</v>
          </cell>
          <cell r="I2541" t="str">
            <v>02.12.34.025</v>
          </cell>
          <cell r="M2541" t="str">
            <v>件</v>
          </cell>
          <cell r="O2541">
            <v>0.34</v>
          </cell>
          <cell r="P2541">
            <v>0</v>
          </cell>
          <cell r="Q2541">
            <v>0</v>
          </cell>
          <cell r="R2541">
            <v>0</v>
          </cell>
          <cell r="S2541">
            <v>0.34</v>
          </cell>
        </row>
        <row r="2542">
          <cell r="F2542" t="str">
            <v>SLT0010446</v>
          </cell>
          <cell r="G2542" t="str">
            <v>黄骅市建昌塑料制品有限公司</v>
          </cell>
          <cell r="H2542" t="str">
            <v>统帅副背无纺布</v>
          </cell>
          <cell r="I2542" t="str">
            <v>02.12.36.022</v>
          </cell>
          <cell r="M2542" t="str">
            <v>件</v>
          </cell>
          <cell r="O2542">
            <v>1.34</v>
          </cell>
          <cell r="P2542">
            <v>0</v>
          </cell>
          <cell r="Q2542">
            <v>0</v>
          </cell>
          <cell r="R2542">
            <v>0</v>
          </cell>
          <cell r="S2542">
            <v>1.34</v>
          </cell>
        </row>
        <row r="2543">
          <cell r="F2543" t="str">
            <v>SLT0002566</v>
          </cell>
          <cell r="G2543" t="str">
            <v>黄骅市建昌塑料制品有限公司</v>
          </cell>
          <cell r="H2543" t="str">
            <v>统帅正背无纺布</v>
          </cell>
          <cell r="I2543" t="str">
            <v>02.12.36.030</v>
          </cell>
          <cell r="M2543" t="str">
            <v>件</v>
          </cell>
          <cell r="O2543">
            <v>1.26</v>
          </cell>
          <cell r="P2543">
            <v>0</v>
          </cell>
          <cell r="Q2543">
            <v>0</v>
          </cell>
          <cell r="R2543">
            <v>0</v>
          </cell>
          <cell r="S2543">
            <v>1.26</v>
          </cell>
        </row>
        <row r="2544">
          <cell r="F2544" t="str">
            <v>SLT0001707</v>
          </cell>
          <cell r="G2544" t="str">
            <v>黄骅市建昌塑料制品有限公司</v>
          </cell>
          <cell r="H2544" t="str">
            <v>驾驶员座椅包装袋</v>
          </cell>
          <cell r="I2544" t="str">
            <v>02.12.04.149</v>
          </cell>
          <cell r="M2544" t="str">
            <v>件</v>
          </cell>
          <cell r="O2544">
            <v>1.6752</v>
          </cell>
          <cell r="P2544">
            <v>0</v>
          </cell>
          <cell r="Q2544">
            <v>0</v>
          </cell>
          <cell r="R2544">
            <v>0</v>
          </cell>
          <cell r="S2544">
            <v>1.6752</v>
          </cell>
        </row>
        <row r="2545">
          <cell r="F2545" t="str">
            <v>SHT0010207</v>
          </cell>
          <cell r="G2545" t="str">
            <v>沧州旭兴五金制造有限公司</v>
          </cell>
          <cell r="H2545" t="str">
            <v>座框旋转轴轴套</v>
          </cell>
          <cell r="I2545" t="str">
            <v>02.03.57.066</v>
          </cell>
          <cell r="M2545" t="str">
            <v>件</v>
          </cell>
          <cell r="O2545">
            <v>1.4</v>
          </cell>
          <cell r="S2545">
            <v>1.4</v>
          </cell>
        </row>
        <row r="2546">
          <cell r="F2546" t="str">
            <v>SHT0010225</v>
          </cell>
          <cell r="G2546" t="str">
            <v>沧州旭兴五金制造有限公司</v>
          </cell>
          <cell r="H2546" t="str">
            <v>仰角连杆轴</v>
          </cell>
          <cell r="I2546" t="str">
            <v>02.03.57.067</v>
          </cell>
          <cell r="M2546" t="str">
            <v>件</v>
          </cell>
          <cell r="O2546">
            <v>1.05</v>
          </cell>
          <cell r="S2546">
            <v>1.05</v>
          </cell>
        </row>
        <row r="2547">
          <cell r="F2547" t="str">
            <v>SHT0010819</v>
          </cell>
          <cell r="G2547" t="str">
            <v>沧州旭兴五金制造有限公司</v>
          </cell>
          <cell r="H2547" t="str">
            <v>水平减震解锁钣金旋转轴</v>
          </cell>
          <cell r="I2547" t="str">
            <v>02.03.57.075</v>
          </cell>
          <cell r="M2547" t="str">
            <v>件</v>
          </cell>
          <cell r="O2547">
            <v>0.8</v>
          </cell>
          <cell r="S2547">
            <v>0.8</v>
          </cell>
        </row>
        <row r="2548">
          <cell r="F2548" t="str">
            <v>SHT0010890</v>
          </cell>
          <cell r="G2548" t="str">
            <v>沧州旭兴五金制造有限公司</v>
          </cell>
          <cell r="H2548" t="str">
            <v>翻转限位钣金安装轴</v>
          </cell>
          <cell r="I2548" t="str">
            <v>02.03.57.073</v>
          </cell>
          <cell r="M2548" t="str">
            <v>件</v>
          </cell>
          <cell r="O2548">
            <v>0.65</v>
          </cell>
          <cell r="S2548">
            <v>0.65</v>
          </cell>
        </row>
        <row r="2549">
          <cell r="F2549" t="str">
            <v>SHT0010787</v>
          </cell>
          <cell r="G2549" t="str">
            <v>沧州旭兴五金制造有限公司</v>
          </cell>
          <cell r="H2549" t="str">
            <v>靠背调节手柄安装轴</v>
          </cell>
          <cell r="M2549" t="str">
            <v>件</v>
          </cell>
          <cell r="O2549">
            <v>1</v>
          </cell>
          <cell r="S2549">
            <v>1</v>
          </cell>
        </row>
        <row r="2550">
          <cell r="F2550" t="str">
            <v>BFA0010014</v>
          </cell>
          <cell r="G2550" t="str">
            <v>沧州旭兴五金制造有限公司</v>
          </cell>
          <cell r="H2550" t="str">
            <v>扶手锁止销</v>
          </cell>
          <cell r="I2550" t="str">
            <v>02.03.57.059</v>
          </cell>
          <cell r="M2550" t="str">
            <v>件</v>
          </cell>
          <cell r="O2550">
            <v>0.95</v>
          </cell>
          <cell r="S2550">
            <v>0.95</v>
          </cell>
        </row>
        <row r="2551">
          <cell r="F2551" t="str">
            <v>SHT0012089</v>
          </cell>
          <cell r="G2551" t="str">
            <v>沧州旭兴五金制造有限公司</v>
          </cell>
          <cell r="H2551" t="str">
            <v>1.0外绞架连接杆</v>
          </cell>
          <cell r="I2551" t="str">
            <v>02.03.60.038</v>
          </cell>
          <cell r="M2551" t="str">
            <v>件</v>
          </cell>
          <cell r="O2551">
            <v>3</v>
          </cell>
          <cell r="S2551">
            <v>3</v>
          </cell>
        </row>
        <row r="2552">
          <cell r="F2552" t="str">
            <v>BFA0000555</v>
          </cell>
          <cell r="G2552" t="str">
            <v>沧州旭兴五金制造有限公司</v>
          </cell>
          <cell r="H2552" t="str">
            <v>M3000铆钉</v>
          </cell>
          <cell r="I2552" t="str">
            <v>02.03.49.006</v>
          </cell>
          <cell r="M2552" t="str">
            <v>件</v>
          </cell>
          <cell r="O2552">
            <v>0.8</v>
          </cell>
          <cell r="S2552">
            <v>0.8</v>
          </cell>
        </row>
        <row r="2553">
          <cell r="F2553" t="str">
            <v>BAS0000054</v>
          </cell>
          <cell r="G2553" t="str">
            <v>沧州旭兴五金制造有限公司</v>
          </cell>
          <cell r="H2553" t="str">
            <v>M3000衬套</v>
          </cell>
          <cell r="I2553" t="str">
            <v>02.03.49.007</v>
          </cell>
          <cell r="M2553" t="str">
            <v>件</v>
          </cell>
          <cell r="O2553">
            <v>0.85</v>
          </cell>
          <cell r="S2553">
            <v>0.85</v>
          </cell>
        </row>
        <row r="2554">
          <cell r="F2554" t="str">
            <v>SHT0010910</v>
          </cell>
          <cell r="G2554" t="str">
            <v>黄骅市正大纺织机械配件厂</v>
          </cell>
          <cell r="H2554" t="str">
            <v>H6靠背调节角度限位片-主边</v>
          </cell>
          <cell r="I2554" t="str">
            <v>02.03.57.020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  <cell r="S2554">
            <v>0.24698141592920353</v>
          </cell>
        </row>
        <row r="2555">
          <cell r="F2555" t="str">
            <v>SHT0010909</v>
          </cell>
          <cell r="G2555" t="str">
            <v>黄骅市正大纺织机械配件厂</v>
          </cell>
          <cell r="H2555" t="str">
            <v>H6靠背调节角度限位片-副边</v>
          </cell>
          <cell r="I2555" t="str">
            <v>02.03.57.021</v>
          </cell>
          <cell r="M2555" t="str">
            <v>件</v>
          </cell>
          <cell r="O2555">
            <v>0.22948141592920354</v>
          </cell>
          <cell r="P2555">
            <v>1750</v>
          </cell>
          <cell r="Q2555">
            <v>1.7500000000000002E-2</v>
          </cell>
          <cell r="R2555" t="str">
            <v>模具费100%分摊至10万件产品中</v>
          </cell>
          <cell r="S2555">
            <v>0.24698141592920353</v>
          </cell>
        </row>
        <row r="2556">
          <cell r="F2556" t="str">
            <v>SHT0010259</v>
          </cell>
          <cell r="G2556" t="str">
            <v>黄骅市正大纺织机械配件厂</v>
          </cell>
          <cell r="H2556" t="str">
            <v>H6仰角拉线靠背固定钣金</v>
          </cell>
          <cell r="I2556" t="str">
            <v>02.03.57.022</v>
          </cell>
          <cell r="M2556" t="str">
            <v>件</v>
          </cell>
          <cell r="O2556">
            <v>0.26477131327433628</v>
          </cell>
          <cell r="P2556">
            <v>2800</v>
          </cell>
          <cell r="Q2556">
            <v>2.8000000000000001E-2</v>
          </cell>
          <cell r="R2556" t="str">
            <v>模具费100%分摊至10万件产品中</v>
          </cell>
          <cell r="S2556">
            <v>0.29277131327433631</v>
          </cell>
        </row>
        <row r="2557">
          <cell r="F2557" t="str">
            <v>SHT0010842</v>
          </cell>
          <cell r="G2557" t="str">
            <v>黄骅市正大纺织机械配件厂</v>
          </cell>
          <cell r="H2557" t="str">
            <v>H6仰角拉线座框固定钣金</v>
          </cell>
          <cell r="I2557" t="str">
            <v>02.03.57.025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  <cell r="S2557">
            <v>0.18441008141592918</v>
          </cell>
        </row>
        <row r="2558">
          <cell r="F2558" t="str">
            <v>SHT0011422</v>
          </cell>
          <cell r="G2558" t="str">
            <v>黄骅市正大纺织机械配件厂</v>
          </cell>
          <cell r="H2558" t="str">
            <v>H6副司机仰角拉线座框固定钣金</v>
          </cell>
          <cell r="I2558" t="str">
            <v>02.03.57.026</v>
          </cell>
          <cell r="M2558" t="str">
            <v>件</v>
          </cell>
          <cell r="O2558">
            <v>0.15941008141592919</v>
          </cell>
          <cell r="P2558">
            <v>2500</v>
          </cell>
          <cell r="Q2558">
            <v>2.5000000000000001E-2</v>
          </cell>
          <cell r="R2558" t="str">
            <v>模具费100%分摊至10万件产品中</v>
          </cell>
          <cell r="S2558">
            <v>0.18441008141592918</v>
          </cell>
        </row>
        <row r="2559">
          <cell r="F2559" t="str">
            <v>SHT0011978</v>
          </cell>
          <cell r="G2559" t="str">
            <v>黄骅市正大纺织机械配件厂</v>
          </cell>
          <cell r="H2559" t="str">
            <v>M3000-S左侧调角器手柄钣金</v>
          </cell>
          <cell r="I2559" t="str">
            <v>02.03.59.021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  <cell r="S2559">
            <v>0.57965483185840716</v>
          </cell>
        </row>
        <row r="2560">
          <cell r="F2560" t="str">
            <v>SHT0012997</v>
          </cell>
          <cell r="G2560" t="str">
            <v>黄骅市正大纺织机械配件厂</v>
          </cell>
          <cell r="H2560" t="str">
            <v>M3000-S右侧调角器手柄钣金</v>
          </cell>
          <cell r="I2560" t="str">
            <v>02.03.59.022</v>
          </cell>
          <cell r="M2560" t="str">
            <v>件</v>
          </cell>
          <cell r="O2560">
            <v>0.55365483185840714</v>
          </cell>
          <cell r="P2560">
            <v>2600</v>
          </cell>
          <cell r="Q2560">
            <v>2.5999999999999999E-2</v>
          </cell>
          <cell r="R2560" t="str">
            <v>模具费100%分摊至10万件产品中</v>
          </cell>
          <cell r="S2560">
            <v>0.57965483185840716</v>
          </cell>
        </row>
        <row r="2561">
          <cell r="F2561" t="str">
            <v>SHT0011804</v>
          </cell>
          <cell r="G2561" t="str">
            <v>黄骅市正大纺织机械配件厂</v>
          </cell>
          <cell r="H2561" t="str">
            <v>仰角调节机构钣金件1</v>
          </cell>
          <cell r="I2561" t="str">
            <v>02.03.11.108</v>
          </cell>
          <cell r="M2561" t="str">
            <v>件</v>
          </cell>
          <cell r="O2561">
            <v>1.0605517592920355</v>
          </cell>
          <cell r="P2561">
            <v>6000</v>
          </cell>
          <cell r="Q2561">
            <v>0.06</v>
          </cell>
          <cell r="R2561" t="str">
            <v>模具费100%分摊至10万件产品中</v>
          </cell>
          <cell r="S2561">
            <v>1.1205517592920355</v>
          </cell>
        </row>
        <row r="2562">
          <cell r="F2562" t="str">
            <v>SHT0012386</v>
          </cell>
          <cell r="G2562" t="str">
            <v>黄骅市正大纺织机械配件厂</v>
          </cell>
          <cell r="H2562" t="str">
            <v>座框左连接板</v>
          </cell>
          <cell r="I2562" t="str">
            <v>02.03.61.018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  <cell r="S2562">
            <v>2.79141975221239</v>
          </cell>
        </row>
        <row r="2563">
          <cell r="F2563" t="str">
            <v>SHT0012387</v>
          </cell>
          <cell r="G2563" t="str">
            <v>黄骅市正大纺织机械配件厂</v>
          </cell>
          <cell r="H2563" t="str">
            <v>座框右连接板</v>
          </cell>
          <cell r="I2563" t="str">
            <v>02.03.61.019</v>
          </cell>
          <cell r="M2563" t="str">
            <v>件</v>
          </cell>
          <cell r="O2563">
            <v>2.6964197522123898</v>
          </cell>
          <cell r="P2563">
            <v>9500</v>
          </cell>
          <cell r="Q2563">
            <v>9.5000000000000001E-2</v>
          </cell>
          <cell r="R2563" t="str">
            <v>模具费100%分摊至10万件产品中</v>
          </cell>
          <cell r="S2563">
            <v>2.79141975221239</v>
          </cell>
        </row>
        <row r="2564">
          <cell r="F2564" t="str">
            <v>SHT0012829</v>
          </cell>
          <cell r="G2564" t="str">
            <v>黄骅市正大纺织机械配件厂</v>
          </cell>
          <cell r="H2564" t="str">
            <v>五挡仰角卡板</v>
          </cell>
          <cell r="I2564" t="str">
            <v>02.03.26.102</v>
          </cell>
          <cell r="M2564" t="str">
            <v>件</v>
          </cell>
          <cell r="O2564">
            <v>2.0198759734513274</v>
          </cell>
          <cell r="P2564">
            <v>12000</v>
          </cell>
          <cell r="Q2564">
            <v>0.12</v>
          </cell>
          <cell r="R2564" t="str">
            <v>模具费100%分摊至10万件产品中</v>
          </cell>
          <cell r="S2564">
            <v>2.1398759734513275</v>
          </cell>
        </row>
        <row r="2565">
          <cell r="F2565" t="str">
            <v>SHT0010059</v>
          </cell>
          <cell r="G2565" t="str">
            <v>黄骅市正大纺织机械配件厂</v>
          </cell>
          <cell r="H2565" t="str">
            <v>靠背调节角度限位片</v>
          </cell>
          <cell r="I2565" t="str">
            <v>02.03.57.019</v>
          </cell>
          <cell r="M2565" t="str">
            <v>件</v>
          </cell>
          <cell r="O2565">
            <v>0.40023749999999997</v>
          </cell>
          <cell r="P2565">
            <v>2850</v>
          </cell>
          <cell r="Q2565">
            <v>2.8500000000000001E-2</v>
          </cell>
          <cell r="R2565" t="str">
            <v>模具费100%分摊至10万件产品中</v>
          </cell>
          <cell r="S2565">
            <v>0.42873749999999999</v>
          </cell>
        </row>
        <row r="2566">
          <cell r="F2566" t="str">
            <v>SHT0013062</v>
          </cell>
          <cell r="G2566" t="str">
            <v>黄骅市正大纺织机械配件厂</v>
          </cell>
          <cell r="H2566" t="str">
            <v>仰角调节机构钣金件1</v>
          </cell>
          <cell r="I2566" t="str">
            <v>02.03.61.037</v>
          </cell>
          <cell r="M2566" t="str">
            <v>件</v>
          </cell>
          <cell r="O2566">
            <v>0.83126757876106205</v>
          </cell>
          <cell r="P2566">
            <v>6000</v>
          </cell>
          <cell r="Q2566">
            <v>0.06</v>
          </cell>
          <cell r="R2566" t="str">
            <v>模具费100%分摊至10万件产品中</v>
          </cell>
          <cell r="S2566">
            <v>0.891267578761062</v>
          </cell>
        </row>
        <row r="2567">
          <cell r="F2567" t="str">
            <v>SHT0012857</v>
          </cell>
          <cell r="G2567" t="str">
            <v>黄骅市正大纺织机械配件厂</v>
          </cell>
          <cell r="H2567" t="str">
            <v>T5前升降手柄焊接总成</v>
          </cell>
          <cell r="I2567" t="str">
            <v>02.03.61.075</v>
          </cell>
          <cell r="M2567" t="str">
            <v>件</v>
          </cell>
          <cell r="O2567">
            <v>2.0826468477876103</v>
          </cell>
          <cell r="P2567">
            <v>7800</v>
          </cell>
          <cell r="Q2567">
            <v>7.8E-2</v>
          </cell>
          <cell r="R2567" t="str">
            <v>模具费100%分摊至10万件产品中</v>
          </cell>
          <cell r="S2567">
            <v>2.1606468477876102</v>
          </cell>
        </row>
        <row r="2568">
          <cell r="F2568" t="str">
            <v>SHT0012856</v>
          </cell>
          <cell r="G2568" t="str">
            <v>黄骅市正大纺织机械配件厂</v>
          </cell>
          <cell r="H2568" t="str">
            <v>T5后升降手柄焊接总成</v>
          </cell>
          <cell r="I2568" t="str">
            <v>02.03.61.076</v>
          </cell>
          <cell r="M2568" t="str">
            <v>件</v>
          </cell>
          <cell r="O2568">
            <v>2.0308372247787609</v>
          </cell>
          <cell r="P2568">
            <v>7500</v>
          </cell>
          <cell r="Q2568">
            <v>7.4999999999999997E-2</v>
          </cell>
          <cell r="R2568" t="str">
            <v>模具费100%分摊至10万件产品中</v>
          </cell>
          <cell r="S2568">
            <v>2.1058372247787611</v>
          </cell>
        </row>
        <row r="2569">
          <cell r="F2569" t="str">
            <v>SHT0001199</v>
          </cell>
          <cell r="G2569" t="str">
            <v>黄骅市正大纺织机械配件厂</v>
          </cell>
          <cell r="H2569" t="str">
            <v>H3前升降齿板</v>
          </cell>
          <cell r="I2569" t="str">
            <v>02.03.19.073</v>
          </cell>
          <cell r="M2569" t="str">
            <v>件</v>
          </cell>
          <cell r="O2569">
            <v>1.3865223716814159</v>
          </cell>
          <cell r="P2569">
            <v>6000</v>
          </cell>
          <cell r="Q2569">
            <v>0.06</v>
          </cell>
          <cell r="R2569" t="str">
            <v>模具费100%分摊至10万件产品中</v>
          </cell>
          <cell r="S2569">
            <v>1.446522371681416</v>
          </cell>
        </row>
        <row r="2570">
          <cell r="F2570" t="str">
            <v>SCS0004844</v>
          </cell>
          <cell r="G2570" t="str">
            <v>黄骅市正大纺织机械配件厂</v>
          </cell>
          <cell r="H2570" t="str">
            <v>H4A坐垫前倾角锁舌</v>
          </cell>
          <cell r="I2570" t="str">
            <v>02.03.26.094</v>
          </cell>
          <cell r="M2570" t="str">
            <v>件</v>
          </cell>
          <cell r="O2570">
            <v>0.93615419469026551</v>
          </cell>
          <cell r="P2570" t="str">
            <v>——</v>
          </cell>
          <cell r="Q2570" t="str">
            <v>——</v>
          </cell>
          <cell r="R2570" t="str">
            <v>荣昌提供模具</v>
          </cell>
          <cell r="S2570">
            <v>0.93615419469026551</v>
          </cell>
        </row>
        <row r="2571">
          <cell r="F2571" t="str">
            <v>SHT0001527</v>
          </cell>
          <cell r="G2571" t="str">
            <v>黄骅市正大纺织机械配件厂</v>
          </cell>
          <cell r="H2571" t="str">
            <v>H3000减震扣</v>
          </cell>
          <cell r="I2571" t="str">
            <v>02.03.07.236</v>
          </cell>
          <cell r="M2571" t="str">
            <v>件</v>
          </cell>
          <cell r="O2571">
            <v>2.7032159167433627</v>
          </cell>
          <cell r="P2571">
            <v>4850</v>
          </cell>
          <cell r="Q2571">
            <v>4.8500000000000001E-2</v>
          </cell>
          <cell r="R2571" t="str">
            <v>模具费100%分摊至10万件产品中</v>
          </cell>
          <cell r="S2571">
            <v>2.7517159167433629</v>
          </cell>
        </row>
        <row r="2572">
          <cell r="F2572" t="str">
            <v>SHT0010484</v>
          </cell>
          <cell r="G2572" t="str">
            <v>黄骅市正大纺织机械配件厂</v>
          </cell>
          <cell r="H2572" t="str">
            <v>M3000减震扣</v>
          </cell>
          <cell r="M2572" t="str">
            <v>件</v>
          </cell>
          <cell r="O2572">
            <v>2.3435079874831861</v>
          </cell>
          <cell r="P2572">
            <v>4350</v>
          </cell>
          <cell r="Q2572">
            <v>8.6999999999999994E-2</v>
          </cell>
          <cell r="R2572" t="str">
            <v>模具费100%分摊至5万件产品中</v>
          </cell>
          <cell r="S2572">
            <v>2.4305079874831863</v>
          </cell>
        </row>
        <row r="2573">
          <cell r="F2573" t="str">
            <v>SHT0010450</v>
          </cell>
          <cell r="G2573" t="str">
            <v>黄骅市正大纺织机械配件厂</v>
          </cell>
          <cell r="H2573" t="str">
            <v>F3000减震扣组件（电泳）</v>
          </cell>
          <cell r="I2573" t="str">
            <v>02.03.51.016</v>
          </cell>
          <cell r="M2573" t="str">
            <v>件</v>
          </cell>
          <cell r="O2573">
            <v>2.1767357680141597</v>
          </cell>
          <cell r="P2573">
            <v>4350</v>
          </cell>
          <cell r="Q2573">
            <v>4.3499999999999997E-2</v>
          </cell>
          <cell r="R2573" t="str">
            <v>模具费100%分摊至10万件产品中</v>
          </cell>
          <cell r="S2573">
            <v>2.2202357680141596</v>
          </cell>
        </row>
        <row r="2574">
          <cell r="F2574" t="str">
            <v>SHT0001313</v>
          </cell>
          <cell r="G2574" t="str">
            <v>黄骅市正大纺织机械配件厂</v>
          </cell>
          <cell r="H2574" t="str">
            <v>欧曼减震扣组件（电泳）</v>
          </cell>
          <cell r="I2574" t="str">
            <v>02.03.03.130</v>
          </cell>
          <cell r="M2574" t="str">
            <v>件</v>
          </cell>
          <cell r="O2574">
            <v>2.7718176866548676</v>
          </cell>
          <cell r="P2574">
            <v>4850</v>
          </cell>
          <cell r="Q2574">
            <v>4.8500000000000001E-2</v>
          </cell>
          <cell r="R2574" t="str">
            <v>模具费100%分摊至10万件产品中</v>
          </cell>
          <cell r="S2574">
            <v>2.8203176866548678</v>
          </cell>
        </row>
        <row r="2575">
          <cell r="F2575" t="str">
            <v>SHT0012569</v>
          </cell>
          <cell r="G2575" t="str">
            <v>黄骅市正大纺织机械配件厂</v>
          </cell>
          <cell r="H2575" t="str">
            <v>1.0升级内十字支撑架左组件</v>
          </cell>
          <cell r="I2575" t="str">
            <v>02.03.61.026</v>
          </cell>
          <cell r="M2575" t="str">
            <v>件</v>
          </cell>
          <cell r="O2575">
            <v>2.6739999999999999</v>
          </cell>
          <cell r="P2575">
            <v>4850</v>
          </cell>
          <cell r="Q2575">
            <v>9.7000000000000003E-2</v>
          </cell>
          <cell r="R2575" t="str">
            <v>模具费100%分摊至5万件产品中</v>
          </cell>
          <cell r="S2575">
            <v>2.7709999999999999</v>
          </cell>
        </row>
        <row r="2576">
          <cell r="F2576" t="str">
            <v>SHT0012868</v>
          </cell>
          <cell r="G2576" t="str">
            <v>黄骅市正大纺织机械配件厂</v>
          </cell>
          <cell r="H2576" t="str">
            <v>减震垫支撑板组件</v>
          </cell>
          <cell r="M2576" t="str">
            <v>件</v>
          </cell>
          <cell r="O2576">
            <v>2.1227819167433628</v>
          </cell>
          <cell r="P2576">
            <v>4350</v>
          </cell>
          <cell r="Q2576">
            <v>4.3499999999999997E-2</v>
          </cell>
          <cell r="R2576" t="str">
            <v>模具费100%分摊至10万件产品中</v>
          </cell>
          <cell r="S2576">
            <v>2.1662819167433627</v>
          </cell>
        </row>
        <row r="2577">
          <cell r="F2577" t="str">
            <v>REM0003011</v>
          </cell>
          <cell r="G2577" t="str">
            <v>黄骅市正大纺织机械配件厂</v>
          </cell>
          <cell r="H2577" t="str">
            <v>奥驰镜座连接板左</v>
          </cell>
          <cell r="I2577" t="str">
            <v>02.03.48.027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  <cell r="S2577">
            <v>4.5369529911504438</v>
          </cell>
        </row>
        <row r="2578">
          <cell r="F2578" t="str">
            <v>REM0003015</v>
          </cell>
          <cell r="G2578" t="str">
            <v>黄骅市正大纺织机械配件厂</v>
          </cell>
          <cell r="H2578" t="str">
            <v>奥驰镜座连接板右</v>
          </cell>
          <cell r="I2578" t="str">
            <v>02.03.48.030</v>
          </cell>
          <cell r="M2578" t="str">
            <v>件</v>
          </cell>
          <cell r="O2578">
            <v>4.5309529911504436</v>
          </cell>
          <cell r="P2578">
            <v>600</v>
          </cell>
          <cell r="Q2578">
            <v>6.0000000000000001E-3</v>
          </cell>
          <cell r="R2578" t="str">
            <v>模具费100%分摊至10万件产品中</v>
          </cell>
          <cell r="S2578">
            <v>4.5369529911504438</v>
          </cell>
        </row>
        <row r="2579">
          <cell r="F2579" t="str">
            <v>SHT0001772</v>
          </cell>
          <cell r="G2579" t="str">
            <v>黄骅市正大纺织机械配件厂</v>
          </cell>
          <cell r="H2579" t="str">
            <v>旋转片</v>
          </cell>
          <cell r="I2579" t="str">
            <v>02.03.37.054</v>
          </cell>
          <cell r="M2579" t="str">
            <v>件</v>
          </cell>
          <cell r="O2579">
            <v>0.19514894867256635</v>
          </cell>
          <cell r="P2579">
            <v>1750</v>
          </cell>
          <cell r="Q2579">
            <v>1.7500000000000002E-2</v>
          </cell>
          <cell r="R2579" t="str">
            <v>模具费100%分摊至10万件产品中</v>
          </cell>
          <cell r="S2579">
            <v>0.21264894867256634</v>
          </cell>
        </row>
        <row r="2580">
          <cell r="F2580" t="str">
            <v>SHT0001198</v>
          </cell>
          <cell r="G2580" t="str">
            <v>黄骅市正大纺织机械配件厂</v>
          </cell>
          <cell r="H2580" t="str">
            <v>H3000垫片</v>
          </cell>
          <cell r="I2580" t="str">
            <v>02.03.07.241</v>
          </cell>
          <cell r="M2580" t="str">
            <v>件</v>
          </cell>
          <cell r="O2580">
            <v>6.2478966371681419E-2</v>
          </cell>
          <cell r="P2580">
            <v>1500</v>
          </cell>
          <cell r="Q2580">
            <v>1.4999999999999999E-2</v>
          </cell>
          <cell r="R2580" t="str">
            <v>模具费100%分摊至10万件产品中</v>
          </cell>
          <cell r="S2580">
            <v>7.7478966371681418E-2</v>
          </cell>
        </row>
        <row r="2581">
          <cell r="F2581" t="str">
            <v>SHT0012282</v>
          </cell>
          <cell r="G2581" t="str">
            <v>黄骅市正大纺织机械配件厂</v>
          </cell>
          <cell r="H2581" t="str">
            <v>T5腰托开关安装钣金</v>
          </cell>
          <cell r="I2581" t="str">
            <v>02.03.61.014</v>
          </cell>
          <cell r="M2581" t="str">
            <v>件</v>
          </cell>
          <cell r="O2581">
            <v>1.920992256637168</v>
          </cell>
          <cell r="P2581">
            <v>9850</v>
          </cell>
          <cell r="Q2581">
            <v>9.8500000000000004E-2</v>
          </cell>
          <cell r="R2581" t="str">
            <v>模具费100%分摊至10万件产品中</v>
          </cell>
          <cell r="S2581">
            <v>2.019492256637168</v>
          </cell>
        </row>
        <row r="2582">
          <cell r="F2582" t="str">
            <v>SHT0012239</v>
          </cell>
          <cell r="G2582" t="str">
            <v>黄骅市正大纺织机械配件厂</v>
          </cell>
          <cell r="H2582" t="str">
            <v>T5气弹簧下固定钣金</v>
          </cell>
          <cell r="I2582" t="str">
            <v>02.03.61.015</v>
          </cell>
          <cell r="M2582" t="str">
            <v>件</v>
          </cell>
          <cell r="O2582">
            <v>0.44732358584070803</v>
          </cell>
          <cell r="P2582">
            <v>3500</v>
          </cell>
          <cell r="Q2582">
            <v>7.0000000000000007E-2</v>
          </cell>
          <cell r="R2582" t="str">
            <v>模具费100%分摊至5万件产品中</v>
          </cell>
          <cell r="S2582">
            <v>0.51732358584070803</v>
          </cell>
        </row>
        <row r="2583">
          <cell r="F2583" t="str">
            <v>SHT0011997</v>
          </cell>
          <cell r="G2583" t="str">
            <v>黄骅市正大纺织机械配件厂</v>
          </cell>
          <cell r="H2583" t="str">
            <v>1.0升级阻尼器下支架</v>
          </cell>
          <cell r="I2583" t="str">
            <v>02.03.60.039</v>
          </cell>
          <cell r="M2583" t="str">
            <v>件</v>
          </cell>
          <cell r="O2583">
            <v>0.59368778761061958</v>
          </cell>
          <cell r="P2583">
            <v>3500</v>
          </cell>
          <cell r="Q2583">
            <v>3.5000000000000003E-2</v>
          </cell>
          <cell r="R2583" t="str">
            <v>模具费100%分摊至10万件产品中</v>
          </cell>
          <cell r="S2583">
            <v>0.62868778761061961</v>
          </cell>
        </row>
        <row r="2584">
          <cell r="F2584" t="str">
            <v>SHT0001780</v>
          </cell>
          <cell r="G2584" t="str">
            <v>黄骅市正大纺织机械配件厂</v>
          </cell>
          <cell r="H2584" t="str">
            <v>X3000仰角调节机构钣金件左</v>
          </cell>
          <cell r="I2584" t="str">
            <v>02.03.37.071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  <cell r="S2584">
            <v>0.9054219327433628</v>
          </cell>
        </row>
        <row r="2585">
          <cell r="F2585" t="str">
            <v>SHT0001923</v>
          </cell>
          <cell r="G2585" t="str">
            <v>黄骅市正大纺织机械配件厂</v>
          </cell>
          <cell r="H2585" t="str">
            <v>X3000仰角调节机构钣金件右</v>
          </cell>
          <cell r="I2585" t="str">
            <v>02.03.37.072</v>
          </cell>
          <cell r="M2585" t="str">
            <v>件</v>
          </cell>
          <cell r="O2585">
            <v>0.82542193274336284</v>
          </cell>
          <cell r="P2585">
            <v>4000</v>
          </cell>
          <cell r="Q2585">
            <v>0.08</v>
          </cell>
          <cell r="R2585" t="str">
            <v>模具费100%分摊至5万件产品中</v>
          </cell>
          <cell r="S2585">
            <v>0.9054219327433628</v>
          </cell>
        </row>
        <row r="2586">
          <cell r="F2586" t="str">
            <v>REM0003175</v>
          </cell>
          <cell r="G2586" t="str">
            <v>黄骅市正大纺织机械配件厂</v>
          </cell>
          <cell r="H2586" t="str">
            <v>奥驰A镜座总成</v>
          </cell>
          <cell r="I2586" t="str">
            <v>02.06.06.036A</v>
          </cell>
          <cell r="M2586" t="str">
            <v>件</v>
          </cell>
          <cell r="O2586">
            <v>2.5093312566371684</v>
          </cell>
          <cell r="P2586">
            <v>1000</v>
          </cell>
          <cell r="Q2586">
            <v>0.02</v>
          </cell>
          <cell r="R2586" t="str">
            <v>模具费100%分摊至5万件产品中</v>
          </cell>
          <cell r="S2586">
            <v>2.5293312566371684</v>
          </cell>
        </row>
        <row r="2587">
          <cell r="F2587" t="str">
            <v>SCS0005937</v>
          </cell>
          <cell r="G2587" t="str">
            <v>黄骅市正大纺织机械配件厂</v>
          </cell>
          <cell r="H2587" t="str">
            <v>前铰链</v>
          </cell>
          <cell r="I2587" t="str">
            <v>02.03.47.019</v>
          </cell>
          <cell r="M2587" t="str">
            <v>件</v>
          </cell>
          <cell r="O2587">
            <v>1.839479277876106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  <cell r="S2587">
            <v>1.859479277876106</v>
          </cell>
        </row>
        <row r="2588">
          <cell r="F2588" t="str">
            <v>SCS0005939</v>
          </cell>
          <cell r="G2588" t="str">
            <v>黄骅市正大纺织机械配件厂</v>
          </cell>
          <cell r="H2588" t="str">
            <v>后铰链</v>
          </cell>
          <cell r="I2588" t="str">
            <v>02.03.47.020</v>
          </cell>
          <cell r="M2588" t="str">
            <v>件</v>
          </cell>
          <cell r="O2588">
            <v>1.8099198584070793</v>
          </cell>
          <cell r="P2588">
            <v>2000</v>
          </cell>
          <cell r="Q2588">
            <v>0.02</v>
          </cell>
          <cell r="R2588" t="str">
            <v>模具费100%分摊至10万件产品中</v>
          </cell>
          <cell r="S2588">
            <v>1.8299198584070793</v>
          </cell>
        </row>
        <row r="2589">
          <cell r="F2589" t="str">
            <v>SHT0002063</v>
          </cell>
          <cell r="G2589" t="str">
            <v>黄骅市正大纺织机械配件厂</v>
          </cell>
          <cell r="H2589" t="str">
            <v>一汽减震扣手板</v>
          </cell>
          <cell r="I2589" t="str">
            <v>02.03.27.043</v>
          </cell>
          <cell r="M2589" t="str">
            <v>件</v>
          </cell>
          <cell r="O2589">
            <v>0.97547023178761072</v>
          </cell>
          <cell r="P2589">
            <v>1100</v>
          </cell>
          <cell r="Q2589">
            <v>1.0999999999999999E-2</v>
          </cell>
          <cell r="R2589" t="str">
            <v>模具费100%分摊至10万件产品中</v>
          </cell>
          <cell r="S2589">
            <v>0.98647023178761073</v>
          </cell>
        </row>
        <row r="2590">
          <cell r="F2590" t="str">
            <v>SLT0000518</v>
          </cell>
          <cell r="G2590" t="str">
            <v>河北新强力机械制造有限公司</v>
          </cell>
          <cell r="H2590" t="str">
            <v>K1侧翻座（左）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  <cell r="S2590">
            <v>82.301143162393203</v>
          </cell>
        </row>
        <row r="2591">
          <cell r="F2591" t="str">
            <v>SLT0000536</v>
          </cell>
          <cell r="G2591" t="str">
            <v>河北新强力机械制造有限公司</v>
          </cell>
          <cell r="H2591" t="str">
            <v>K1侧翻座（右）</v>
          </cell>
          <cell r="M2591" t="str">
            <v>件</v>
          </cell>
          <cell r="O2591">
            <v>45.302393162393201</v>
          </cell>
          <cell r="R2591" t="str">
            <v>摊销完3000件后，恢复至45.3024元</v>
          </cell>
          <cell r="S2591">
            <v>82.301143162393203</v>
          </cell>
        </row>
        <row r="2592">
          <cell r="F2592" t="str">
            <v>SHT0000088</v>
          </cell>
          <cell r="G2592" t="str">
            <v>河北新强力机械制造有限公司</v>
          </cell>
          <cell r="H2592" t="str">
            <v xml:space="preserve">M4司机靠背骨架总成  </v>
          </cell>
          <cell r="M2592" t="str">
            <v>件</v>
          </cell>
          <cell r="O2592">
            <v>25.4188034188034</v>
          </cell>
          <cell r="R2592" t="str">
            <v>摊销完3000件后，恢复至25.4188元</v>
          </cell>
          <cell r="S2592">
            <v>62.417553418803401</v>
          </cell>
        </row>
        <row r="2593">
          <cell r="F2593" t="str">
            <v>SLT0000594</v>
          </cell>
          <cell r="G2593" t="str">
            <v>河北新强力机械制造有限公司</v>
          </cell>
          <cell r="H2593" t="str">
            <v>K1侧翻座（左）（小）</v>
          </cell>
          <cell r="M2593" t="str">
            <v>件</v>
          </cell>
          <cell r="O2593">
            <v>39.726495726000003</v>
          </cell>
          <cell r="S2593">
            <v>39.726495726000003</v>
          </cell>
        </row>
        <row r="2594">
          <cell r="F2594" t="str">
            <v>SLT0000605</v>
          </cell>
          <cell r="G2594" t="str">
            <v>河北新强力机械制造有限公司</v>
          </cell>
          <cell r="H2594" t="str">
            <v>K1侧翻座（右）（小）</v>
          </cell>
          <cell r="M2594" t="str">
            <v>件</v>
          </cell>
          <cell r="O2594">
            <v>39.726495726000003</v>
          </cell>
          <cell r="S2594">
            <v>39.726495726000003</v>
          </cell>
        </row>
        <row r="2595">
          <cell r="F2595" t="str">
            <v>SLT0000756</v>
          </cell>
          <cell r="G2595" t="str">
            <v>河北新强力机械制造有限公司</v>
          </cell>
          <cell r="H2595" t="str">
            <v>M3副司机座垫骨架1800加宽</v>
          </cell>
          <cell r="M2595" t="str">
            <v>件</v>
          </cell>
          <cell r="O2595">
            <v>41.153846153846203</v>
          </cell>
          <cell r="S2595">
            <v>41.153846153846203</v>
          </cell>
        </row>
        <row r="2596">
          <cell r="F2596" t="str">
            <v>SLT0000747</v>
          </cell>
          <cell r="G2596" t="str">
            <v>河北新强力机械制造有限公司</v>
          </cell>
          <cell r="H2596" t="str">
            <v>M3副司机坐骨架1800不加宽</v>
          </cell>
          <cell r="M2596" t="str">
            <v>件</v>
          </cell>
          <cell r="O2596">
            <v>35.786324786324798</v>
          </cell>
          <cell r="S2596">
            <v>35.786324786324798</v>
          </cell>
        </row>
        <row r="2597">
          <cell r="F2597" t="str">
            <v>SLT0000716</v>
          </cell>
          <cell r="G2597" t="str">
            <v>河北新强力机械制造有限公司</v>
          </cell>
          <cell r="H2597" t="str">
            <v>M3左舵1695副司机座（整体）</v>
          </cell>
          <cell r="M2597" t="str">
            <v>件</v>
          </cell>
          <cell r="O2597">
            <v>33.5674358974359</v>
          </cell>
          <cell r="S2597">
            <v>33.5674358974359</v>
          </cell>
        </row>
        <row r="2598">
          <cell r="F2598" t="str">
            <v>SLT0000117</v>
          </cell>
          <cell r="G2598" t="str">
            <v>河北新强力机械制造有限公司</v>
          </cell>
          <cell r="H2598" t="str">
            <v>M31800二排座</v>
          </cell>
          <cell r="M2598" t="str">
            <v>件</v>
          </cell>
          <cell r="O2598">
            <v>92.365470085470093</v>
          </cell>
          <cell r="S2598">
            <v>92.365470085470093</v>
          </cell>
        </row>
        <row r="2599">
          <cell r="F2599" t="str">
            <v>SLT0000119</v>
          </cell>
          <cell r="G2599" t="str">
            <v>河北新强力机械制造有限公司</v>
          </cell>
          <cell r="H2599" t="str">
            <v>M3后排支撑管</v>
          </cell>
          <cell r="M2599" t="str">
            <v>件</v>
          </cell>
          <cell r="O2599">
            <v>3.14282051282051</v>
          </cell>
          <cell r="S2599">
            <v>3.14282051282051</v>
          </cell>
        </row>
        <row r="2600">
          <cell r="F2600" t="str">
            <v>REM0001739</v>
          </cell>
          <cell r="G2600" t="str">
            <v>黄骅市长生汽车灯镜有限公司</v>
          </cell>
          <cell r="H2600" t="str">
            <v>奥铃镜座左（新)</v>
          </cell>
          <cell r="M2600" t="str">
            <v>件</v>
          </cell>
          <cell r="O2600">
            <v>6.7</v>
          </cell>
          <cell r="S2600">
            <v>6.7</v>
          </cell>
        </row>
        <row r="2601">
          <cell r="F2601" t="str">
            <v>REM0001743</v>
          </cell>
          <cell r="G2601" t="str">
            <v>黄骅市长生汽车灯镜有限公司</v>
          </cell>
          <cell r="H2601" t="str">
            <v>奥铃镜座右（新）</v>
          </cell>
          <cell r="M2601" t="str">
            <v>件</v>
          </cell>
          <cell r="O2601">
            <v>6.7</v>
          </cell>
          <cell r="S2601">
            <v>6.7</v>
          </cell>
        </row>
        <row r="2602">
          <cell r="F2602" t="str">
            <v>SLT0000667</v>
          </cell>
          <cell r="G2602" t="str">
            <v>黄骅市泰行汽车配件有限公司</v>
          </cell>
          <cell r="H2602" t="str">
            <v>K1窄体中间背（不带木板）</v>
          </cell>
          <cell r="M2602" t="str">
            <v>件</v>
          </cell>
          <cell r="O2602">
            <v>20.92</v>
          </cell>
          <cell r="S2602">
            <v>20.92</v>
          </cell>
        </row>
        <row r="2603">
          <cell r="F2603" t="str">
            <v>SLT0000668</v>
          </cell>
          <cell r="G2603" t="str">
            <v>黄骅市泰行汽车配件有限公司</v>
          </cell>
          <cell r="H2603" t="str">
            <v>K1窄体中间座（侧面铁板平口）</v>
          </cell>
          <cell r="M2603" t="str">
            <v>件</v>
          </cell>
          <cell r="O2603">
            <v>37.67</v>
          </cell>
          <cell r="S2603">
            <v>37.67</v>
          </cell>
        </row>
        <row r="2604">
          <cell r="F2604" t="str">
            <v>SLT0000674</v>
          </cell>
          <cell r="G2604" t="str">
            <v>黄骅市泰行汽车配件有限公司</v>
          </cell>
          <cell r="H2604" t="str">
            <v>K1宽车中间座（侧面铁板凹凸不平）</v>
          </cell>
          <cell r="M2604" t="str">
            <v>件</v>
          </cell>
          <cell r="O2604">
            <v>36.69</v>
          </cell>
          <cell r="S2604">
            <v>36.69</v>
          </cell>
        </row>
        <row r="2605">
          <cell r="F2605" t="str">
            <v>SLT0000675</v>
          </cell>
          <cell r="G2605" t="str">
            <v>黄骅市泰行汽车配件有限公司</v>
          </cell>
          <cell r="H2605" t="str">
            <v>K1中间背（宽车）（带木板）</v>
          </cell>
          <cell r="M2605" t="str">
            <v>件</v>
          </cell>
          <cell r="O2605">
            <v>24.34</v>
          </cell>
          <cell r="S2605">
            <v>24.34</v>
          </cell>
        </row>
        <row r="2606">
          <cell r="F2606" t="str">
            <v>SHT0010523</v>
          </cell>
          <cell r="G2606" t="str">
            <v>黄骅市创合五金制品有限公司</v>
          </cell>
          <cell r="H2606" t="str">
            <v>X3000阻尼销轴</v>
          </cell>
          <cell r="I2606" t="str">
            <v>02.03.37.096</v>
          </cell>
          <cell r="M2606" t="str">
            <v>件</v>
          </cell>
          <cell r="O2606">
            <v>1.5</v>
          </cell>
          <cell r="P2606">
            <v>10000</v>
          </cell>
          <cell r="Q2606">
            <v>0.1</v>
          </cell>
          <cell r="R2606" t="str">
            <v>模具费100%分摊至10万件产品中</v>
          </cell>
          <cell r="S2606">
            <v>1.6</v>
          </cell>
        </row>
        <row r="2607">
          <cell r="F2607" t="str">
            <v>BFA0000590</v>
          </cell>
          <cell r="G2607" t="str">
            <v>黄骅市创合五金制品有限公司</v>
          </cell>
          <cell r="H2607" t="str">
            <v>M10台阶螺栓</v>
          </cell>
          <cell r="I2607" t="str">
            <v>02.03.45.027</v>
          </cell>
          <cell r="M2607" t="str">
            <v>件</v>
          </cell>
          <cell r="O2607">
            <v>1.1000000000000001</v>
          </cell>
          <cell r="P2607">
            <v>1000</v>
          </cell>
          <cell r="Q2607">
            <v>0.01</v>
          </cell>
          <cell r="R2607" t="str">
            <v>模具费100%分摊至10万件产品中</v>
          </cell>
          <cell r="S2607">
            <v>1.1100000000000001</v>
          </cell>
        </row>
        <row r="2608">
          <cell r="F2608" t="str">
            <v>BFA0000681</v>
          </cell>
          <cell r="G2608" t="str">
            <v>黄骅市创合五金制品有限公司</v>
          </cell>
          <cell r="H2608" t="str">
            <v>台阶铆钉A</v>
          </cell>
          <cell r="I2608" t="str">
            <v>02.03.45.028</v>
          </cell>
          <cell r="M2608" t="str">
            <v>件</v>
          </cell>
          <cell r="O2608">
            <v>0.57999999999999996</v>
          </cell>
          <cell r="S2608">
            <v>0.57999999999999996</v>
          </cell>
        </row>
        <row r="2609">
          <cell r="F2609" t="str">
            <v>BFA0000775</v>
          </cell>
          <cell r="G2609" t="str">
            <v>黄骅市创合五金制品有限公司</v>
          </cell>
          <cell r="H2609" t="str">
            <v>J6F司机靠背右旋转阶梯螺栓</v>
          </cell>
          <cell r="I2609" t="str">
            <v>02.03.27.087</v>
          </cell>
          <cell r="M2609" t="str">
            <v>件</v>
          </cell>
          <cell r="O2609">
            <v>0.6</v>
          </cell>
          <cell r="P2609">
            <v>3000</v>
          </cell>
          <cell r="Q2609">
            <v>0.03</v>
          </cell>
          <cell r="R2609" t="str">
            <v>模具费100%分摊至10万件产品中</v>
          </cell>
          <cell r="S2609">
            <v>0.63</v>
          </cell>
        </row>
        <row r="2610">
          <cell r="F2610" t="str">
            <v>REM0002954</v>
          </cell>
          <cell r="G2610" t="str">
            <v>黄骅市创合五金制品有限公司</v>
          </cell>
          <cell r="H2610" t="str">
            <v>1780镜杆轴</v>
          </cell>
          <cell r="I2610" t="str">
            <v>02.03.48.044</v>
          </cell>
          <cell r="M2610" t="str">
            <v>件</v>
          </cell>
          <cell r="O2610">
            <v>1.4</v>
          </cell>
          <cell r="S2610">
            <v>1.4</v>
          </cell>
        </row>
        <row r="2611">
          <cell r="F2611" t="str">
            <v>REM0002960</v>
          </cell>
          <cell r="G2611" t="str">
            <v>黄骅市创合五金制品有限公司</v>
          </cell>
          <cell r="H2611" t="str">
            <v>奥驰A镜杆轴</v>
          </cell>
          <cell r="I2611" t="str">
            <v>02.03.48.005</v>
          </cell>
          <cell r="M2611" t="str">
            <v>件</v>
          </cell>
          <cell r="O2611">
            <v>1.8</v>
          </cell>
          <cell r="S2611">
            <v>1.8</v>
          </cell>
        </row>
        <row r="2612">
          <cell r="F2612" t="str">
            <v>REM0002957</v>
          </cell>
          <cell r="G2612" t="str">
            <v>黄骅市创合五金制品有限公司</v>
          </cell>
          <cell r="H2612" t="str">
            <v>奥驰V镜杆轴</v>
          </cell>
          <cell r="I2612" t="str">
            <v>02.03.48.006</v>
          </cell>
          <cell r="M2612" t="str">
            <v>件</v>
          </cell>
          <cell r="O2612">
            <v>1.25</v>
          </cell>
          <cell r="S2612">
            <v>1.25</v>
          </cell>
        </row>
        <row r="2613">
          <cell r="F2613" t="str">
            <v>SHT0002319</v>
          </cell>
          <cell r="G2613" t="str">
            <v>黄骅市创合五金制品有限公司</v>
          </cell>
          <cell r="H2613" t="str">
            <v>M3000支撑块</v>
          </cell>
          <cell r="I2613" t="str">
            <v>02.03.49.005</v>
          </cell>
          <cell r="M2613" t="str">
            <v>件</v>
          </cell>
          <cell r="O2613">
            <v>0.4</v>
          </cell>
          <cell r="P2613">
            <v>6000</v>
          </cell>
          <cell r="Q2613">
            <v>0.06</v>
          </cell>
          <cell r="R2613" t="str">
            <v>模具费100%分摊至10万件产品中</v>
          </cell>
          <cell r="S2613">
            <v>0.46</v>
          </cell>
        </row>
        <row r="2614">
          <cell r="G2614" t="str">
            <v>黄骅市创合五金制品有限公司</v>
          </cell>
          <cell r="H2614" t="str">
            <v>F3000旋转轴套</v>
          </cell>
          <cell r="I2614" t="str">
            <v>02.03.51.008</v>
          </cell>
          <cell r="M2614" t="str">
            <v>件</v>
          </cell>
          <cell r="O2614">
            <v>0.45</v>
          </cell>
          <cell r="S2614">
            <v>0.45</v>
          </cell>
        </row>
        <row r="2615">
          <cell r="F2615" t="str">
            <v>BAS0000056</v>
          </cell>
          <cell r="G2615" t="str">
            <v>黄骅市创合五金制品有限公司</v>
          </cell>
          <cell r="H2615" t="str">
            <v>F3000内支架钢轴套</v>
          </cell>
          <cell r="I2615" t="str">
            <v>02.03.51.009</v>
          </cell>
          <cell r="M2615" t="str">
            <v>件</v>
          </cell>
          <cell r="O2615">
            <v>1.5</v>
          </cell>
          <cell r="S2615">
            <v>1.5</v>
          </cell>
        </row>
        <row r="2616">
          <cell r="F2616" t="str">
            <v>BAS0000055</v>
          </cell>
          <cell r="G2616" t="str">
            <v>黄骅市创合五金制品有限公司</v>
          </cell>
          <cell r="H2616" t="str">
            <v>F3000轴套螺母</v>
          </cell>
          <cell r="I2616" t="str">
            <v>02.03.51.010</v>
          </cell>
          <cell r="M2616" t="str">
            <v>件</v>
          </cell>
          <cell r="O2616">
            <v>0.8</v>
          </cell>
          <cell r="S2616">
            <v>0.8</v>
          </cell>
        </row>
        <row r="2617">
          <cell r="F2617" t="str">
            <v>REM0002981</v>
          </cell>
          <cell r="G2617" t="str">
            <v>黄骅市创合五金制品有限公司</v>
          </cell>
          <cell r="H2617" t="str">
            <v>BWL7500底盘嵌件</v>
          </cell>
          <cell r="I2617" t="str">
            <v>02.01.05.150A</v>
          </cell>
          <cell r="M2617" t="str">
            <v>件</v>
          </cell>
          <cell r="O2617">
            <v>0.64</v>
          </cell>
          <cell r="S2617">
            <v>0.64</v>
          </cell>
        </row>
        <row r="2618">
          <cell r="F2618" t="str">
            <v>SHT0011825</v>
          </cell>
          <cell r="G2618" t="str">
            <v>黄骅市创合五金制品有限公司</v>
          </cell>
          <cell r="H2618" t="str">
            <v>仰角调节机构阶梯轴新</v>
          </cell>
          <cell r="I2618" t="str">
            <v>02.03.11.114</v>
          </cell>
          <cell r="M2618" t="str">
            <v>件</v>
          </cell>
          <cell r="O2618">
            <v>0.65</v>
          </cell>
          <cell r="S2618">
            <v>0.65</v>
          </cell>
        </row>
        <row r="2619">
          <cell r="F2619" t="str">
            <v>SHT0013143</v>
          </cell>
          <cell r="G2619" t="str">
            <v>黄骅市创合五金制品有限公司</v>
          </cell>
          <cell r="H2619" t="str">
            <v>1.0升级连接铆接轴</v>
          </cell>
          <cell r="I2619" t="str">
            <v>02.03.60.064</v>
          </cell>
          <cell r="M2619" t="str">
            <v>件</v>
          </cell>
          <cell r="O2619">
            <v>0.48</v>
          </cell>
          <cell r="P2619">
            <v>7000</v>
          </cell>
          <cell r="Q2619">
            <v>7.0000000000000007E-2</v>
          </cell>
          <cell r="R2619" t="str">
            <v>模具费100%分摊至10万件产品中</v>
          </cell>
          <cell r="S2619">
            <v>0.55000000000000004</v>
          </cell>
        </row>
        <row r="2620">
          <cell r="F2620" t="str">
            <v>SLT0002352</v>
          </cell>
          <cell r="G2620" t="str">
            <v>黄骅市创合五金制品有限公司</v>
          </cell>
          <cell r="H2620" t="str">
            <v>滑键带锁止（锁止块）</v>
          </cell>
          <cell r="I2620" t="str">
            <v>02.12.39.003</v>
          </cell>
          <cell r="M2620" t="str">
            <v>件</v>
          </cell>
          <cell r="O2620">
            <v>0.52</v>
          </cell>
          <cell r="S2620">
            <v>0.52</v>
          </cell>
        </row>
        <row r="2621">
          <cell r="F2621" t="str">
            <v>SHT0000989</v>
          </cell>
          <cell r="G2621" t="str">
            <v>黄骅市创合五金制品有限公司</v>
          </cell>
          <cell r="H2621" t="str">
            <v>升降后旋转轴</v>
          </cell>
          <cell r="I2621" t="str">
            <v>02.03.37.003</v>
          </cell>
          <cell r="M2621" t="str">
            <v>件</v>
          </cell>
          <cell r="O2621">
            <v>0.53</v>
          </cell>
          <cell r="S2621">
            <v>0.53</v>
          </cell>
        </row>
        <row r="2622">
          <cell r="F2622" t="str">
            <v>BFA0000373</v>
          </cell>
          <cell r="G2622" t="str">
            <v>黄骅市创合五金制品有限公司</v>
          </cell>
          <cell r="H2622" t="str">
            <v>安全带支架螺母</v>
          </cell>
          <cell r="I2622" t="str">
            <v>02.03.07.083</v>
          </cell>
          <cell r="M2622" t="str">
            <v>件</v>
          </cell>
          <cell r="O2622">
            <v>0.9</v>
          </cell>
          <cell r="P2622">
            <v>10000</v>
          </cell>
          <cell r="Q2622">
            <v>0.1</v>
          </cell>
          <cell r="R2622" t="str">
            <v>模具费100%分摊至10万件产品中</v>
          </cell>
          <cell r="S2622">
            <v>1</v>
          </cell>
        </row>
        <row r="2623">
          <cell r="F2623" t="str">
            <v>SHT0001141</v>
          </cell>
          <cell r="G2623" t="str">
            <v>黄骅市创合五金制品有限公司</v>
          </cell>
          <cell r="H2623" t="str">
            <v>连接杆3（滚花）</v>
          </cell>
          <cell r="I2623" t="str">
            <v>02.03.07.074</v>
          </cell>
          <cell r="M2623" t="str">
            <v>件</v>
          </cell>
          <cell r="O2623">
            <v>1.8</v>
          </cell>
          <cell r="S2623">
            <v>1.8</v>
          </cell>
        </row>
        <row r="2624">
          <cell r="F2624" t="str">
            <v>SHT0002037</v>
          </cell>
          <cell r="G2624" t="str">
            <v>黄骅市创合五金制品有限公司</v>
          </cell>
          <cell r="H2624" t="str">
            <v>外绞架轴套</v>
          </cell>
          <cell r="I2624" t="str">
            <v>02.03.26.083</v>
          </cell>
          <cell r="M2624" t="str">
            <v>件</v>
          </cell>
          <cell r="O2624">
            <v>0.9</v>
          </cell>
          <cell r="P2624">
            <v>10000</v>
          </cell>
          <cell r="Q2624">
            <v>0.1</v>
          </cell>
          <cell r="R2624" t="str">
            <v>模具费100%分摊至10万件产品中</v>
          </cell>
          <cell r="S2624">
            <v>1</v>
          </cell>
        </row>
        <row r="2625">
          <cell r="F2625" t="str">
            <v>BFA0000338</v>
          </cell>
          <cell r="G2625" t="str">
            <v>黄骅市创合五金制品有限公司</v>
          </cell>
          <cell r="H2625" t="str">
            <v>后排靠背台阶铆钉</v>
          </cell>
          <cell r="I2625" t="str">
            <v>02.03.22.016</v>
          </cell>
          <cell r="M2625" t="str">
            <v>件</v>
          </cell>
          <cell r="O2625">
            <v>0.8</v>
          </cell>
          <cell r="P2625">
            <v>3000</v>
          </cell>
          <cell r="Q2625">
            <v>0.03</v>
          </cell>
          <cell r="R2625" t="str">
            <v>模具费100%分摊至10万件产品中</v>
          </cell>
          <cell r="S2625">
            <v>0.83000000000000007</v>
          </cell>
        </row>
        <row r="2626">
          <cell r="F2626" t="str">
            <v>BFA0000354</v>
          </cell>
          <cell r="G2626" t="str">
            <v>黄骅市创合五金制品有限公司</v>
          </cell>
          <cell r="H2626" t="str">
            <v>内十字绞架连接轴</v>
          </cell>
          <cell r="I2626" t="str">
            <v>02.03.19.007</v>
          </cell>
          <cell r="M2626" t="str">
            <v>件</v>
          </cell>
          <cell r="O2626">
            <v>2.8</v>
          </cell>
          <cell r="S2626">
            <v>2.8</v>
          </cell>
        </row>
        <row r="2627">
          <cell r="F2627" t="str">
            <v>BFA0000353</v>
          </cell>
          <cell r="G2627" t="str">
            <v>黄骅市创合五金制品有限公司</v>
          </cell>
          <cell r="H2627" t="str">
            <v>十字绞架连接轴1</v>
          </cell>
          <cell r="I2627" t="str">
            <v>02.03.19.008</v>
          </cell>
          <cell r="M2627" t="str">
            <v>件</v>
          </cell>
          <cell r="O2627">
            <v>2.8</v>
          </cell>
          <cell r="S2627">
            <v>2.8</v>
          </cell>
        </row>
        <row r="2628">
          <cell r="F2628" t="str">
            <v>SHT0001070</v>
          </cell>
          <cell r="G2628" t="str">
            <v>黄骅市创合五金制品有限公司</v>
          </cell>
          <cell r="H2628" t="str">
            <v>十字绞架连接轴2</v>
          </cell>
          <cell r="I2628" t="str">
            <v>02.03.19.059</v>
          </cell>
          <cell r="M2628" t="str">
            <v>件</v>
          </cell>
          <cell r="O2628">
            <v>2.7</v>
          </cell>
          <cell r="S2628">
            <v>2.7</v>
          </cell>
        </row>
        <row r="2629">
          <cell r="F2629" t="str">
            <v>BFA0000412</v>
          </cell>
          <cell r="G2629" t="str">
            <v>黄骅市创合五金制品有限公司</v>
          </cell>
          <cell r="H2629" t="str">
            <v>内绞架前滑动轴新</v>
          </cell>
          <cell r="I2629" t="str">
            <v>02.03.03.019A</v>
          </cell>
          <cell r="M2629" t="str">
            <v>件</v>
          </cell>
          <cell r="O2629">
            <v>1.18</v>
          </cell>
          <cell r="S2629">
            <v>1.18</v>
          </cell>
        </row>
        <row r="2630">
          <cell r="F2630" t="str">
            <v>SCS0006530</v>
          </cell>
          <cell r="G2630" t="str">
            <v>黄骅市创合五金制品有限公司</v>
          </cell>
          <cell r="H2630" t="str">
            <v>连接杆</v>
          </cell>
          <cell r="I2630" t="str">
            <v>02.03.29.068A</v>
          </cell>
          <cell r="M2630" t="str">
            <v>件</v>
          </cell>
          <cell r="O2630">
            <v>3.15</v>
          </cell>
          <cell r="S2630">
            <v>3.15</v>
          </cell>
        </row>
        <row r="2631">
          <cell r="F2631" t="str">
            <v>BFA0000339</v>
          </cell>
          <cell r="G2631" t="str">
            <v>黄骅市创合五金制品有限公司</v>
          </cell>
          <cell r="H2631" t="str">
            <v>301铆钉</v>
          </cell>
          <cell r="I2631" t="str">
            <v>02.03.22.015</v>
          </cell>
          <cell r="M2631" t="str">
            <v>件</v>
          </cell>
          <cell r="O2631">
            <v>0.15</v>
          </cell>
          <cell r="P2631">
            <v>3000</v>
          </cell>
          <cell r="Q2631">
            <v>0.03</v>
          </cell>
          <cell r="R2631" t="str">
            <v>模具费100%分摊至10万件产品中</v>
          </cell>
          <cell r="S2631">
            <v>0.18</v>
          </cell>
        </row>
        <row r="2632">
          <cell r="F2632" t="str">
            <v>SHT00001144</v>
          </cell>
          <cell r="G2632" t="str">
            <v>黄骅市创合五金制品有限公司</v>
          </cell>
          <cell r="H2632" t="str">
            <v>总座主轴</v>
          </cell>
          <cell r="I2632" t="str">
            <v>02.03.07.037</v>
          </cell>
          <cell r="M2632" t="str">
            <v>件</v>
          </cell>
          <cell r="O2632">
            <v>1.7</v>
          </cell>
          <cell r="P2632">
            <v>15000</v>
          </cell>
          <cell r="Q2632">
            <v>0.15</v>
          </cell>
          <cell r="R2632" t="str">
            <v>模具费100%分摊至10万件产品中</v>
          </cell>
          <cell r="S2632">
            <v>1.8499999999999999</v>
          </cell>
        </row>
        <row r="2633">
          <cell r="F2633" t="str">
            <v>BFA0000380</v>
          </cell>
          <cell r="G2633" t="str">
            <v>黄骅市创合五金制品有限公司</v>
          </cell>
          <cell r="H2633" t="str">
            <v>前支撑固定轴</v>
          </cell>
          <cell r="I2633" t="str">
            <v>02.03.07.016</v>
          </cell>
          <cell r="M2633" t="str">
            <v>件</v>
          </cell>
          <cell r="O2633">
            <v>0.49</v>
          </cell>
          <cell r="P2633">
            <v>8000</v>
          </cell>
          <cell r="Q2633">
            <v>0.08</v>
          </cell>
          <cell r="R2633" t="str">
            <v>模具费100%分摊至10万件产品中</v>
          </cell>
          <cell r="S2633">
            <v>0.56999999999999995</v>
          </cell>
        </row>
        <row r="2634">
          <cell r="F2634" t="str">
            <v>BFA0000370</v>
          </cell>
          <cell r="G2634" t="str">
            <v>黄骅市创合五金制品有限公司</v>
          </cell>
          <cell r="H2634" t="str">
            <v>拉簧销</v>
          </cell>
          <cell r="I2634" t="str">
            <v>02.03.07.212</v>
          </cell>
          <cell r="M2634" t="str">
            <v>件</v>
          </cell>
          <cell r="O2634">
            <v>0.38</v>
          </cell>
          <cell r="S2634">
            <v>0.38</v>
          </cell>
        </row>
        <row r="2635">
          <cell r="F2635" t="str">
            <v>BAS0000045</v>
          </cell>
          <cell r="G2635" t="str">
            <v>黄骅市创合五金制品有限公司</v>
          </cell>
          <cell r="H2635" t="str">
            <v>拉簧套</v>
          </cell>
          <cell r="I2635" t="str">
            <v>02.03.03.018</v>
          </cell>
          <cell r="M2635" t="str">
            <v>件</v>
          </cell>
          <cell r="O2635">
            <v>0.44</v>
          </cell>
          <cell r="S2635">
            <v>0.44</v>
          </cell>
        </row>
        <row r="2636">
          <cell r="F2636" t="str">
            <v>BFA0000335</v>
          </cell>
          <cell r="G2636" t="str">
            <v>黄骅市创合五金制品有限公司</v>
          </cell>
          <cell r="H2636" t="str">
            <v>焊接有槽带头销</v>
          </cell>
          <cell r="I2636" t="str">
            <v>02.03.22.034</v>
          </cell>
          <cell r="M2636" t="str">
            <v>件</v>
          </cell>
          <cell r="O2636">
            <v>0.23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  <cell r="S2636">
            <v>0.26</v>
          </cell>
        </row>
        <row r="2637">
          <cell r="F2637" t="str">
            <v>BFA0000334</v>
          </cell>
          <cell r="G2637" t="str">
            <v>黄骅市创合五金制品有限公司</v>
          </cell>
          <cell r="H2637" t="str">
            <v>有槽铆钉</v>
          </cell>
          <cell r="I2637" t="str">
            <v>02.03.22.036</v>
          </cell>
          <cell r="M2637" t="str">
            <v>件</v>
          </cell>
          <cell r="O2637">
            <v>0.22</v>
          </cell>
          <cell r="P2637">
            <v>3000</v>
          </cell>
          <cell r="Q2637">
            <v>0.03</v>
          </cell>
          <cell r="R2637" t="str">
            <v>模具费100%分摊至10万件产品中</v>
          </cell>
          <cell r="S2637">
            <v>0.25</v>
          </cell>
        </row>
        <row r="2638">
          <cell r="F2638" t="str">
            <v>BFA0000371</v>
          </cell>
          <cell r="G2638" t="str">
            <v>黄骅市创合五金制品有限公司</v>
          </cell>
          <cell r="H2638" t="str">
            <v>回转销</v>
          </cell>
          <cell r="I2638" t="str">
            <v>02.03.07.211</v>
          </cell>
          <cell r="M2638" t="str">
            <v>件</v>
          </cell>
          <cell r="O2638">
            <v>0.3</v>
          </cell>
          <cell r="S2638">
            <v>0.3</v>
          </cell>
        </row>
        <row r="2639">
          <cell r="F2639" t="str">
            <v>BAS0000046</v>
          </cell>
          <cell r="G2639" t="str">
            <v>黄骅市创合五金制品有限公司</v>
          </cell>
          <cell r="H2639" t="str">
            <v>内绞架固定轴套</v>
          </cell>
          <cell r="I2639" t="str">
            <v>02.03.03.013</v>
          </cell>
          <cell r="M2639" t="str">
            <v>件</v>
          </cell>
          <cell r="O2639">
            <v>0.52</v>
          </cell>
          <cell r="P2639">
            <v>8000</v>
          </cell>
          <cell r="Q2639">
            <v>0.08</v>
          </cell>
          <cell r="R2639" t="str">
            <v>模具费100%分摊至10万件产品中</v>
          </cell>
          <cell r="S2639">
            <v>0.6</v>
          </cell>
        </row>
        <row r="2640">
          <cell r="F2640" t="str">
            <v>SHT0001132</v>
          </cell>
          <cell r="G2640" t="str">
            <v>黄骅市创合五金制品有限公司</v>
          </cell>
          <cell r="H2640" t="str">
            <v>气阀固定板轴套</v>
          </cell>
          <cell r="I2640" t="str">
            <v>02.03.07.121</v>
          </cell>
          <cell r="M2640" t="str">
            <v>件</v>
          </cell>
          <cell r="O2640">
            <v>0.6</v>
          </cell>
          <cell r="S2640">
            <v>0.6</v>
          </cell>
        </row>
        <row r="2641">
          <cell r="F2641" t="str">
            <v>SHT0001111</v>
          </cell>
          <cell r="G2641" t="str">
            <v>黄骅市创合五金制品有限公司</v>
          </cell>
          <cell r="H2641" t="str">
            <v>行程开关轴（新）</v>
          </cell>
          <cell r="I2641" t="str">
            <v>02.03.10.016A</v>
          </cell>
          <cell r="M2641" t="str">
            <v>件</v>
          </cell>
          <cell r="O2641">
            <v>0.3</v>
          </cell>
          <cell r="S2641">
            <v>0.3</v>
          </cell>
        </row>
        <row r="2642">
          <cell r="F2642" t="str">
            <v>BFA0000332</v>
          </cell>
          <cell r="G2642" t="str">
            <v>黄骅市创合五金制品有限公司</v>
          </cell>
          <cell r="H2642" t="str">
            <v>涡簧固定铆钉</v>
          </cell>
          <cell r="I2642" t="str">
            <v>02.03.22.112</v>
          </cell>
          <cell r="M2642" t="str">
            <v>件</v>
          </cell>
          <cell r="O2642">
            <v>1.4</v>
          </cell>
          <cell r="S2642">
            <v>1.4</v>
          </cell>
        </row>
        <row r="2643">
          <cell r="F2643" t="str">
            <v>SHT0012030</v>
          </cell>
          <cell r="G2643" t="str">
            <v>黄骅市创合五金制品有限公司</v>
          </cell>
          <cell r="H2643" t="str">
            <v>内绞架左侧轴套</v>
          </cell>
          <cell r="I2643" t="str">
            <v>02.03.60.032</v>
          </cell>
          <cell r="M2643" t="str">
            <v>件</v>
          </cell>
          <cell r="O2643">
            <v>0.87</v>
          </cell>
          <cell r="P2643">
            <v>10000</v>
          </cell>
          <cell r="Q2643">
            <v>0.1</v>
          </cell>
          <cell r="R2643" t="str">
            <v>模具费100%分摊至10万件产品中</v>
          </cell>
          <cell r="S2643">
            <v>0.97</v>
          </cell>
        </row>
        <row r="2644">
          <cell r="F2644" t="str">
            <v>SHT0012032</v>
          </cell>
          <cell r="G2644" t="str">
            <v>黄骅市创合五金制品有限公司</v>
          </cell>
          <cell r="H2644" t="str">
            <v>内绞架右侧轴套</v>
          </cell>
          <cell r="I2644" t="str">
            <v>02.03.60.033</v>
          </cell>
          <cell r="M2644" t="str">
            <v>件</v>
          </cell>
          <cell r="O2644">
            <v>0.72</v>
          </cell>
          <cell r="P2644">
            <v>8000</v>
          </cell>
          <cell r="Q2644">
            <v>0.08</v>
          </cell>
          <cell r="R2644" t="str">
            <v>模具费100%分摊至10万件产品中</v>
          </cell>
          <cell r="S2644">
            <v>0.79999999999999993</v>
          </cell>
        </row>
        <row r="2645">
          <cell r="F2645" t="str">
            <v>SHT0012035</v>
          </cell>
          <cell r="G2645" t="str">
            <v>黄骅市创合五金制品有限公司</v>
          </cell>
          <cell r="H2645" t="str">
            <v>1.0升级外绞架转轴</v>
          </cell>
          <cell r="I2645" t="str">
            <v>02.03.60.037</v>
          </cell>
          <cell r="M2645" t="str">
            <v>件</v>
          </cell>
          <cell r="O2645">
            <v>0.8</v>
          </cell>
          <cell r="P2645">
            <v>9000</v>
          </cell>
          <cell r="Q2645">
            <v>0.09</v>
          </cell>
          <cell r="R2645" t="str">
            <v>模具费100%分摊至10万件产品中</v>
          </cell>
          <cell r="S2645">
            <v>0.89</v>
          </cell>
        </row>
        <row r="2646">
          <cell r="F2646" t="str">
            <v>SHT0012118</v>
          </cell>
          <cell r="G2646" t="str">
            <v>黄骅市创合五金制品有限公司</v>
          </cell>
          <cell r="H2646" t="str">
            <v>纵梁支撑轴套</v>
          </cell>
          <cell r="I2646" t="str">
            <v>02.03.60.044</v>
          </cell>
          <cell r="M2646" t="str">
            <v>件</v>
          </cell>
          <cell r="O2646">
            <v>0.52</v>
          </cell>
          <cell r="P2646">
            <v>8000</v>
          </cell>
          <cell r="Q2646">
            <v>0.08</v>
          </cell>
          <cell r="R2646" t="str">
            <v>模具费100%分摊至10万件产品中</v>
          </cell>
          <cell r="S2646">
            <v>0.6</v>
          </cell>
        </row>
        <row r="2647">
          <cell r="F2647" t="str">
            <v>SHT0012096</v>
          </cell>
          <cell r="G2647" t="str">
            <v>黄骅市创合五金制品有限公司</v>
          </cell>
          <cell r="H2647" t="str">
            <v>减震器连接立柱</v>
          </cell>
          <cell r="I2647" t="str">
            <v>02.03.60.045</v>
          </cell>
          <cell r="M2647" t="str">
            <v>件</v>
          </cell>
          <cell r="O2647">
            <v>1.25</v>
          </cell>
          <cell r="P2647">
            <v>13000</v>
          </cell>
          <cell r="Q2647">
            <v>0.13</v>
          </cell>
          <cell r="R2647" t="str">
            <v>模具费100%分摊至10万件产品中</v>
          </cell>
          <cell r="S2647">
            <v>1.38</v>
          </cell>
        </row>
        <row r="2648">
          <cell r="F2648" t="str">
            <v>SHT0012043</v>
          </cell>
          <cell r="G2648" t="str">
            <v>黄骅市创合五金制品有限公司</v>
          </cell>
          <cell r="H2648" t="str">
            <v>升降连杆固定轴</v>
          </cell>
          <cell r="I2648" t="str">
            <v>02.03.60.017</v>
          </cell>
          <cell r="M2648" t="str">
            <v>件</v>
          </cell>
          <cell r="O2648">
            <v>0.9</v>
          </cell>
          <cell r="S2648">
            <v>0.9</v>
          </cell>
        </row>
        <row r="2649">
          <cell r="F2649" t="str">
            <v>SHT0012038</v>
          </cell>
          <cell r="G2649" t="str">
            <v>黄骅市创合五金制品有限公司</v>
          </cell>
          <cell r="H2649" t="str">
            <v>升降解锁总成安装轴</v>
          </cell>
          <cell r="I2649" t="str">
            <v>02.03.60.024</v>
          </cell>
          <cell r="M2649" t="str">
            <v>件</v>
          </cell>
          <cell r="O2649">
            <v>0.2</v>
          </cell>
          <cell r="P2649">
            <v>4500</v>
          </cell>
          <cell r="Q2649">
            <v>4.4999999999999998E-2</v>
          </cell>
          <cell r="R2649" t="str">
            <v>模具费100%分摊至10万件产品中</v>
          </cell>
          <cell r="S2649">
            <v>0.245</v>
          </cell>
        </row>
        <row r="2650">
          <cell r="F2650" t="str">
            <v>SHT0012097</v>
          </cell>
          <cell r="G2650" t="str">
            <v>黄骅市创合五金制品有限公司</v>
          </cell>
          <cell r="H2650" t="str">
            <v>升降解锁总成安装长轴</v>
          </cell>
          <cell r="I2650" t="str">
            <v>02.03.60.027</v>
          </cell>
          <cell r="M2650" t="str">
            <v>件</v>
          </cell>
          <cell r="O2650">
            <v>0.21</v>
          </cell>
          <cell r="P2650">
            <v>4000</v>
          </cell>
          <cell r="Q2650">
            <v>0.04</v>
          </cell>
          <cell r="R2650" t="str">
            <v>模具费100%分摊至10万件产品中</v>
          </cell>
          <cell r="S2650">
            <v>0.25</v>
          </cell>
        </row>
        <row r="2651">
          <cell r="F2651" t="str">
            <v>SHT0012037</v>
          </cell>
          <cell r="G2651" t="str">
            <v>黄骅市创合五金制品有限公司</v>
          </cell>
          <cell r="H2651" t="str">
            <v>升降连杆固定轴套</v>
          </cell>
          <cell r="I2651" t="str">
            <v>02.03.60.011</v>
          </cell>
          <cell r="M2651" t="str">
            <v>件</v>
          </cell>
          <cell r="O2651">
            <v>0.6</v>
          </cell>
          <cell r="P2651">
            <v>8500</v>
          </cell>
          <cell r="Q2651">
            <v>8.5000000000000006E-2</v>
          </cell>
          <cell r="R2651" t="str">
            <v>模具费100%分摊至10万件产品中</v>
          </cell>
          <cell r="S2651">
            <v>0.68499999999999994</v>
          </cell>
        </row>
        <row r="2652">
          <cell r="F2652" t="str">
            <v>SHT0012598</v>
          </cell>
          <cell r="G2652" t="str">
            <v>黄骅市创合五金制品有限公司</v>
          </cell>
          <cell r="H2652" t="str">
            <v>减震器安装螺母</v>
          </cell>
          <cell r="I2652" t="str">
            <v>02.03.60.052</v>
          </cell>
          <cell r="M2652" t="str">
            <v>件</v>
          </cell>
          <cell r="O2652">
            <v>0.42</v>
          </cell>
          <cell r="P2652">
            <v>8000</v>
          </cell>
          <cell r="Q2652">
            <v>0.08</v>
          </cell>
          <cell r="R2652" t="str">
            <v>模具费100%分摊至10万件产品中</v>
          </cell>
          <cell r="S2652">
            <v>0.5</v>
          </cell>
        </row>
        <row r="2653">
          <cell r="F2653" t="str">
            <v>SHT0012169</v>
          </cell>
          <cell r="G2653" t="str">
            <v>黄骅市创合五金制品有限公司</v>
          </cell>
          <cell r="H2653" t="str">
            <v>减震器滑轨安装螺母</v>
          </cell>
          <cell r="I2653" t="str">
            <v>02.03.60.051</v>
          </cell>
          <cell r="M2653" t="str">
            <v>件</v>
          </cell>
          <cell r="O2653">
            <v>0.47</v>
          </cell>
          <cell r="P2653">
            <v>8500</v>
          </cell>
          <cell r="Q2653">
            <v>8.5000000000000006E-2</v>
          </cell>
          <cell r="R2653" t="str">
            <v>模具费100%分摊至10万件产品中</v>
          </cell>
          <cell r="S2653">
            <v>0.55499999999999994</v>
          </cell>
        </row>
        <row r="2654">
          <cell r="F2654" t="str">
            <v>BFA0010060</v>
          </cell>
          <cell r="G2654" t="str">
            <v>黄骅市创合五金制品有限公司</v>
          </cell>
          <cell r="H2654" t="str">
            <v>仰角旋转固定螺栓</v>
          </cell>
          <cell r="I2654" t="str">
            <v>02.03.59.016</v>
          </cell>
          <cell r="M2654" t="str">
            <v>件</v>
          </cell>
          <cell r="O2654">
            <v>1.34</v>
          </cell>
          <cell r="P2654">
            <v>8000</v>
          </cell>
          <cell r="Q2654">
            <v>0.08</v>
          </cell>
          <cell r="R2654" t="str">
            <v>模具费100%分摊至10万件产品中</v>
          </cell>
          <cell r="S2654">
            <v>1.4200000000000002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view="pageBreakPreview" zoomScale="60" zoomScaleNormal="100" workbookViewId="0">
      <selection activeCell="N22" sqref="N22"/>
    </sheetView>
  </sheetViews>
  <sheetFormatPr defaultRowHeight="13.8" x14ac:dyDescent="0.25"/>
  <cols>
    <col min="1" max="1" width="5.44140625" style="3" customWidth="1"/>
    <col min="2" max="2" width="8.88671875" style="3"/>
    <col min="3" max="3" width="12.109375" style="3" customWidth="1"/>
    <col min="4" max="4" width="32" style="3" customWidth="1"/>
    <col min="5" max="5" width="17.6640625" style="3" customWidth="1"/>
    <col min="6" max="6" width="18" style="3" customWidth="1"/>
    <col min="7" max="7" width="5.21875" style="3" customWidth="1"/>
    <col min="8" max="8" width="4.6640625" style="3" customWidth="1"/>
    <col min="9" max="9" width="13.109375" style="3" customWidth="1"/>
    <col min="10" max="10" width="8.88671875" style="3"/>
    <col min="11" max="11" width="12.5546875" style="3" customWidth="1"/>
    <col min="12" max="12" width="11.21875" style="3" customWidth="1"/>
    <col min="13" max="13" width="9.5546875" style="3" bestFit="1" customWidth="1"/>
    <col min="14" max="14" width="13.44140625" style="3" customWidth="1"/>
    <col min="15" max="15" width="14" style="3" customWidth="1"/>
    <col min="16" max="16384" width="8.88671875" style="3"/>
  </cols>
  <sheetData>
    <row r="1" spans="1:15" ht="20.399999999999999" x14ac:dyDescent="0.35">
      <c r="A1" s="21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27" t="s">
        <v>0</v>
      </c>
      <c r="B2" s="28" t="s">
        <v>1</v>
      </c>
      <c r="C2" s="29" t="s">
        <v>2</v>
      </c>
      <c r="D2" s="30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0" t="s">
        <v>9</v>
      </c>
      <c r="K2" s="23" t="s">
        <v>10</v>
      </c>
      <c r="L2" s="23" t="s">
        <v>11</v>
      </c>
      <c r="M2" s="20" t="s">
        <v>38</v>
      </c>
      <c r="N2" s="20" t="s">
        <v>39</v>
      </c>
      <c r="O2" s="20" t="s">
        <v>40</v>
      </c>
    </row>
    <row r="3" spans="1:15" x14ac:dyDescent="0.25">
      <c r="A3" s="27"/>
      <c r="B3" s="28"/>
      <c r="C3" s="29"/>
      <c r="D3" s="30"/>
      <c r="E3" s="26"/>
      <c r="F3" s="26"/>
      <c r="G3" s="26"/>
      <c r="H3" s="26"/>
      <c r="I3" s="26"/>
      <c r="J3" s="20"/>
      <c r="K3" s="24"/>
      <c r="L3" s="24"/>
      <c r="M3" s="20"/>
      <c r="N3" s="20"/>
      <c r="O3" s="20"/>
    </row>
    <row r="4" spans="1:15" ht="31.8" customHeight="1" x14ac:dyDescent="0.25">
      <c r="A4" s="4">
        <v>1</v>
      </c>
      <c r="B4" s="4" t="s">
        <v>25</v>
      </c>
      <c r="C4" s="15" t="s">
        <v>12</v>
      </c>
      <c r="D4" s="5" t="s">
        <v>13</v>
      </c>
      <c r="E4" s="1" t="s">
        <v>14</v>
      </c>
      <c r="F4" s="4" t="s">
        <v>15</v>
      </c>
      <c r="G4" s="4">
        <v>50</v>
      </c>
      <c r="H4" s="4" t="s">
        <v>32</v>
      </c>
      <c r="I4" s="9" t="s">
        <v>41</v>
      </c>
      <c r="J4" s="2">
        <v>10</v>
      </c>
      <c r="K4" s="2" t="s">
        <v>16</v>
      </c>
      <c r="L4" s="2" t="s">
        <v>17</v>
      </c>
      <c r="M4" s="10">
        <f>VLOOKUP(C4,'[1]2021年已签价格'!$F$3:$S$2654,14,0)</f>
        <v>12.603</v>
      </c>
      <c r="N4" s="10">
        <v>0</v>
      </c>
      <c r="O4" s="11" t="s">
        <v>44</v>
      </c>
    </row>
    <row r="5" spans="1:15" ht="31.8" customHeight="1" x14ac:dyDescent="0.25">
      <c r="A5" s="4">
        <v>2</v>
      </c>
      <c r="B5" s="4" t="s">
        <v>25</v>
      </c>
      <c r="C5" s="15" t="s">
        <v>18</v>
      </c>
      <c r="D5" s="5" t="s">
        <v>19</v>
      </c>
      <c r="E5" s="1" t="s">
        <v>14</v>
      </c>
      <c r="F5" s="4" t="s">
        <v>15</v>
      </c>
      <c r="G5" s="4">
        <v>50</v>
      </c>
      <c r="H5" s="4" t="s">
        <v>32</v>
      </c>
      <c r="I5" s="9" t="s">
        <v>41</v>
      </c>
      <c r="J5" s="2">
        <v>10</v>
      </c>
      <c r="K5" s="2" t="s">
        <v>16</v>
      </c>
      <c r="L5" s="2" t="s">
        <v>17</v>
      </c>
      <c r="M5" s="10">
        <f>VLOOKUP(C5,'[1]2021年已签价格'!$F$3:$S$2654,14,0)</f>
        <v>14.391</v>
      </c>
      <c r="N5" s="10">
        <v>0</v>
      </c>
      <c r="O5" s="11" t="s">
        <v>44</v>
      </c>
    </row>
    <row r="6" spans="1:15" ht="31.8" customHeight="1" x14ac:dyDescent="0.25">
      <c r="A6" s="4">
        <v>3</v>
      </c>
      <c r="B6" s="4" t="s">
        <v>25</v>
      </c>
      <c r="C6" s="16" t="s">
        <v>20</v>
      </c>
      <c r="D6" s="6" t="s">
        <v>21</v>
      </c>
      <c r="E6" s="1" t="s">
        <v>14</v>
      </c>
      <c r="F6" s="4" t="s">
        <v>22</v>
      </c>
      <c r="G6" s="4">
        <v>10</v>
      </c>
      <c r="H6" s="4" t="s">
        <v>32</v>
      </c>
      <c r="I6" s="9" t="s">
        <v>41</v>
      </c>
      <c r="J6" s="2">
        <v>10</v>
      </c>
      <c r="K6" s="2" t="s">
        <v>16</v>
      </c>
      <c r="L6" s="2" t="s">
        <v>17</v>
      </c>
      <c r="M6" s="10">
        <f>VLOOKUP(C6,'[1]2021年已签价格'!$F$3:$S$2654,14,0)</f>
        <v>6.9099999999999993</v>
      </c>
      <c r="N6" s="10">
        <v>0</v>
      </c>
      <c r="O6" s="11" t="s">
        <v>44</v>
      </c>
    </row>
    <row r="7" spans="1:15" ht="31.8" customHeight="1" x14ac:dyDescent="0.25">
      <c r="A7" s="4">
        <v>4</v>
      </c>
      <c r="B7" s="4" t="s">
        <v>25</v>
      </c>
      <c r="C7" s="14" t="s">
        <v>23</v>
      </c>
      <c r="D7" s="7" t="s">
        <v>24</v>
      </c>
      <c r="E7" s="1" t="s">
        <v>14</v>
      </c>
      <c r="F7" s="4" t="s">
        <v>22</v>
      </c>
      <c r="G7" s="4">
        <v>10</v>
      </c>
      <c r="H7" s="4" t="s">
        <v>32</v>
      </c>
      <c r="I7" s="9" t="s">
        <v>41</v>
      </c>
      <c r="J7" s="2">
        <v>10</v>
      </c>
      <c r="K7" s="2" t="s">
        <v>16</v>
      </c>
      <c r="L7" s="2" t="s">
        <v>17</v>
      </c>
      <c r="M7" s="10">
        <f>VLOOKUP(C7,'[1]2021年已签价格'!$F$3:$S$2654,14,0)</f>
        <v>13.41</v>
      </c>
      <c r="N7" s="10">
        <v>0</v>
      </c>
      <c r="O7" s="11" t="s">
        <v>44</v>
      </c>
    </row>
    <row r="8" spans="1:15" ht="31.8" customHeight="1" x14ac:dyDescent="0.25">
      <c r="A8" s="4">
        <v>5</v>
      </c>
      <c r="B8" s="4" t="s">
        <v>25</v>
      </c>
      <c r="C8" s="14" t="s">
        <v>18</v>
      </c>
      <c r="D8" s="7" t="s">
        <v>26</v>
      </c>
      <c r="E8" s="4" t="s">
        <v>27</v>
      </c>
      <c r="F8" s="4" t="s">
        <v>28</v>
      </c>
      <c r="G8" s="4">
        <v>110</v>
      </c>
      <c r="H8" s="4" t="s">
        <v>32</v>
      </c>
      <c r="I8" s="4" t="s">
        <v>29</v>
      </c>
      <c r="J8" s="4">
        <v>140</v>
      </c>
      <c r="K8" s="4" t="s">
        <v>51</v>
      </c>
      <c r="L8" s="4" t="s">
        <v>42</v>
      </c>
      <c r="M8" s="10">
        <f>VLOOKUP(C8,'[1]2021年已签价格'!$F$3:$S$2654,14,0)</f>
        <v>14.391</v>
      </c>
      <c r="N8" s="10">
        <f>(J8-40)*M8</f>
        <v>1439.1</v>
      </c>
      <c r="O8" s="11" t="s">
        <v>45</v>
      </c>
    </row>
    <row r="9" spans="1:15" ht="31.8" customHeight="1" x14ac:dyDescent="0.25">
      <c r="A9" s="4">
        <v>6</v>
      </c>
      <c r="B9" s="4" t="s">
        <v>25</v>
      </c>
      <c r="C9" s="14" t="s">
        <v>12</v>
      </c>
      <c r="D9" s="7" t="s">
        <v>30</v>
      </c>
      <c r="E9" s="4" t="s">
        <v>27</v>
      </c>
      <c r="F9" s="4" t="s">
        <v>28</v>
      </c>
      <c r="G9" s="4">
        <v>110</v>
      </c>
      <c r="H9" s="4" t="s">
        <v>32</v>
      </c>
      <c r="I9" s="4" t="s">
        <v>29</v>
      </c>
      <c r="J9" s="4">
        <v>140</v>
      </c>
      <c r="K9" s="18" t="s">
        <v>51</v>
      </c>
      <c r="L9" s="4" t="s">
        <v>42</v>
      </c>
      <c r="M9" s="10">
        <f>VLOOKUP(C9,'[1]2021年已签价格'!$F$3:$S$2654,14,0)</f>
        <v>12.603</v>
      </c>
      <c r="N9" s="10">
        <f>(J9-40)*M9</f>
        <v>1260.3</v>
      </c>
      <c r="O9" s="11" t="s">
        <v>45</v>
      </c>
    </row>
    <row r="10" spans="1:15" ht="31.8" customHeight="1" x14ac:dyDescent="0.25">
      <c r="A10" s="4">
        <v>7</v>
      </c>
      <c r="B10" s="4" t="s">
        <v>25</v>
      </c>
      <c r="C10" s="14" t="s">
        <v>12</v>
      </c>
      <c r="D10" s="7" t="s">
        <v>30</v>
      </c>
      <c r="E10" s="4" t="s">
        <v>27</v>
      </c>
      <c r="F10" s="4" t="s">
        <v>31</v>
      </c>
      <c r="G10" s="4">
        <v>310</v>
      </c>
      <c r="H10" s="4" t="s">
        <v>32</v>
      </c>
      <c r="I10" s="4" t="s">
        <v>33</v>
      </c>
      <c r="J10" s="4">
        <v>310</v>
      </c>
      <c r="K10" s="4" t="s">
        <v>33</v>
      </c>
      <c r="L10" s="4" t="s">
        <v>42</v>
      </c>
      <c r="M10" s="10">
        <f>VLOOKUP(C10,'[1]2021年已签价格'!$F$3:$S$2654,14,0)</f>
        <v>12.603</v>
      </c>
      <c r="N10" s="10">
        <f>J10*M10</f>
        <v>3906.93</v>
      </c>
      <c r="O10" s="11" t="s">
        <v>45</v>
      </c>
    </row>
    <row r="11" spans="1:15" ht="31.8" customHeight="1" x14ac:dyDescent="0.25">
      <c r="A11" s="4">
        <v>8</v>
      </c>
      <c r="B11" s="4" t="s">
        <v>25</v>
      </c>
      <c r="C11" s="14" t="s">
        <v>18</v>
      </c>
      <c r="D11" s="7" t="s">
        <v>26</v>
      </c>
      <c r="E11" s="4" t="s">
        <v>27</v>
      </c>
      <c r="F11" s="4" t="s">
        <v>31</v>
      </c>
      <c r="G11" s="4">
        <v>310</v>
      </c>
      <c r="H11" s="4" t="s">
        <v>32</v>
      </c>
      <c r="I11" s="4" t="s">
        <v>33</v>
      </c>
      <c r="J11" s="4">
        <v>310</v>
      </c>
      <c r="K11" s="4" t="s">
        <v>33</v>
      </c>
      <c r="L11" s="4" t="s">
        <v>42</v>
      </c>
      <c r="M11" s="10">
        <f>VLOOKUP(C11,'[1]2021年已签价格'!$F$3:$S$2654,14,0)</f>
        <v>14.391</v>
      </c>
      <c r="N11" s="10">
        <f>J11*M11</f>
        <v>4461.21</v>
      </c>
      <c r="O11" s="11"/>
    </row>
    <row r="12" spans="1:15" ht="31.8" customHeight="1" x14ac:dyDescent="0.25">
      <c r="A12" s="4">
        <v>9</v>
      </c>
      <c r="B12" s="4" t="s">
        <v>34</v>
      </c>
      <c r="C12" s="14" t="s">
        <v>20</v>
      </c>
      <c r="D12" s="7" t="s">
        <v>35</v>
      </c>
      <c r="E12" s="4" t="s">
        <v>27</v>
      </c>
      <c r="F12" s="4" t="s">
        <v>36</v>
      </c>
      <c r="G12" s="4">
        <v>5</v>
      </c>
      <c r="H12" s="4" t="s">
        <v>32</v>
      </c>
      <c r="I12" s="4" t="s">
        <v>37</v>
      </c>
      <c r="J12" s="4">
        <v>5</v>
      </c>
      <c r="K12" s="4" t="s">
        <v>33</v>
      </c>
      <c r="L12" s="4" t="s">
        <v>42</v>
      </c>
      <c r="M12" s="10">
        <f>VLOOKUP(C12,'[1]2021年已签价格'!$F$3:$S$2654,14,0)</f>
        <v>6.9099999999999993</v>
      </c>
      <c r="N12" s="10">
        <f>(J12-5)*M12</f>
        <v>0</v>
      </c>
      <c r="O12" s="12" t="s">
        <v>46</v>
      </c>
    </row>
    <row r="13" spans="1:15" ht="21.6" customHeight="1" x14ac:dyDescent="0.25">
      <c r="A13" s="19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3">
        <f>SUM(N4:N12)</f>
        <v>11067.54</v>
      </c>
      <c r="O13" s="8"/>
    </row>
    <row r="14" spans="1:15" ht="21.6" customHeight="1" x14ac:dyDescent="0.25">
      <c r="A14" s="19" t="s">
        <v>47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3">
        <f>N13*1.13</f>
        <v>12506.3202</v>
      </c>
      <c r="O14" s="8"/>
    </row>
    <row r="17" spans="2:15" customFormat="1" x14ac:dyDescent="0.25">
      <c r="B17" t="s">
        <v>48</v>
      </c>
      <c r="F17" t="s">
        <v>49</v>
      </c>
      <c r="K17" t="s">
        <v>50</v>
      </c>
      <c r="O17" s="17"/>
    </row>
  </sheetData>
  <autoFilter ref="A3:O14" xr:uid="{00000000-0001-0000-0000-000000000000}"/>
  <mergeCells count="18">
    <mergeCell ref="C2:C3"/>
    <mergeCell ref="D2:D3"/>
    <mergeCell ref="A14:M14"/>
    <mergeCell ref="M2:M3"/>
    <mergeCell ref="N2:N3"/>
    <mergeCell ref="O2:O3"/>
    <mergeCell ref="A1:O1"/>
    <mergeCell ref="A13:M13"/>
    <mergeCell ref="J2:J3"/>
    <mergeCell ref="K2:K3"/>
    <mergeCell ref="L2:L3"/>
    <mergeCell ref="F2:F3"/>
    <mergeCell ref="G2:G3"/>
    <mergeCell ref="H2:H3"/>
    <mergeCell ref="I2:I3"/>
    <mergeCell ref="E2:E3"/>
    <mergeCell ref="A2:A3"/>
    <mergeCell ref="B2:B3"/>
  </mergeCells>
  <phoneticPr fontId="3" type="noConversion"/>
  <conditionalFormatting sqref="C4">
    <cfRule type="duplicateValues" dxfId="1" priority="7"/>
  </conditionalFormatting>
  <conditionalFormatting sqref="C5:C7">
    <cfRule type="duplicateValues" dxfId="0" priority="8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2022-01-27T09:12:33Z</cp:lastPrinted>
  <dcterms:created xsi:type="dcterms:W3CDTF">2015-06-05T18:19:34Z</dcterms:created>
  <dcterms:modified xsi:type="dcterms:W3CDTF">2022-02-28T00:57:54Z</dcterms:modified>
</cp:coreProperties>
</file>