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差旅费用报销单'!$A$1:$N$15</definedName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Q15" i="4" l="1"/>
  <c r="D13" i="4" l="1"/>
</calcChain>
</file>

<file path=xl/sharedStrings.xml><?xml version="1.0" encoding="utf-8"?>
<sst xmlns="http://schemas.openxmlformats.org/spreadsheetml/2006/main" count="109" uniqueCount="85">
  <si>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</si>
  <si>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</si>
  <si>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</si>
  <si>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</si>
  <si>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</si>
  <si>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</si>
  <si>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</si>
  <si>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</si>
  <si>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</si>
  <si>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</si>
  <si>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</si>
  <si>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</si>
  <si>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</si>
  <si>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</si>
  <si>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</si>
  <si>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</si>
  <si>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</si>
  <si>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</si>
  <si>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</si>
  <si>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</si>
  <si>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</si>
  <si>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</si>
  <si>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</si>
  <si>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</si>
  <si>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</si>
  <si>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</si>
  <si>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</si>
  <si>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</si>
  <si>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</si>
  <si>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</si>
  <si>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</si>
  <si>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</si>
  <si>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</si>
  <si>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</si>
  <si>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</si>
  <si>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</si>
  <si>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</si>
  <si>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</si>
  <si>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</si>
  <si>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</si>
  <si>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</si>
  <si>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</si>
  <si>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</si>
  <si>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</si>
  <si>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</si>
  <si>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</si>
  <si>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</si>
  <si>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</si>
  <si>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</si>
  <si>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</si>
  <si>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</si>
  <si>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</si>
  <si>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</si>
  <si>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</si>
  <si>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</si>
  <si>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</si>
  <si>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</si>
  <si>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</si>
  <si>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</si>
  <si>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高铁</t>
    <phoneticPr fontId="1" type="noConversion"/>
  </si>
  <si>
    <t>市内车费</t>
    <phoneticPr fontId="1" type="noConversion"/>
  </si>
  <si>
    <t>北京南</t>
    <phoneticPr fontId="1" type="noConversion"/>
  </si>
  <si>
    <t>高铁</t>
    <phoneticPr fontId="1" type="noConversion"/>
  </si>
  <si>
    <t>-</t>
    <phoneticPr fontId="1" type="noConversion"/>
  </si>
  <si>
    <t>苑利君</t>
    <phoneticPr fontId="1" type="noConversion"/>
  </si>
  <si>
    <t>前期采购</t>
    <phoneticPr fontId="1" type="noConversion"/>
  </si>
  <si>
    <t>苑利君</t>
    <phoneticPr fontId="1" type="noConversion"/>
  </si>
  <si>
    <t>领款人：苑利君</t>
    <phoneticPr fontId="1" type="noConversion"/>
  </si>
  <si>
    <t>其他费用         （核酸检测）</t>
    <phoneticPr fontId="1" type="noConversion"/>
  </si>
  <si>
    <t xml:space="preserve">             2021    年     03   月     08   日 </t>
    <phoneticPr fontId="1" type="noConversion"/>
  </si>
  <si>
    <t>宁海</t>
    <phoneticPr fontId="1" type="noConversion"/>
  </si>
  <si>
    <t>台州西</t>
    <phoneticPr fontId="1" type="noConversion"/>
  </si>
  <si>
    <t>北京南</t>
    <phoneticPr fontId="1" type="noConversion"/>
  </si>
  <si>
    <t>H6后视镜皮纹验收</t>
    <phoneticPr fontId="1" type="noConversion"/>
  </si>
  <si>
    <t>部门：前期采购部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</si>
  <si>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</si>
  <si>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2022-2-14/2022-2-23</t>
    <phoneticPr fontId="1" type="noConversion"/>
  </si>
  <si>
    <t>浙江宁波瑞元-台州佩雷希</t>
    <phoneticPr fontId="1" type="noConversion"/>
  </si>
  <si>
    <t>H6后视镜皮纹问题点改善，光泽度确认</t>
    <phoneticPr fontId="1" type="noConversion"/>
  </si>
  <si>
    <t>-</t>
    <phoneticPr fontId="1" type="noConversion"/>
  </si>
  <si>
    <t>出差工作总结</t>
    <phoneticPr fontId="1" type="noConversion"/>
  </si>
  <si>
    <t>皮纹问题点整改完成，光泽度问题点修改方案确认完成</t>
    <phoneticPr fontId="1" type="noConversion"/>
  </si>
  <si>
    <t>苏东</t>
    <phoneticPr fontId="1" type="noConversion"/>
  </si>
  <si>
    <t>同行人员所属部门</t>
    <phoneticPr fontId="1" type="noConversion"/>
  </si>
  <si>
    <t>出差后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</si>
</sst>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26</v>
      </c>
    </row>
    <row r="2" spans="2:9" ht="37.5" customHeight="1" thickBot="1" x14ac:dyDescent="0.2">
      <c r="C2" s="23" t="s">
        <v>57</v>
      </c>
      <c r="D2" s="23"/>
      <c r="E2" s="23"/>
      <c r="F2" s="23"/>
      <c r="G2" s="23"/>
      <c r="H2" s="23"/>
      <c r="I2" s="23"/>
    </row>
    <row r="3" spans="2:9" ht="14.25" hidden="1" thickBot="1" x14ac:dyDescent="0.2"/>
    <row r="4" spans="2:9" ht="36.75" customHeight="1" x14ac:dyDescent="0.15">
      <c r="B4" s="10" t="s">
        <v>25</v>
      </c>
      <c r="C4" s="24"/>
      <c r="D4" s="24"/>
      <c r="E4" s="24"/>
      <c r="F4" s="9" t="s">
        <v>24</v>
      </c>
      <c r="G4" s="24"/>
      <c r="H4" s="24"/>
      <c r="I4" s="25"/>
    </row>
    <row r="5" spans="2:9" ht="36.75" customHeight="1" x14ac:dyDescent="0.15">
      <c r="B5" s="8" t="s">
        <v>23</v>
      </c>
      <c r="C5" s="26"/>
      <c r="D5" s="27"/>
      <c r="E5" s="27"/>
      <c r="F5" s="27"/>
      <c r="G5" s="27"/>
      <c r="H5" s="27"/>
      <c r="I5" s="28"/>
    </row>
    <row r="6" spans="2:9" ht="36.75" customHeight="1" x14ac:dyDescent="0.15">
      <c r="B6" s="8" t="s">
        <v>22</v>
      </c>
      <c r="C6" s="29" t="s">
        <v>27</v>
      </c>
      <c r="D6" s="30"/>
      <c r="E6" s="30"/>
      <c r="F6" s="30"/>
      <c r="G6" s="30"/>
      <c r="H6" s="30"/>
      <c r="I6" s="31"/>
    </row>
    <row r="7" spans="2:9" ht="36.75" customHeight="1" x14ac:dyDescent="0.15">
      <c r="B7" s="8" t="s">
        <v>20</v>
      </c>
      <c r="C7" s="32"/>
      <c r="D7" s="33"/>
      <c r="E7" s="34"/>
      <c r="F7" s="7" t="s">
        <v>19</v>
      </c>
      <c r="G7" s="32"/>
      <c r="H7" s="33"/>
      <c r="I7" s="35"/>
    </row>
    <row r="8" spans="2:9" ht="36.75" customHeight="1" x14ac:dyDescent="0.15">
      <c r="B8" s="8" t="s">
        <v>18</v>
      </c>
      <c r="C8" s="32"/>
      <c r="D8" s="33"/>
      <c r="E8" s="33"/>
      <c r="F8" s="33"/>
      <c r="G8" s="33"/>
      <c r="H8" s="33"/>
      <c r="I8" s="35"/>
    </row>
    <row r="9" spans="2:9" ht="36.75" customHeight="1" x14ac:dyDescent="0.15">
      <c r="B9" s="8" t="s">
        <v>17</v>
      </c>
      <c r="C9" s="32" t="s">
        <v>16</v>
      </c>
      <c r="D9" s="33"/>
      <c r="E9" s="33"/>
      <c r="F9" s="33"/>
      <c r="G9" s="33"/>
      <c r="H9" s="33"/>
      <c r="I9" s="35"/>
    </row>
    <row r="10" spans="2:9" ht="36.75" customHeight="1" x14ac:dyDescent="0.15">
      <c r="B10" s="8" t="s">
        <v>15</v>
      </c>
      <c r="C10" s="32"/>
      <c r="D10" s="33"/>
      <c r="E10" s="34"/>
      <c r="F10" s="7" t="s">
        <v>13</v>
      </c>
      <c r="G10" s="32"/>
      <c r="H10" s="33"/>
      <c r="I10" s="35"/>
    </row>
    <row r="11" spans="2:9" ht="36.75" customHeight="1" x14ac:dyDescent="0.15">
      <c r="B11" s="8" t="s">
        <v>14</v>
      </c>
      <c r="C11" s="32"/>
      <c r="D11" s="33"/>
      <c r="E11" s="34"/>
      <c r="F11" s="7" t="s">
        <v>13</v>
      </c>
      <c r="G11" s="32"/>
      <c r="H11" s="33"/>
      <c r="I11" s="35"/>
    </row>
    <row r="12" spans="2:9" ht="9.75" customHeight="1" x14ac:dyDescent="0.15"/>
    <row r="13" spans="2:9" ht="21.75" customHeight="1" x14ac:dyDescent="0.15">
      <c r="B13" s="11" t="s">
        <v>26</v>
      </c>
    </row>
    <row r="14" spans="2:9" ht="36.75" customHeight="1" thickBot="1" x14ac:dyDescent="0.2">
      <c r="C14" s="23" t="s">
        <v>57</v>
      </c>
      <c r="D14" s="23"/>
      <c r="E14" s="23"/>
      <c r="F14" s="23"/>
      <c r="G14" s="23"/>
      <c r="H14" s="23"/>
      <c r="I14" s="23"/>
    </row>
    <row r="15" spans="2:9" ht="36.75" customHeight="1" x14ac:dyDescent="0.15">
      <c r="B15" s="10" t="s">
        <v>25</v>
      </c>
      <c r="C15" s="24"/>
      <c r="D15" s="24"/>
      <c r="E15" s="24"/>
      <c r="F15" s="9" t="s">
        <v>24</v>
      </c>
      <c r="G15" s="24"/>
      <c r="H15" s="24"/>
      <c r="I15" s="25"/>
    </row>
    <row r="16" spans="2:9" ht="36.75" customHeight="1" x14ac:dyDescent="0.15">
      <c r="B16" s="8" t="s">
        <v>23</v>
      </c>
      <c r="C16" s="26"/>
      <c r="D16" s="27"/>
      <c r="E16" s="27"/>
      <c r="F16" s="27"/>
      <c r="G16" s="27"/>
      <c r="H16" s="27"/>
      <c r="I16" s="28"/>
    </row>
    <row r="17" spans="2:9" ht="36.75" customHeight="1" x14ac:dyDescent="0.15">
      <c r="B17" s="8" t="s">
        <v>22</v>
      </c>
      <c r="C17" s="29" t="s">
        <v>21</v>
      </c>
      <c r="D17" s="30"/>
      <c r="E17" s="30"/>
      <c r="F17" s="30"/>
      <c r="G17" s="30"/>
      <c r="H17" s="30"/>
      <c r="I17" s="31"/>
    </row>
    <row r="18" spans="2:9" ht="36.75" customHeight="1" x14ac:dyDescent="0.15">
      <c r="B18" s="8" t="s">
        <v>20</v>
      </c>
      <c r="C18" s="32"/>
      <c r="D18" s="33"/>
      <c r="E18" s="34"/>
      <c r="F18" s="7" t="s">
        <v>19</v>
      </c>
      <c r="G18" s="32"/>
      <c r="H18" s="33"/>
      <c r="I18" s="35"/>
    </row>
    <row r="19" spans="2:9" ht="36.75" customHeight="1" x14ac:dyDescent="0.15">
      <c r="B19" s="8" t="s">
        <v>18</v>
      </c>
      <c r="C19" s="32"/>
      <c r="D19" s="33"/>
      <c r="E19" s="33"/>
      <c r="F19" s="33"/>
      <c r="G19" s="33"/>
      <c r="H19" s="33"/>
      <c r="I19" s="35"/>
    </row>
    <row r="20" spans="2:9" ht="36.75" customHeight="1" x14ac:dyDescent="0.15">
      <c r="B20" s="8" t="s">
        <v>17</v>
      </c>
      <c r="C20" s="32" t="s">
        <v>16</v>
      </c>
      <c r="D20" s="33"/>
      <c r="E20" s="33"/>
      <c r="F20" s="33"/>
      <c r="G20" s="33"/>
      <c r="H20" s="33"/>
      <c r="I20" s="35"/>
    </row>
    <row r="21" spans="2:9" ht="36.75" customHeight="1" x14ac:dyDescent="0.15">
      <c r="B21" s="8" t="s">
        <v>15</v>
      </c>
      <c r="C21" s="32"/>
      <c r="D21" s="33"/>
      <c r="E21" s="34"/>
      <c r="F21" s="7" t="s">
        <v>13</v>
      </c>
      <c r="G21" s="32"/>
      <c r="H21" s="33"/>
      <c r="I21" s="35"/>
    </row>
    <row r="22" spans="2:9" ht="36.75" customHeight="1" thickBot="1" x14ac:dyDescent="0.2">
      <c r="B22" s="6" t="s">
        <v>14</v>
      </c>
      <c r="C22" s="36"/>
      <c r="D22" s="37"/>
      <c r="E22" s="38"/>
      <c r="F22" s="5" t="s">
        <v>13</v>
      </c>
      <c r="G22" s="36"/>
      <c r="H22" s="37"/>
      <c r="I22" s="39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C7" sqref="C7:F7"/>
    </sheetView>
  </sheetViews>
  <sheetFormatPr defaultRowHeight="13.5" x14ac:dyDescent="0.15"/>
  <cols>
    <col min="1" max="1" width="14.25" customWidth="1"/>
    <col min="2" max="2" width="14.625" customWidth="1"/>
    <col min="3" max="3" width="23.875" bestFit="1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47" t="s">
        <v>12</v>
      </c>
      <c r="C1" s="47"/>
      <c r="D1" s="47"/>
      <c r="E1" s="47"/>
      <c r="F1" s="48"/>
    </row>
    <row r="2" spans="1:6" ht="50.1" customHeight="1" x14ac:dyDescent="0.15">
      <c r="A2" s="43" t="s">
        <v>75</v>
      </c>
      <c r="B2" s="1" t="s">
        <v>8</v>
      </c>
      <c r="C2" s="1" t="s">
        <v>64</v>
      </c>
      <c r="D2" s="1" t="s">
        <v>0</v>
      </c>
      <c r="E2" s="40" t="s">
        <v>65</v>
      </c>
      <c r="F2" s="42"/>
    </row>
    <row r="3" spans="1:6" ht="50.1" customHeight="1" x14ac:dyDescent="0.15">
      <c r="A3" s="43"/>
      <c r="B3" s="1" t="s">
        <v>1</v>
      </c>
      <c r="C3" s="1" t="s">
        <v>76</v>
      </c>
      <c r="D3" s="1" t="s">
        <v>2</v>
      </c>
      <c r="E3" s="40" t="s">
        <v>82</v>
      </c>
      <c r="F3" s="42"/>
    </row>
    <row r="4" spans="1:6" ht="38.25" customHeight="1" x14ac:dyDescent="0.15">
      <c r="A4" s="43"/>
      <c r="B4" s="1" t="s">
        <v>3</v>
      </c>
      <c r="C4" s="40" t="s">
        <v>77</v>
      </c>
      <c r="D4" s="41"/>
      <c r="E4" s="41"/>
      <c r="F4" s="42"/>
    </row>
    <row r="5" spans="1:6" ht="38.25" customHeight="1" x14ac:dyDescent="0.15">
      <c r="A5" s="43"/>
      <c r="B5" s="1" t="s">
        <v>4</v>
      </c>
      <c r="C5" s="40" t="s">
        <v>78</v>
      </c>
      <c r="D5" s="41"/>
      <c r="E5" s="41"/>
      <c r="F5" s="42"/>
    </row>
    <row r="6" spans="1:6" ht="50.1" customHeight="1" x14ac:dyDescent="0.15">
      <c r="A6" s="49" t="s">
        <v>84</v>
      </c>
      <c r="B6" s="1" t="s">
        <v>5</v>
      </c>
      <c r="C6" s="1" t="s">
        <v>79</v>
      </c>
      <c r="D6" s="1" t="s">
        <v>83</v>
      </c>
      <c r="E6" s="40" t="s">
        <v>79</v>
      </c>
      <c r="F6" s="42"/>
    </row>
    <row r="7" spans="1:6" ht="90" customHeight="1" x14ac:dyDescent="0.15">
      <c r="A7" s="50"/>
      <c r="B7" s="1" t="s">
        <v>80</v>
      </c>
      <c r="C7" s="44" t="s">
        <v>81</v>
      </c>
      <c r="D7" s="45"/>
      <c r="E7" s="45"/>
      <c r="F7" s="46"/>
    </row>
    <row r="8" spans="1:6" ht="34.5" customHeight="1" x14ac:dyDescent="0.15">
      <c r="A8" s="1" t="s">
        <v>6</v>
      </c>
      <c r="B8" s="40"/>
      <c r="C8" s="41"/>
      <c r="D8" s="41"/>
      <c r="E8" s="41"/>
      <c r="F8" s="42"/>
    </row>
    <row r="9" spans="1:6" ht="48" customHeight="1" x14ac:dyDescent="0.15">
      <c r="A9" s="1" t="s">
        <v>7</v>
      </c>
      <c r="B9" s="40"/>
      <c r="C9" s="41"/>
      <c r="D9" s="41"/>
      <c r="E9" s="41"/>
      <c r="F9" s="42"/>
    </row>
    <row r="10" spans="1:6" ht="64.5" customHeight="1" x14ac:dyDescent="0.15">
      <c r="A10" s="1" t="s">
        <v>10</v>
      </c>
      <c r="B10" s="40"/>
      <c r="C10" s="41"/>
      <c r="D10" s="41"/>
      <c r="E10" s="41"/>
      <c r="F10" s="42"/>
    </row>
    <row r="11" spans="1:6" ht="64.5" customHeight="1" x14ac:dyDescent="0.15">
      <c r="A11" s="1" t="s">
        <v>9</v>
      </c>
      <c r="B11" s="40"/>
      <c r="C11" s="41"/>
      <c r="D11" s="41"/>
      <c r="E11" s="41"/>
      <c r="F11" s="42"/>
    </row>
    <row r="12" spans="1:6" ht="57" customHeight="1" x14ac:dyDescent="0.15">
      <c r="A12" s="3" t="s">
        <v>11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 verticalCentered="1"/>
  <pageMargins left="0" right="0" top="0" bottom="0" header="0.39370078740157483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view="pageBreakPreview" zoomScale="115" zoomScaleNormal="100" zoomScaleSheetLayoutView="115" workbookViewId="0">
      <selection activeCell="Q15" sqref="Q15"/>
    </sheetView>
  </sheetViews>
  <sheetFormatPr defaultRowHeight="13.5" x14ac:dyDescent="0.15"/>
  <cols>
    <col min="1" max="1" width="10.25" bestFit="1" customWidth="1"/>
    <col min="2" max="2" width="4.75" customWidth="1"/>
    <col min="3" max="3" width="7.875" customWidth="1"/>
    <col min="4" max="4" width="10.25" bestFit="1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</cols>
  <sheetData>
    <row r="1" spans="1:17" ht="55.5" customHeight="1" x14ac:dyDescent="0.1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15" customFormat="1" ht="20.25" customHeight="1" x14ac:dyDescent="0.15">
      <c r="A2" s="57" t="s">
        <v>74</v>
      </c>
      <c r="B2" s="57"/>
      <c r="C2" s="57"/>
      <c r="D2" s="57"/>
      <c r="E2" s="57"/>
      <c r="F2" s="57"/>
      <c r="G2" s="57"/>
      <c r="H2" s="56" t="s">
        <v>69</v>
      </c>
      <c r="I2" s="56"/>
      <c r="J2" s="56"/>
      <c r="K2" s="56"/>
      <c r="L2" s="56"/>
      <c r="M2" s="56"/>
      <c r="N2" s="56"/>
    </row>
    <row r="3" spans="1:17" ht="35.25" customHeight="1" x14ac:dyDescent="0.15">
      <c r="A3" s="58" t="s">
        <v>28</v>
      </c>
      <c r="B3" s="63"/>
      <c r="C3" s="61" t="s">
        <v>66</v>
      </c>
      <c r="D3" s="61"/>
      <c r="E3" s="61"/>
      <c r="F3" s="61"/>
      <c r="G3" s="61"/>
      <c r="H3" s="62"/>
      <c r="I3" s="58" t="s">
        <v>53</v>
      </c>
      <c r="J3" s="59"/>
      <c r="K3" s="60" t="s">
        <v>73</v>
      </c>
      <c r="L3" s="61"/>
      <c r="M3" s="61"/>
      <c r="N3" s="62"/>
    </row>
    <row r="4" spans="1:17" ht="29.25" customHeight="1" x14ac:dyDescent="0.15">
      <c r="A4" s="60" t="s">
        <v>29</v>
      </c>
      <c r="B4" s="61"/>
      <c r="C4" s="62"/>
      <c r="D4" s="60" t="s">
        <v>30</v>
      </c>
      <c r="E4" s="61"/>
      <c r="F4" s="62"/>
      <c r="G4" s="51" t="s">
        <v>35</v>
      </c>
      <c r="H4" s="51" t="s">
        <v>36</v>
      </c>
      <c r="I4" s="51"/>
      <c r="J4" s="51" t="s">
        <v>40</v>
      </c>
      <c r="K4" s="51"/>
      <c r="L4" s="16" t="s">
        <v>41</v>
      </c>
      <c r="M4" s="14"/>
      <c r="N4" s="14"/>
    </row>
    <row r="5" spans="1:17" s="15" customFormat="1" ht="33" customHeight="1" x14ac:dyDescent="0.15">
      <c r="A5" s="16" t="s">
        <v>31</v>
      </c>
      <c r="B5" s="16" t="s">
        <v>32</v>
      </c>
      <c r="C5" s="16" t="s">
        <v>33</v>
      </c>
      <c r="D5" s="16" t="s">
        <v>31</v>
      </c>
      <c r="E5" s="16" t="s">
        <v>32</v>
      </c>
      <c r="F5" s="16" t="s">
        <v>33</v>
      </c>
      <c r="G5" s="51"/>
      <c r="H5" s="16" t="s">
        <v>37</v>
      </c>
      <c r="I5" s="16" t="s">
        <v>38</v>
      </c>
      <c r="J5" s="16" t="s">
        <v>39</v>
      </c>
      <c r="K5" s="16" t="s">
        <v>38</v>
      </c>
      <c r="L5" s="16" t="s">
        <v>42</v>
      </c>
      <c r="M5" s="16" t="s">
        <v>37</v>
      </c>
      <c r="N5" s="16" t="s">
        <v>38</v>
      </c>
    </row>
    <row r="6" spans="1:17" ht="27" customHeight="1" x14ac:dyDescent="0.15">
      <c r="A6" s="20">
        <v>44606</v>
      </c>
      <c r="B6" s="19">
        <v>13</v>
      </c>
      <c r="C6" s="19" t="s">
        <v>61</v>
      </c>
      <c r="D6" s="20">
        <v>44606</v>
      </c>
      <c r="E6" s="19">
        <v>21</v>
      </c>
      <c r="F6" s="19" t="s">
        <v>70</v>
      </c>
      <c r="G6" s="19" t="s">
        <v>59</v>
      </c>
      <c r="H6" s="19">
        <v>1</v>
      </c>
      <c r="I6" s="19">
        <v>679.5</v>
      </c>
      <c r="J6" s="14">
        <v>10</v>
      </c>
      <c r="K6" s="14">
        <v>500</v>
      </c>
      <c r="L6" s="14" t="s">
        <v>43</v>
      </c>
      <c r="M6" s="14">
        <v>4</v>
      </c>
      <c r="N6" s="14">
        <v>1420</v>
      </c>
    </row>
    <row r="7" spans="1:17" ht="28.5" customHeight="1" x14ac:dyDescent="0.15">
      <c r="A7" s="20">
        <v>44615</v>
      </c>
      <c r="B7" s="19">
        <v>10</v>
      </c>
      <c r="C7" s="21" t="s">
        <v>71</v>
      </c>
      <c r="D7" s="20">
        <v>44615</v>
      </c>
      <c r="E7" s="19">
        <v>19</v>
      </c>
      <c r="F7" s="19" t="s">
        <v>72</v>
      </c>
      <c r="G7" s="19" t="s">
        <v>62</v>
      </c>
      <c r="H7" s="19">
        <v>1</v>
      </c>
      <c r="I7" s="19">
        <v>686.5</v>
      </c>
      <c r="J7" s="19"/>
      <c r="K7" s="19"/>
      <c r="L7" s="14" t="s">
        <v>60</v>
      </c>
      <c r="M7" s="14" t="s">
        <v>63</v>
      </c>
      <c r="N7" s="14">
        <v>120</v>
      </c>
    </row>
    <row r="8" spans="1:17" ht="27.75" customHeight="1" x14ac:dyDescent="0.15">
      <c r="A8" s="20"/>
      <c r="B8" s="19"/>
      <c r="C8" s="19"/>
      <c r="D8" s="20"/>
      <c r="E8" s="19"/>
      <c r="F8" s="19"/>
      <c r="G8" s="19"/>
      <c r="H8" s="19"/>
      <c r="I8" s="19"/>
      <c r="J8" s="14"/>
      <c r="K8" s="14"/>
      <c r="L8" s="14" t="s">
        <v>44</v>
      </c>
      <c r="M8" s="14"/>
      <c r="N8" s="14"/>
    </row>
    <row r="9" spans="1:17" ht="25.5" customHeight="1" x14ac:dyDescent="0.15">
      <c r="A9" s="20"/>
      <c r="B9" s="19"/>
      <c r="C9" s="19"/>
      <c r="D9" s="20"/>
      <c r="E9" s="19"/>
      <c r="F9" s="19"/>
      <c r="G9" s="21"/>
      <c r="H9" s="21"/>
      <c r="I9" s="19"/>
      <c r="J9" s="14"/>
      <c r="K9" s="14"/>
      <c r="L9" s="14" t="s">
        <v>45</v>
      </c>
      <c r="M9" s="14"/>
      <c r="N9" s="14"/>
    </row>
    <row r="10" spans="1:17" ht="29.25" customHeight="1" x14ac:dyDescent="0.15">
      <c r="A10" s="20"/>
      <c r="B10" s="14"/>
      <c r="C10" s="14"/>
      <c r="D10" s="20"/>
      <c r="E10" s="14"/>
      <c r="F10" s="14"/>
      <c r="G10" s="14"/>
      <c r="H10" s="14"/>
      <c r="I10" s="14"/>
      <c r="J10" s="14"/>
      <c r="K10" s="14"/>
      <c r="L10" s="14" t="s">
        <v>46</v>
      </c>
      <c r="M10" s="14"/>
      <c r="N10" s="14"/>
    </row>
    <row r="11" spans="1:17" ht="26.25" customHeight="1" x14ac:dyDescent="0.15">
      <c r="A11" s="20"/>
      <c r="B11" s="14"/>
      <c r="C11" s="14"/>
      <c r="D11" s="20"/>
      <c r="E11" s="14"/>
      <c r="F11" s="14"/>
      <c r="G11" s="14"/>
      <c r="H11" s="14"/>
      <c r="I11" s="14"/>
      <c r="J11" s="14"/>
      <c r="K11" s="14"/>
      <c r="L11" s="22" t="s">
        <v>68</v>
      </c>
      <c r="M11" s="14">
        <v>2</v>
      </c>
      <c r="N11" s="14">
        <v>80</v>
      </c>
    </row>
    <row r="12" spans="1:17" ht="23.2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7" ht="29.25" customHeight="1" x14ac:dyDescent="0.15">
      <c r="A13" s="54" t="s">
        <v>51</v>
      </c>
      <c r="B13" s="54"/>
      <c r="C13" s="68" t="s">
        <v>52</v>
      </c>
      <c r="D13" s="64">
        <f>I6+I7+I8+I9+K6+N6+N7+N11</f>
        <v>3486</v>
      </c>
      <c r="E13" s="64"/>
      <c r="F13" s="64"/>
      <c r="G13" s="64"/>
      <c r="H13" s="65"/>
      <c r="I13" s="54" t="s">
        <v>50</v>
      </c>
      <c r="J13" s="52">
        <v>0</v>
      </c>
      <c r="K13" s="53"/>
      <c r="L13" s="12" t="s">
        <v>47</v>
      </c>
      <c r="M13" s="13" t="s">
        <v>49</v>
      </c>
      <c r="N13" s="12"/>
    </row>
    <row r="14" spans="1:17" ht="29.25" customHeight="1" x14ac:dyDescent="0.15">
      <c r="A14" s="54"/>
      <c r="B14" s="54"/>
      <c r="C14" s="69"/>
      <c r="D14" s="66"/>
      <c r="E14" s="66"/>
      <c r="F14" s="66"/>
      <c r="G14" s="66"/>
      <c r="H14" s="67"/>
      <c r="I14" s="54"/>
      <c r="J14" s="53"/>
      <c r="K14" s="53"/>
      <c r="L14" s="12" t="s">
        <v>48</v>
      </c>
      <c r="M14" s="13" t="s">
        <v>49</v>
      </c>
      <c r="N14" s="12"/>
    </row>
    <row r="15" spans="1:17" s="18" customFormat="1" ht="33.75" customHeight="1" x14ac:dyDescent="0.15">
      <c r="A15" s="17" t="s">
        <v>34</v>
      </c>
      <c r="B15" s="70" t="s">
        <v>54</v>
      </c>
      <c r="C15" s="70"/>
      <c r="D15" s="70"/>
      <c r="E15" s="70"/>
      <c r="F15" s="70"/>
      <c r="G15" s="70" t="s">
        <v>55</v>
      </c>
      <c r="H15" s="70"/>
      <c r="I15" s="70"/>
      <c r="J15" s="70" t="s">
        <v>56</v>
      </c>
      <c r="K15" s="70"/>
      <c r="L15" s="70"/>
      <c r="M15" s="70" t="s">
        <v>67</v>
      </c>
      <c r="N15" s="70"/>
      <c r="Q15" s="18">
        <f>I6+I7+K6+N6+N7+N11</f>
        <v>3486</v>
      </c>
    </row>
  </sheetData>
  <mergeCells count="21">
    <mergeCell ref="J15:L15"/>
    <mergeCell ref="M15:N15"/>
    <mergeCell ref="G15:I15"/>
    <mergeCell ref="B15:F15"/>
    <mergeCell ref="A13:B14"/>
    <mergeCell ref="J4:K4"/>
    <mergeCell ref="J13:K14"/>
    <mergeCell ref="I13:I14"/>
    <mergeCell ref="A1:N1"/>
    <mergeCell ref="H2:N2"/>
    <mergeCell ref="A2:G2"/>
    <mergeCell ref="I3:J3"/>
    <mergeCell ref="K3:N3"/>
    <mergeCell ref="A3:B3"/>
    <mergeCell ref="C3:H3"/>
    <mergeCell ref="D13:H14"/>
    <mergeCell ref="A4:C4"/>
    <mergeCell ref="D4:F4"/>
    <mergeCell ref="C13:C14"/>
    <mergeCell ref="G4:G5"/>
    <mergeCell ref="H4:I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2022-03-09T07:54:35Z</cp:lastPrinted>
  <dcterms:created xsi:type="dcterms:W3CDTF">2019-08-16T02:07:10Z</dcterms:created>
  <dcterms:modified xsi:type="dcterms:W3CDTF">2022-03-14T02:03:17Z</dcterms:modified>
</cp:coreProperties>
</file>