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10" i="4"/>
  <c r="N8"/>
  <c r="N7"/>
  <c r="N6"/>
</calcChain>
</file>

<file path=xl/sharedStrings.xml><?xml version="1.0" encoding="utf-8"?>
<sst xmlns="http://schemas.openxmlformats.org/spreadsheetml/2006/main" count="33" uniqueCount="29">
  <si>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</si>
  <si>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</si>
  <si>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</si>
  <si>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</si>
  <si>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</si>
  <si>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</si>
  <si>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</si>
  <si>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</si>
  <si>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</si>
  <si>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</si>
  <si>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2" type="noConversion"/>
  </si>
  <si>
    <t>个</t>
    <phoneticPr fontId="2" type="noConversion"/>
  </si>
  <si>
    <t>项目：换挡扶手
编码：ZY2015</t>
    <phoneticPr fontId="2" type="noConversion"/>
  </si>
  <si>
    <t>图示</t>
    <phoneticPr fontId="2" type="noConversion"/>
  </si>
  <si>
    <t>换挡扶手项目大扭矩电批、电批支架采购明细表-2022.03.22</t>
    <phoneticPr fontId="2" type="noConversion"/>
  </si>
  <si>
    <t>手持式智能电批</t>
    <phoneticPr fontId="2" type="noConversion"/>
  </si>
  <si>
    <t>套</t>
    <phoneticPr fontId="2" type="noConversion"/>
  </si>
  <si>
    <t>深圳市坚丰电子股份有限公司
许平  18126271029</t>
    <phoneticPr fontId="2" type="noConversion"/>
  </si>
  <si>
    <t>电批垂直平衡支架</t>
    <phoneticPr fontId="2" type="noConversion"/>
  </si>
  <si>
    <t>1套适配DP-HTXL-004电批
1套适配BLS-70电批</t>
    <phoneticPr fontId="2" type="noConversion"/>
  </si>
  <si>
    <t>——</t>
    <phoneticPr fontId="2" type="noConversion"/>
  </si>
  <si>
    <t>内六角批头</t>
    <phoneticPr fontId="2" type="noConversion"/>
  </si>
  <si>
    <t>电批端：方形3/8
工作端：对边6mm内六角
总长：100～120mm</t>
    <phoneticPr fontId="2" type="noConversion"/>
  </si>
  <si>
    <t>价格</t>
    <phoneticPr fontId="2" type="noConversion"/>
  </si>
  <si>
    <t>要求到货日期：2022.04.08前</t>
    <phoneticPr fontId="2" type="noConversion"/>
  </si>
  <si>
    <t>扭矩：100-450(kgf.cm)</t>
    <phoneticPr fontId="2" type="noConversion"/>
  </si>
  <si>
    <t>坚丰/DP-HTXL-004</t>
    <phoneticPr fontId="2" type="noConversion"/>
  </si>
  <si>
    <t>坚丰/定制</t>
    <phoneticPr fontId="2" type="noConversion"/>
  </si>
  <si>
    <r>
      <t>固资编号：T</t>
    </r>
    <r>
      <rPr>
        <sz val="16"/>
        <color theme="1"/>
        <rFont val="宋体"/>
        <family val="3"/>
        <charset val="134"/>
        <scheme val="minor"/>
      </rPr>
      <t>AF0100177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</si>
</sst>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244928</xdr:colOff>
      <xdr:row>5</xdr:row>
      <xdr:rowOff>40822</xdr:rowOff>
    </xdr:from>
    <xdr:to>
      <xdr:col>7</xdr:col>
      <xdr:colOff>775607</xdr:colOff>
      <xdr:row>5</xdr:row>
      <xdr:rowOff>1068445</xdr:rowOff>
    </xdr:to>
    <xdr:pic>
      <xdr:nvPicPr>
        <xdr:cNvPr id="2" name="图片 1" descr="164783938356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31176"/>
        <a:stretch>
          <a:fillRect/>
        </a:stretch>
      </xdr:blipFill>
      <xdr:spPr>
        <a:xfrm>
          <a:off x="8912678" y="2122715"/>
          <a:ext cx="530679" cy="1027623"/>
        </a:xfrm>
        <a:prstGeom prst="rect">
          <a:avLst/>
        </a:prstGeom>
      </xdr:spPr>
    </xdr:pic>
    <xdr:clientData/>
  </xdr:twoCellAnchor>
  <xdr:twoCellAnchor editAs="oneCell">
    <xdr:from>
      <xdr:col>7</xdr:col>
      <xdr:colOff>925286</xdr:colOff>
      <xdr:row>5</xdr:row>
      <xdr:rowOff>68036</xdr:rowOff>
    </xdr:from>
    <xdr:to>
      <xdr:col>7</xdr:col>
      <xdr:colOff>1680459</xdr:colOff>
      <xdr:row>5</xdr:row>
      <xdr:rowOff>1074965</xdr:rowOff>
    </xdr:to>
    <xdr:pic>
      <xdr:nvPicPr>
        <xdr:cNvPr id="3" name="图片 2" descr="164783938355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93036" y="2149929"/>
          <a:ext cx="755173" cy="1006929"/>
        </a:xfrm>
        <a:prstGeom prst="rect">
          <a:avLst/>
        </a:prstGeom>
      </xdr:spPr>
    </xdr:pic>
    <xdr:clientData/>
  </xdr:twoCellAnchor>
  <xdr:twoCellAnchor editAs="oneCell">
    <xdr:from>
      <xdr:col>7</xdr:col>
      <xdr:colOff>707573</xdr:colOff>
      <xdr:row>6</xdr:row>
      <xdr:rowOff>27215</xdr:rowOff>
    </xdr:from>
    <xdr:to>
      <xdr:col>7</xdr:col>
      <xdr:colOff>1306287</xdr:colOff>
      <xdr:row>6</xdr:row>
      <xdr:rowOff>1132911</xdr:rowOff>
    </xdr:to>
    <xdr:pic>
      <xdr:nvPicPr>
        <xdr:cNvPr id="4" name="图片 3" descr="1647851868546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75323" y="3252108"/>
          <a:ext cx="598714" cy="110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0"/>
  <sheetViews>
    <sheetView tabSelected="1" zoomScale="70" zoomScaleNormal="70" zoomScaleSheetLayoutView="70" zoomScalePageLayoutView="70" workbookViewId="0">
      <selection activeCell="I28" sqref="I28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26.25" customWidth="1"/>
    <col min="9" max="9" width="31.25" style="1" customWidth="1"/>
    <col min="10" max="10" width="17" customWidth="1"/>
    <col min="11" max="11" width="25.875" customWidth="1"/>
    <col min="12" max="12" width="20.125" customWidth="1"/>
    <col min="14" max="14" width="27" customWidth="1"/>
  </cols>
  <sheetData>
    <row r="2" spans="2:14" ht="30" customHeight="1"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4" ht="72" customHeight="1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4" ht="48" customHeight="1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13</v>
      </c>
      <c r="I4" s="4" t="s">
        <v>6</v>
      </c>
      <c r="J4" s="4" t="s">
        <v>7</v>
      </c>
      <c r="K4" s="4" t="s">
        <v>8</v>
      </c>
      <c r="L4" s="5" t="s">
        <v>9</v>
      </c>
      <c r="N4" s="11" t="s">
        <v>23</v>
      </c>
    </row>
    <row r="5" spans="2:14" ht="22.5" hidden="1" customHeight="1">
      <c r="B5" s="15"/>
      <c r="C5" s="16"/>
      <c r="D5" s="16"/>
      <c r="E5" s="16"/>
      <c r="F5" s="16"/>
      <c r="G5" s="16"/>
      <c r="H5" s="16"/>
      <c r="I5" s="16"/>
      <c r="J5" s="16"/>
      <c r="K5" s="16"/>
      <c r="L5" s="23" t="s">
        <v>12</v>
      </c>
    </row>
    <row r="6" spans="2:14" ht="90" customHeight="1">
      <c r="B6" s="9">
        <v>1</v>
      </c>
      <c r="C6" s="2" t="s">
        <v>15</v>
      </c>
      <c r="D6" s="2" t="s">
        <v>26</v>
      </c>
      <c r="E6" s="2" t="s">
        <v>16</v>
      </c>
      <c r="F6" s="2">
        <v>1</v>
      </c>
      <c r="G6" s="2" t="s">
        <v>25</v>
      </c>
      <c r="H6" s="2"/>
      <c r="I6" s="2" t="s">
        <v>17</v>
      </c>
      <c r="J6" s="10">
        <v>28800</v>
      </c>
      <c r="K6" s="25" t="s">
        <v>28</v>
      </c>
      <c r="L6" s="24"/>
      <c r="N6" s="10">
        <f>F6*J6</f>
        <v>28800</v>
      </c>
    </row>
    <row r="7" spans="2:14" ht="90" customHeight="1">
      <c r="B7" s="9">
        <v>2</v>
      </c>
      <c r="C7" s="2" t="s">
        <v>18</v>
      </c>
      <c r="D7" s="2" t="s">
        <v>27</v>
      </c>
      <c r="E7" s="6" t="s">
        <v>16</v>
      </c>
      <c r="F7" s="6">
        <v>2</v>
      </c>
      <c r="G7" s="2" t="s">
        <v>19</v>
      </c>
      <c r="H7" s="2"/>
      <c r="I7" s="2" t="s">
        <v>17</v>
      </c>
      <c r="J7" s="8">
        <v>1500</v>
      </c>
      <c r="K7" s="2"/>
      <c r="L7" s="24"/>
      <c r="N7" s="10">
        <f>F7*J7</f>
        <v>3000</v>
      </c>
    </row>
    <row r="8" spans="2:14" ht="90" customHeight="1">
      <c r="B8" s="9">
        <v>3</v>
      </c>
      <c r="C8" s="2" t="s">
        <v>21</v>
      </c>
      <c r="D8" s="7" t="s">
        <v>27</v>
      </c>
      <c r="E8" s="6" t="s">
        <v>11</v>
      </c>
      <c r="F8" s="6">
        <v>2</v>
      </c>
      <c r="G8" s="7" t="s">
        <v>22</v>
      </c>
      <c r="H8" s="7" t="s">
        <v>20</v>
      </c>
      <c r="I8" s="2" t="s">
        <v>17</v>
      </c>
      <c r="J8" s="8">
        <v>100</v>
      </c>
      <c r="K8" s="7"/>
      <c r="L8" s="24"/>
      <c r="N8" s="10">
        <f>F8*J8</f>
        <v>200</v>
      </c>
    </row>
    <row r="9" spans="2:14" ht="29.1" customHeight="1">
      <c r="B9" s="17" t="s">
        <v>10</v>
      </c>
      <c r="C9" s="18"/>
      <c r="D9" s="18"/>
      <c r="E9" s="18"/>
      <c r="F9" s="18"/>
      <c r="G9" s="18"/>
      <c r="H9" s="18"/>
      <c r="I9" s="18"/>
      <c r="J9" s="18"/>
      <c r="K9" s="18"/>
      <c r="L9" s="19"/>
      <c r="N9" s="10"/>
    </row>
    <row r="10" spans="2:14" ht="29.25" customHeight="1" thickBot="1">
      <c r="B10" s="20" t="s">
        <v>24</v>
      </c>
      <c r="C10" s="21"/>
      <c r="D10" s="21"/>
      <c r="E10" s="21"/>
      <c r="F10" s="21"/>
      <c r="G10" s="21"/>
      <c r="H10" s="21"/>
      <c r="I10" s="21"/>
      <c r="J10" s="21"/>
      <c r="K10" s="21"/>
      <c r="L10" s="22"/>
      <c r="N10" s="12">
        <f>SUM(N6:N8)</f>
        <v>32000</v>
      </c>
    </row>
  </sheetData>
  <mergeCells count="5">
    <mergeCell ref="B2:L3"/>
    <mergeCell ref="B5:K5"/>
    <mergeCell ref="B9:L9"/>
    <mergeCell ref="B10:L10"/>
    <mergeCell ref="L5:L8"/>
  </mergeCells>
  <phoneticPr fontId="2" type="noConversion"/>
  <printOptions horizontalCentered="1"/>
  <pageMargins left="0.23622047244094491" right="0.23622047244094491" top="0.78740157480314965" bottom="0.35433070866141736" header="0.31496062992125984" footer="0.11811023622047245"/>
  <pageSetup paperSize="9" scale="6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2022-03-22T01:04:31Z</cp:lastPrinted>
  <dcterms:created xsi:type="dcterms:W3CDTF">2006-09-13T11:21:00Z</dcterms:created>
  <dcterms:modified xsi:type="dcterms:W3CDTF">2022-03-22T01:31:31Z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