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70" windowHeight="1155"/>
  </bookViews>
  <sheets>
    <sheet name="sheet" sheetId="1" r:id="rId1"/>
  </sheets>
  <calcPr calcId="162913"/>
</workbook>
</file>

<file path=xl/calcChain.xml><?xml version="1.0" encoding="utf-8"?>
<calcChain xmlns="http://schemas.openxmlformats.org/spreadsheetml/2006/main">
  <c r="R16" i="1" l="1"/>
  <c r="T11" i="1"/>
  <c r="T10" i="1"/>
  <c r="T9" i="1"/>
</calcChain>
</file>

<file path=xl/sharedStrings.xml><?xml version="1.0" encoding="utf-8"?>
<sst xmlns="http://schemas.openxmlformats.org/spreadsheetml/2006/main" count="88" uniqueCount="66">
  <si>
    <t xml:space="preserve"> 丰 和 博 科 技 报 价 单</t>
  </si>
  <si>
    <t>客 户：</t>
  </si>
  <si>
    <t>北京光华荣昌汽车部件有限公司</t>
  </si>
  <si>
    <t>供 方：</t>
  </si>
  <si>
    <t>天津市丰和博科技发展有限公司</t>
  </si>
  <si>
    <t>地 址：</t>
  </si>
  <si>
    <t>中国北京昌平区流村镇工业园区</t>
  </si>
  <si>
    <t>天津市津南区八里台镇泰达科技工业园科达五路2号</t>
  </si>
  <si>
    <t>联系人：</t>
  </si>
  <si>
    <t xml:space="preserve"> 郜健康</t>
  </si>
  <si>
    <t>罗洪成</t>
  </si>
  <si>
    <t>电 话：</t>
  </si>
  <si>
    <t>传  真：</t>
  </si>
  <si>
    <t>传 真：</t>
  </si>
  <si>
    <t>022-59185009</t>
  </si>
  <si>
    <t>邮 箱：</t>
  </si>
  <si>
    <t>fhb_@f-hebo.com</t>
  </si>
  <si>
    <t>序号</t>
  </si>
  <si>
    <t>名称</t>
  </si>
  <si>
    <t>图片</t>
  </si>
  <si>
    <t>产品尺寸</t>
  </si>
  <si>
    <t>模仁尺寸</t>
  </si>
  <si>
    <t>模架尺寸</t>
  </si>
  <si>
    <t>模仁材料</t>
  </si>
  <si>
    <t>模架材料</t>
  </si>
  <si>
    <t>单位</t>
  </si>
  <si>
    <t>模具腔数</t>
  </si>
  <si>
    <t>模具结构</t>
  </si>
  <si>
    <t>流道</t>
  </si>
  <si>
    <t>进胶方式</t>
  </si>
  <si>
    <t>表面     要求</t>
  </si>
  <si>
    <t>重量   weight/g</t>
  </si>
  <si>
    <t>预估成型周期/S</t>
  </si>
  <si>
    <t>原料</t>
  </si>
  <si>
    <t>模具价格      （含税13%）</t>
  </si>
  <si>
    <t>产品价格（含税13%）</t>
  </si>
  <si>
    <t>模具分摊产品价格（含税13%）</t>
  </si>
  <si>
    <t>模具寿命</t>
  </si>
  <si>
    <t>加工周期</t>
  </si>
  <si>
    <t>备注</t>
  </si>
  <si>
    <t>阀体旋拧端盖</t>
  </si>
  <si>
    <t>22.53X24.40X22.23</t>
  </si>
  <si>
    <t>200*200*80</t>
  </si>
  <si>
    <t>350*350*350</t>
  </si>
  <si>
    <t>2344/(HRC48-52)</t>
  </si>
  <si>
    <t>S50C</t>
  </si>
  <si>
    <r>
      <t>1*</t>
    </r>
    <r>
      <rPr>
        <sz val="11"/>
        <rFont val="宋体"/>
        <family val="3"/>
        <charset val="134"/>
      </rPr>
      <t>4</t>
    </r>
  </si>
  <si>
    <t>2板模</t>
  </si>
  <si>
    <t>柳道/开放</t>
  </si>
  <si>
    <t>BANANA</t>
  </si>
  <si>
    <t>无</t>
  </si>
  <si>
    <t>POM</t>
  </si>
  <si>
    <t>30W</t>
  </si>
  <si>
    <t>45天</t>
  </si>
  <si>
    <t>弹簧堵盖</t>
  </si>
  <si>
    <t>D17.0X3.9</t>
  </si>
  <si>
    <t>350*150*60</t>
  </si>
  <si>
    <t>480*300*350</t>
  </si>
  <si>
    <t>1*16</t>
  </si>
  <si>
    <t>补偿气缸气管盖板</t>
  </si>
  <si>
    <t>7.0X10.5X24.0</t>
  </si>
  <si>
    <t>150*100*60</t>
  </si>
  <si>
    <t>300*280*350</t>
  </si>
  <si>
    <t>1*4</t>
  </si>
  <si>
    <t>备注：1.根据3D及尺寸要求，价格随动；
      2.工件按图尺寸验收；
      3.付款方式为：预付款50%-T0试模40%-产品合格10%；
      4.产品起订l000pas；</t>
  </si>
  <si>
    <t>业务确认：杨建雯                主管审核：                    客户负责人确认：                   盖章回传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</si>
</sst>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￥&quot;#,##0.00;&quot;￥&quot;\-#,##0.00"/>
  </numFmts>
  <fonts count="22">
    <font>
      <sz val="11"/>
      <name val="宋体"/>
      <charset val="134"/>
    </font>
    <font>
      <b/>
      <sz val="12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36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18"/>
      <color rgb="FF80008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name val="宋体"/>
      <family val="3"/>
      <charset val="134"/>
      <scheme val="minor"/>
    </font>
    <font>
      <sz val="10"/>
      <name val="宋体"/>
      <family val="3"/>
      <charset val="134"/>
    </font>
    <font>
      <sz val="18"/>
      <color indexed="8"/>
      <name val="宋体"/>
      <family val="3"/>
      <charset val="134"/>
    </font>
    <font>
      <sz val="10"/>
      <name val="微软雅黑"/>
      <family val="2"/>
      <charset val="134"/>
    </font>
    <font>
      <b/>
      <sz val="10"/>
      <color indexed="8"/>
      <name val="宋体"/>
      <family val="3"/>
      <charset val="134"/>
    </font>
    <font>
      <sz val="10"/>
      <color indexed="8"/>
      <name val="Arial"/>
      <family val="2"/>
    </font>
    <font>
      <sz val="10"/>
      <color theme="1"/>
      <name val="宋体"/>
      <family val="3"/>
      <charset val="134"/>
      <scheme val="minor"/>
    </font>
    <font>
      <sz val="9"/>
      <color indexed="8"/>
      <name val="Arial"/>
      <family val="2"/>
    </font>
    <font>
      <sz val="12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/>
  </cellStyleXfs>
  <cellXfs count="50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4" fillId="0" borderId="2" xfId="4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3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5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2" xfId="3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>
      <alignment vertical="center"/>
    </xf>
    <xf numFmtId="0" fontId="13" fillId="0" borderId="2" xfId="4" applyNumberFormat="1" applyFont="1" applyFill="1" applyBorder="1" applyAlignment="1">
      <alignment horizontal="center" vertical="center" wrapText="1"/>
      <protection locked="0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3" applyFont="1" applyFill="1" applyBorder="1" applyAlignment="1" applyProtection="1">
      <alignment horizontal="center" vertical="center" wrapText="1"/>
    </xf>
    <xf numFmtId="0" fontId="2" fillId="0" borderId="0" xfId="0" applyFont="1" applyFill="1">
      <alignment vertical="center"/>
    </xf>
    <xf numFmtId="0" fontId="15" fillId="0" borderId="0" xfId="0" applyFo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4" fillId="0" borderId="2" xfId="3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4" fillId="0" borderId="3" xfId="3" applyFont="1" applyFill="1" applyBorder="1" applyAlignment="1" applyProtection="1">
      <alignment horizontal="center" vertical="center" wrapText="1"/>
    </xf>
    <xf numFmtId="176" fontId="8" fillId="0" borderId="2" xfId="3" applyNumberFormat="1" applyFont="1" applyFill="1" applyBorder="1" applyAlignment="1" applyProtection="1">
      <alignment horizontal="center" vertical="center" wrapText="1"/>
    </xf>
    <xf numFmtId="176" fontId="8" fillId="0" borderId="6" xfId="3" applyNumberFormat="1" applyFont="1" applyFill="1" applyBorder="1" applyAlignment="1" applyProtection="1">
      <alignment horizontal="center" vertical="center" wrapText="1"/>
    </xf>
    <xf numFmtId="0" fontId="8" fillId="0" borderId="6" xfId="3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8" fillId="0" borderId="2" xfId="3" applyFont="1" applyFill="1" applyBorder="1" applyAlignment="1" applyProtection="1">
      <alignment horizontal="center" vertical="center"/>
    </xf>
    <xf numFmtId="176" fontId="14" fillId="0" borderId="2" xfId="3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6" fillId="0" borderId="3" xfId="1" applyNumberFormat="1" applyFont="1" applyFill="1" applyBorder="1" applyAlignment="1" applyProtection="1">
      <alignment horizontal="left" vertical="center" wrapText="1"/>
    </xf>
    <xf numFmtId="0" fontId="5" fillId="0" borderId="4" xfId="4" applyNumberFormat="1" applyFont="1" applyFill="1" applyBorder="1" applyAlignment="1" applyProtection="1">
      <alignment horizontal="left" vertical="center" wrapText="1"/>
    </xf>
    <xf numFmtId="0" fontId="5" fillId="0" borderId="5" xfId="4" applyNumberFormat="1" applyFont="1" applyFill="1" applyBorder="1" applyAlignment="1" applyProtection="1">
      <alignment horizontal="left" vertical="center" wrapText="1"/>
    </xf>
    <xf numFmtId="0" fontId="6" fillId="0" borderId="2" xfId="1" applyNumberFormat="1" applyFont="1" applyFill="1" applyBorder="1" applyAlignment="1" applyProtection="1">
      <alignment horizontal="left" vertical="center" wrapText="1"/>
    </xf>
    <xf numFmtId="0" fontId="5" fillId="0" borderId="2" xfId="2" applyNumberFormat="1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3" xfId="4" applyNumberFormat="1" applyFont="1" applyFill="1" applyBorder="1" applyAlignment="1" applyProtection="1">
      <alignment horizontal="left" vertical="center" wrapText="1"/>
    </xf>
    <xf numFmtId="0" fontId="2" fillId="0" borderId="3" xfId="4" applyNumberFormat="1" applyFont="1" applyFill="1" applyBorder="1" applyAlignment="1" applyProtection="1">
      <alignment horizontal="center" vertical="center" wrapText="1"/>
    </xf>
    <xf numFmtId="0" fontId="2" fillId="0" borderId="4" xfId="4" applyNumberFormat="1" applyFont="1" applyFill="1" applyBorder="1" applyAlignment="1" applyProtection="1">
      <alignment horizontal="center" vertical="center" wrapText="1"/>
    </xf>
    <xf numFmtId="0" fontId="2" fillId="0" borderId="5" xfId="4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6">
    <cellStyle name="常规" xfId="0" builtinId="0"/>
    <cellStyle name="常规 2" xfId="4"/>
    <cellStyle name="常规 2 2" xfId="2"/>
    <cellStyle name="常规 2 3" xfId="3"/>
    <cellStyle name="超链接" xfId="1" builtinId="8"/>
    <cellStyle name="样式 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55214</xdr:colOff>
      <xdr:row>0</xdr:row>
      <xdr:rowOff>62507</xdr:rowOff>
    </xdr:from>
    <xdr:to>
      <xdr:col>1</xdr:col>
      <xdr:colOff>52916</xdr:colOff>
      <xdr:row>0</xdr:row>
      <xdr:rowOff>823019</xdr:rowOff>
    </xdr:to>
    <xdr:pic>
      <xdr:nvPicPr>
        <xdr:cNvPr id="2" name="图片 1" descr=" "/>
        <xdr:cNvPicPr/>
      </xdr:nvPicPr>
      <xdr:blipFill>
        <a:blip xmlns:r="http://schemas.openxmlformats.org/officeDocument/2006/relationships" r:embed="rId1"/>
        <a:srcRect l="24667" t="17288" r="18822" b="12875"/>
        <a:stretch>
          <a:fillRect/>
        </a:stretch>
      </xdr:blipFill>
      <xdr:spPr>
        <a:xfrm>
          <a:off x="54610" y="62230"/>
          <a:ext cx="1083945" cy="7607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753110</xdr:colOff>
      <xdr:row>9</xdr:row>
      <xdr:rowOff>35560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58645" y="4572000"/>
          <a:ext cx="753110" cy="581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619125</xdr:colOff>
      <xdr:row>10</xdr:row>
      <xdr:rowOff>17145</xdr:rowOff>
    </xdr:to>
    <xdr:pic>
      <xdr:nvPicPr>
        <xdr:cNvPr id="4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58645" y="5118100"/>
          <a:ext cx="619125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571500</xdr:colOff>
      <xdr:row>10</xdr:row>
      <xdr:rowOff>477520</xdr:rowOff>
    </xdr:to>
    <xdr:pic>
      <xdr:nvPicPr>
        <xdr:cNvPr id="23" name="图片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58645" y="5664200"/>
          <a:ext cx="571500" cy="4775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hb_@f-heb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3"/>
  <sheetViews>
    <sheetView tabSelected="1" view="pageBreakPreview" topLeftCell="H3" zoomScaleNormal="70" zoomScaleSheetLayoutView="100" workbookViewId="0">
      <selection activeCell="S11" sqref="S11"/>
    </sheetView>
  </sheetViews>
  <sheetFormatPr defaultColWidth="9" defaultRowHeight="13.5"/>
  <cols>
    <col min="1" max="1" width="14.25" style="3" customWidth="1"/>
    <col min="2" max="2" width="10.125" style="3" customWidth="1"/>
    <col min="3" max="3" width="16.625" style="3" customWidth="1"/>
    <col min="4" max="4" width="19.875" style="3" customWidth="1"/>
    <col min="5" max="5" width="15.25" style="3" customWidth="1"/>
    <col min="6" max="6" width="15.75" style="3" customWidth="1"/>
    <col min="7" max="7" width="14.125" style="3" customWidth="1"/>
    <col min="8" max="8" width="8.875" style="3" customWidth="1"/>
    <col min="9" max="9" width="10.875" style="3" customWidth="1"/>
    <col min="10" max="10" width="14.125" style="3" customWidth="1"/>
    <col min="11" max="11" width="12.625" style="3" customWidth="1"/>
    <col min="12" max="12" width="9.5" style="3" customWidth="1"/>
    <col min="13" max="16" width="10.875" style="3" customWidth="1"/>
    <col min="17" max="17" width="8.5" style="3" customWidth="1"/>
    <col min="18" max="18" width="27.625" style="3" customWidth="1"/>
    <col min="19" max="19" width="18.625" style="3" customWidth="1"/>
    <col min="20" max="20" width="19.125" style="3" customWidth="1"/>
    <col min="21" max="22" width="13.625" style="3" customWidth="1"/>
    <col min="23" max="23" width="12.875" style="3" customWidth="1"/>
    <col min="24" max="32" width="9" style="3"/>
    <col min="33" max="33" width="11.5" style="3"/>
    <col min="34" max="16384" width="9" style="3"/>
  </cols>
  <sheetData>
    <row r="1" spans="1:26" ht="69.95" customHeight="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</row>
    <row r="2" spans="1:26" ht="39.950000000000003" customHeight="1">
      <c r="A2" s="4" t="s">
        <v>1</v>
      </c>
      <c r="B2" s="45" t="s">
        <v>2</v>
      </c>
      <c r="C2" s="39"/>
      <c r="D2" s="39"/>
      <c r="E2" s="39"/>
      <c r="F2" s="39"/>
      <c r="G2" s="39"/>
      <c r="H2" s="40"/>
      <c r="I2" s="4" t="s">
        <v>3</v>
      </c>
      <c r="J2" s="42" t="s">
        <v>4</v>
      </c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6" ht="39.950000000000003" customHeight="1">
      <c r="A3" s="4" t="s">
        <v>5</v>
      </c>
      <c r="B3" s="45" t="s">
        <v>6</v>
      </c>
      <c r="C3" s="39"/>
      <c r="D3" s="39"/>
      <c r="E3" s="39"/>
      <c r="F3" s="39"/>
      <c r="G3" s="39"/>
      <c r="H3" s="40"/>
      <c r="I3" s="4" t="s">
        <v>5</v>
      </c>
      <c r="J3" s="42" t="s">
        <v>7</v>
      </c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</row>
    <row r="4" spans="1:26" ht="39.950000000000003" customHeight="1">
      <c r="A4" s="4" t="s">
        <v>8</v>
      </c>
      <c r="B4" s="45" t="s">
        <v>9</v>
      </c>
      <c r="C4" s="39"/>
      <c r="D4" s="39"/>
      <c r="E4" s="39"/>
      <c r="F4" s="39"/>
      <c r="G4" s="39"/>
      <c r="H4" s="40"/>
      <c r="I4" s="4" t="s">
        <v>8</v>
      </c>
      <c r="J4" s="42" t="s">
        <v>10</v>
      </c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</row>
    <row r="5" spans="1:26" ht="39.950000000000003" customHeight="1">
      <c r="A5" s="4" t="s">
        <v>11</v>
      </c>
      <c r="B5" s="45">
        <v>15910372729</v>
      </c>
      <c r="C5" s="39"/>
      <c r="D5" s="39"/>
      <c r="E5" s="39"/>
      <c r="F5" s="39"/>
      <c r="G5" s="39"/>
      <c r="H5" s="40"/>
      <c r="I5" s="4" t="s">
        <v>11</v>
      </c>
      <c r="J5" s="42">
        <v>18131648003</v>
      </c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6" spans="1:26" ht="39.950000000000003" customHeight="1">
      <c r="A6" s="4" t="s">
        <v>12</v>
      </c>
      <c r="B6" s="46"/>
      <c r="C6" s="47"/>
      <c r="D6" s="47"/>
      <c r="E6" s="47"/>
      <c r="F6" s="47"/>
      <c r="G6" s="47"/>
      <c r="H6" s="48"/>
      <c r="I6" s="4" t="s">
        <v>13</v>
      </c>
      <c r="J6" s="42" t="s">
        <v>14</v>
      </c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</row>
    <row r="7" spans="1:26" ht="39.950000000000003" customHeight="1">
      <c r="A7" s="4" t="s">
        <v>15</v>
      </c>
      <c r="B7" s="38"/>
      <c r="C7" s="39"/>
      <c r="D7" s="39"/>
      <c r="E7" s="39"/>
      <c r="F7" s="39"/>
      <c r="G7" s="39"/>
      <c r="H7" s="40"/>
      <c r="I7" s="4" t="s">
        <v>15</v>
      </c>
      <c r="J7" s="41" t="s">
        <v>16</v>
      </c>
      <c r="K7" s="41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</row>
    <row r="8" spans="1:26" s="1" customFormat="1" ht="50.1" customHeight="1">
      <c r="A8" s="5" t="s">
        <v>17</v>
      </c>
      <c r="B8" s="6" t="s">
        <v>18</v>
      </c>
      <c r="C8" s="5" t="s">
        <v>19</v>
      </c>
      <c r="D8" s="5" t="s">
        <v>20</v>
      </c>
      <c r="E8" s="5" t="s">
        <v>21</v>
      </c>
      <c r="F8" s="5" t="s">
        <v>22</v>
      </c>
      <c r="G8" s="7" t="s">
        <v>23</v>
      </c>
      <c r="H8" s="7" t="s">
        <v>24</v>
      </c>
      <c r="I8" s="7" t="s">
        <v>25</v>
      </c>
      <c r="J8" s="7" t="s">
        <v>26</v>
      </c>
      <c r="K8" s="7" t="s">
        <v>27</v>
      </c>
      <c r="L8" s="7" t="s">
        <v>28</v>
      </c>
      <c r="M8" s="7" t="s">
        <v>29</v>
      </c>
      <c r="N8" s="7" t="s">
        <v>30</v>
      </c>
      <c r="O8" s="7" t="s">
        <v>31</v>
      </c>
      <c r="P8" s="7" t="s">
        <v>32</v>
      </c>
      <c r="Q8" s="7" t="s">
        <v>33</v>
      </c>
      <c r="R8" s="7" t="s">
        <v>34</v>
      </c>
      <c r="S8" s="29" t="s">
        <v>35</v>
      </c>
      <c r="T8" s="29" t="s">
        <v>36</v>
      </c>
      <c r="U8" s="7" t="s">
        <v>37</v>
      </c>
      <c r="V8" s="5" t="s">
        <v>38</v>
      </c>
      <c r="W8" s="5" t="s">
        <v>39</v>
      </c>
      <c r="X8" s="3"/>
      <c r="Z8" s="37"/>
    </row>
    <row r="9" spans="1:26" s="2" customFormat="1" ht="42.95" customHeight="1">
      <c r="A9" s="8">
        <v>1</v>
      </c>
      <c r="B9" s="9" t="s">
        <v>40</v>
      </c>
      <c r="C9" s="10"/>
      <c r="D9" s="11" t="s">
        <v>41</v>
      </c>
      <c r="E9" s="12" t="s">
        <v>42</v>
      </c>
      <c r="F9" s="12" t="s">
        <v>43</v>
      </c>
      <c r="G9" s="13" t="s">
        <v>44</v>
      </c>
      <c r="H9" s="14" t="s">
        <v>45</v>
      </c>
      <c r="I9" s="14">
        <v>1</v>
      </c>
      <c r="J9" s="25" t="s">
        <v>46</v>
      </c>
      <c r="K9" s="12" t="s">
        <v>47</v>
      </c>
      <c r="L9" s="14" t="s">
        <v>48</v>
      </c>
      <c r="M9" s="18" t="s">
        <v>49</v>
      </c>
      <c r="N9" s="11" t="s">
        <v>50</v>
      </c>
      <c r="O9" s="11">
        <v>3.8580000000000001</v>
      </c>
      <c r="P9" s="13">
        <v>25</v>
      </c>
      <c r="Q9" s="11" t="s">
        <v>51</v>
      </c>
      <c r="R9" s="30">
        <v>71700</v>
      </c>
      <c r="S9" s="30">
        <v>0.41</v>
      </c>
      <c r="T9" s="30">
        <f>R9/100000+S9</f>
        <v>1.127</v>
      </c>
      <c r="U9" s="30" t="s">
        <v>52</v>
      </c>
      <c r="V9" s="30" t="s">
        <v>53</v>
      </c>
      <c r="W9" s="14"/>
      <c r="X9" s="3"/>
      <c r="Z9"/>
    </row>
    <row r="10" spans="1:26" s="2" customFormat="1" ht="42.95" customHeight="1">
      <c r="A10" s="8">
        <v>2</v>
      </c>
      <c r="B10" s="9" t="s">
        <v>54</v>
      </c>
      <c r="C10" s="10"/>
      <c r="D10" s="11" t="s">
        <v>55</v>
      </c>
      <c r="E10" s="12" t="s">
        <v>56</v>
      </c>
      <c r="F10" s="12" t="s">
        <v>57</v>
      </c>
      <c r="G10" s="13" t="s">
        <v>44</v>
      </c>
      <c r="H10" s="14" t="s">
        <v>45</v>
      </c>
      <c r="I10" s="14">
        <v>1</v>
      </c>
      <c r="J10" s="25" t="s">
        <v>58</v>
      </c>
      <c r="K10" s="12" t="s">
        <v>47</v>
      </c>
      <c r="L10" s="14" t="s">
        <v>48</v>
      </c>
      <c r="M10" s="18" t="s">
        <v>49</v>
      </c>
      <c r="N10" s="11" t="s">
        <v>50</v>
      </c>
      <c r="O10" s="11">
        <v>0.49299999999999999</v>
      </c>
      <c r="P10" s="13">
        <v>15</v>
      </c>
      <c r="Q10" s="11" t="s">
        <v>51</v>
      </c>
      <c r="R10" s="30">
        <v>61800</v>
      </c>
      <c r="S10" s="30">
        <v>0.09</v>
      </c>
      <c r="T10" s="30">
        <f>R10/100000+S10</f>
        <v>0.70799999999999996</v>
      </c>
      <c r="U10" s="30" t="s">
        <v>52</v>
      </c>
      <c r="V10" s="30" t="s">
        <v>53</v>
      </c>
      <c r="W10" s="14"/>
      <c r="X10" s="3"/>
      <c r="Z10"/>
    </row>
    <row r="11" spans="1:26" s="2" customFormat="1" ht="42.95" customHeight="1">
      <c r="A11" s="8">
        <v>3</v>
      </c>
      <c r="B11" s="9" t="s">
        <v>59</v>
      </c>
      <c r="C11" s="10"/>
      <c r="D11" s="11" t="s">
        <v>60</v>
      </c>
      <c r="E11" s="15" t="s">
        <v>61</v>
      </c>
      <c r="F11" s="15" t="s">
        <v>62</v>
      </c>
      <c r="G11" s="13" t="s">
        <v>44</v>
      </c>
      <c r="H11" s="14" t="s">
        <v>45</v>
      </c>
      <c r="I11" s="14">
        <v>1</v>
      </c>
      <c r="J11" s="25" t="s">
        <v>63</v>
      </c>
      <c r="K11" s="12" t="s">
        <v>47</v>
      </c>
      <c r="L11" s="14" t="s">
        <v>48</v>
      </c>
      <c r="M11" s="18" t="s">
        <v>49</v>
      </c>
      <c r="N11" s="11" t="s">
        <v>50</v>
      </c>
      <c r="O11" s="11">
        <v>0.8</v>
      </c>
      <c r="P11" s="13">
        <v>25</v>
      </c>
      <c r="Q11" s="11" t="s">
        <v>51</v>
      </c>
      <c r="R11" s="31">
        <v>56400</v>
      </c>
      <c r="S11" s="30">
        <v>0.28000000000000003</v>
      </c>
      <c r="T11" s="31">
        <f>R11/100000+S11</f>
        <v>0.84399999999999997</v>
      </c>
      <c r="U11" s="30" t="s">
        <v>52</v>
      </c>
      <c r="V11" s="30" t="s">
        <v>53</v>
      </c>
      <c r="W11" s="32"/>
      <c r="X11" s="3"/>
      <c r="Z11"/>
    </row>
    <row r="12" spans="1:26" s="2" customFormat="1" ht="42.95" customHeight="1">
      <c r="A12" s="8">
        <v>4</v>
      </c>
      <c r="B12" s="16"/>
      <c r="C12" s="10"/>
      <c r="D12" s="17"/>
      <c r="E12" s="15"/>
      <c r="F12" s="15"/>
      <c r="G12" s="18"/>
      <c r="H12" s="14"/>
      <c r="I12" s="14"/>
      <c r="J12" s="26"/>
      <c r="K12" s="12"/>
      <c r="L12" s="14"/>
      <c r="M12" s="18"/>
      <c r="N12" s="17"/>
      <c r="O12" s="17"/>
      <c r="P12" s="18"/>
      <c r="Q12" s="33"/>
      <c r="R12" s="31"/>
      <c r="S12" s="30"/>
      <c r="T12" s="31"/>
      <c r="U12" s="30"/>
      <c r="V12" s="30"/>
      <c r="W12" s="32"/>
      <c r="X12" s="3"/>
      <c r="Z12"/>
    </row>
    <row r="13" spans="1:26" s="2" customFormat="1" ht="42.95" customHeight="1">
      <c r="A13" s="8">
        <v>5</v>
      </c>
      <c r="B13" s="16"/>
      <c r="C13" s="10"/>
      <c r="D13" s="17"/>
      <c r="E13" s="15"/>
      <c r="F13" s="15"/>
      <c r="G13" s="18"/>
      <c r="H13" s="14"/>
      <c r="I13" s="14"/>
      <c r="J13" s="26"/>
      <c r="K13" s="12"/>
      <c r="L13" s="14"/>
      <c r="M13" s="18"/>
      <c r="N13" s="17"/>
      <c r="O13" s="17"/>
      <c r="P13" s="18"/>
      <c r="Q13" s="17"/>
      <c r="R13" s="31"/>
      <c r="S13" s="30"/>
      <c r="T13" s="31"/>
      <c r="U13" s="30"/>
      <c r="V13" s="30"/>
      <c r="W13" s="32"/>
      <c r="X13" s="3"/>
      <c r="Z13"/>
    </row>
    <row r="14" spans="1:26" s="2" customFormat="1" ht="42.95" customHeight="1">
      <c r="A14" s="8">
        <v>6</v>
      </c>
      <c r="B14" s="16"/>
      <c r="C14" s="10"/>
      <c r="D14" s="17"/>
      <c r="E14" s="15"/>
      <c r="F14" s="15"/>
      <c r="G14" s="18"/>
      <c r="H14" s="14"/>
      <c r="I14" s="14"/>
      <c r="J14" s="26"/>
      <c r="K14" s="12"/>
      <c r="L14" s="14"/>
      <c r="M14" s="18"/>
      <c r="N14" s="17"/>
      <c r="O14" s="17"/>
      <c r="P14" s="18"/>
      <c r="Q14" s="17"/>
      <c r="R14" s="31"/>
      <c r="S14" s="30"/>
      <c r="T14" s="31"/>
      <c r="U14" s="30"/>
      <c r="V14" s="30"/>
      <c r="W14" s="32"/>
      <c r="X14" s="3"/>
      <c r="Z14"/>
    </row>
    <row r="15" spans="1:26" s="2" customFormat="1" ht="42.95" customHeight="1">
      <c r="A15" s="8"/>
      <c r="B15" s="16"/>
      <c r="C15" s="10"/>
      <c r="D15" s="12"/>
      <c r="E15" s="12"/>
      <c r="F15" s="12"/>
      <c r="G15" s="12"/>
      <c r="H15" s="14"/>
      <c r="I15" s="14"/>
      <c r="J15" s="12"/>
      <c r="K15" s="12"/>
      <c r="L15" s="14"/>
      <c r="M15" s="12"/>
      <c r="N15" s="12"/>
      <c r="O15" s="12"/>
      <c r="P15" s="12"/>
      <c r="Q15" s="12"/>
      <c r="R15" s="30"/>
      <c r="S15" s="30"/>
      <c r="T15" s="30"/>
      <c r="U15" s="30"/>
      <c r="V15" s="30"/>
      <c r="W15" s="34"/>
      <c r="X15" s="3"/>
      <c r="Z15"/>
    </row>
    <row r="16" spans="1:26" s="2" customFormat="1" ht="42.95" customHeight="1">
      <c r="A16" s="8"/>
      <c r="B16" s="19"/>
      <c r="C16" s="10"/>
      <c r="D16" s="20"/>
      <c r="E16" s="20"/>
      <c r="F16" s="21"/>
      <c r="G16" s="22"/>
      <c r="H16" s="22"/>
      <c r="I16" s="22"/>
      <c r="J16" s="22"/>
      <c r="K16" s="22"/>
      <c r="L16" s="22"/>
      <c r="M16" s="27"/>
      <c r="N16" s="27"/>
      <c r="O16" s="27"/>
      <c r="P16" s="27"/>
      <c r="Q16" s="27"/>
      <c r="R16" s="35">
        <f>R9+R10+R11</f>
        <v>189900</v>
      </c>
      <c r="S16" s="35"/>
      <c r="T16" s="35"/>
      <c r="U16" s="35"/>
      <c r="V16" s="35"/>
      <c r="W16" s="36"/>
      <c r="X16" s="3"/>
    </row>
    <row r="17" spans="1:33" ht="126" customHeight="1">
      <c r="A17" s="43" t="s">
        <v>64</v>
      </c>
      <c r="B17" s="43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Y17" s="2"/>
      <c r="Z17" s="2"/>
      <c r="AA17" s="2"/>
      <c r="AB17" s="2"/>
      <c r="AC17" s="2"/>
      <c r="AD17" s="2"/>
      <c r="AE17" s="2"/>
      <c r="AF17" s="2"/>
      <c r="AG17" s="2"/>
    </row>
    <row r="18" spans="1:33" ht="63.95" customHeight="1">
      <c r="A18" s="44" t="s">
        <v>65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Y18" s="2"/>
      <c r="Z18" s="2"/>
      <c r="AA18" s="2"/>
      <c r="AB18" s="2"/>
      <c r="AC18" s="2"/>
      <c r="AD18" s="2"/>
      <c r="AE18" s="2"/>
      <c r="AF18" s="2"/>
      <c r="AG18" s="2"/>
    </row>
    <row r="19" spans="1:33" ht="14.25">
      <c r="Y19" s="2"/>
      <c r="Z19" s="2"/>
      <c r="AA19" s="2"/>
      <c r="AB19" s="2"/>
      <c r="AC19" s="2"/>
      <c r="AD19" s="2"/>
      <c r="AE19" s="2"/>
      <c r="AF19" s="2"/>
      <c r="AG19" s="2"/>
    </row>
    <row r="20" spans="1:33" ht="14.25">
      <c r="Y20" s="2"/>
      <c r="Z20" s="2"/>
      <c r="AA20" s="2"/>
      <c r="AB20" s="2"/>
      <c r="AC20" s="2"/>
      <c r="AD20" s="2"/>
      <c r="AE20" s="2"/>
      <c r="AF20" s="2"/>
      <c r="AG20" s="2"/>
    </row>
    <row r="21" spans="1:33" ht="14.25">
      <c r="Y21" s="2"/>
      <c r="Z21" s="2"/>
      <c r="AA21" s="2"/>
      <c r="AB21" s="2"/>
      <c r="AC21" s="2"/>
      <c r="AD21" s="2"/>
      <c r="AE21" s="2"/>
      <c r="AF21" s="2"/>
      <c r="AG21" s="2"/>
    </row>
    <row r="22" spans="1:33" ht="14.25">
      <c r="B22" s="23"/>
      <c r="C22" s="24"/>
      <c r="D22" s="24"/>
      <c r="E22" s="24"/>
      <c r="F22" s="24"/>
      <c r="G22" s="24"/>
      <c r="H22" s="24"/>
      <c r="Y22" s="2"/>
      <c r="Z22" s="2"/>
      <c r="AA22" s="2"/>
      <c r="AB22" s="2"/>
      <c r="AC22" s="2"/>
      <c r="AD22" s="2"/>
      <c r="AE22" s="2"/>
      <c r="AF22" s="2"/>
      <c r="AG22" s="2"/>
    </row>
    <row r="23" spans="1:33" ht="14.25">
      <c r="Y23" s="2"/>
      <c r="Z23" s="2"/>
      <c r="AA23" s="2"/>
      <c r="AB23" s="2"/>
      <c r="AC23" s="2"/>
      <c r="AD23" s="2"/>
      <c r="AE23" s="2"/>
      <c r="AF23" s="2"/>
      <c r="AG23" s="2"/>
    </row>
    <row r="24" spans="1:33" ht="14.25">
      <c r="Y24" s="2"/>
      <c r="Z24" s="2"/>
      <c r="AA24" s="2"/>
      <c r="AB24" s="2"/>
      <c r="AC24" s="2"/>
      <c r="AD24" s="2"/>
      <c r="AE24" s="2"/>
      <c r="AF24" s="2"/>
      <c r="AG24" s="2"/>
    </row>
    <row r="25" spans="1:33" ht="14.25">
      <c r="Y25" s="2"/>
      <c r="Z25" s="2"/>
      <c r="AA25" s="2"/>
      <c r="AB25" s="2"/>
      <c r="AC25" s="2"/>
      <c r="AD25" s="2"/>
      <c r="AE25" s="2"/>
      <c r="AF25" s="2"/>
      <c r="AG25" s="2"/>
    </row>
    <row r="26" spans="1:33" ht="14.25">
      <c r="I26" s="28"/>
      <c r="J26" s="28"/>
      <c r="K26" s="28"/>
      <c r="L26" s="28"/>
      <c r="M26" s="28"/>
      <c r="N26" s="28"/>
      <c r="O26" s="28"/>
      <c r="P26" s="28"/>
      <c r="Q26" s="28"/>
      <c r="Y26" s="2"/>
      <c r="Z26" s="2"/>
      <c r="AA26" s="2"/>
      <c r="AB26" s="2"/>
      <c r="AC26" s="2"/>
      <c r="AD26" s="2"/>
      <c r="AE26" s="2"/>
      <c r="AF26" s="2"/>
      <c r="AG26" s="2"/>
    </row>
    <row r="27" spans="1:33" ht="14.25">
      <c r="Y27" s="2"/>
      <c r="Z27" s="2"/>
      <c r="AA27" s="2"/>
      <c r="AB27" s="2"/>
      <c r="AC27" s="2"/>
      <c r="AD27" s="2"/>
      <c r="AE27" s="2"/>
      <c r="AF27" s="2"/>
      <c r="AG27" s="2"/>
    </row>
    <row r="28" spans="1:33" ht="14.25">
      <c r="Y28" s="2"/>
      <c r="Z28" s="2"/>
      <c r="AA28" s="2"/>
      <c r="AB28" s="2"/>
      <c r="AC28" s="2"/>
      <c r="AD28" s="2"/>
      <c r="AE28" s="2"/>
      <c r="AF28" s="2"/>
      <c r="AG28" s="2"/>
    </row>
    <row r="29" spans="1:33" ht="14.25">
      <c r="Y29" s="2"/>
      <c r="Z29" s="2"/>
      <c r="AA29" s="2"/>
      <c r="AB29" s="2"/>
      <c r="AC29" s="2"/>
      <c r="AD29" s="2"/>
      <c r="AE29" s="2"/>
      <c r="AF29" s="2"/>
      <c r="AG29" s="2"/>
    </row>
    <row r="30" spans="1:33" ht="14.25">
      <c r="Y30" s="2"/>
      <c r="Z30" s="2"/>
      <c r="AA30" s="2"/>
      <c r="AB30" s="2"/>
      <c r="AC30" s="2"/>
      <c r="AD30" s="2"/>
      <c r="AE30" s="2"/>
      <c r="AF30" s="2"/>
      <c r="AG30" s="2"/>
    </row>
    <row r="31" spans="1:33" ht="14.25">
      <c r="Y31" s="2"/>
      <c r="Z31" s="2"/>
      <c r="AA31" s="2"/>
      <c r="AB31" s="2"/>
      <c r="AC31" s="2"/>
      <c r="AD31" s="2"/>
      <c r="AE31" s="2"/>
      <c r="AF31" s="2"/>
      <c r="AG31" s="2"/>
    </row>
    <row r="32" spans="1:33" ht="14.25">
      <c r="Y32" s="2"/>
      <c r="Z32" s="2"/>
      <c r="AA32" s="2"/>
      <c r="AB32" s="2"/>
      <c r="AC32" s="2"/>
      <c r="AD32" s="2"/>
      <c r="AE32" s="2"/>
      <c r="AF32" s="2"/>
      <c r="AG32" s="2"/>
    </row>
    <row r="33" spans="25:33" ht="14.25">
      <c r="Y33" s="2"/>
      <c r="Z33" s="2"/>
      <c r="AA33" s="2"/>
      <c r="AB33" s="2"/>
      <c r="AC33" s="2"/>
      <c r="AD33" s="2"/>
      <c r="AE33" s="2"/>
      <c r="AF33" s="2"/>
      <c r="AG33" s="2"/>
    </row>
    <row r="34" spans="25:33" ht="14.25">
      <c r="Y34" s="2"/>
      <c r="Z34" s="2"/>
      <c r="AA34" s="2"/>
      <c r="AB34" s="2"/>
      <c r="AC34" s="2"/>
      <c r="AD34" s="2"/>
      <c r="AE34" s="2"/>
      <c r="AF34" s="2"/>
      <c r="AG34" s="2"/>
    </row>
    <row r="35" spans="25:33" ht="14.25">
      <c r="Y35" s="2"/>
      <c r="Z35" s="2"/>
      <c r="AA35" s="2"/>
      <c r="AB35" s="2"/>
      <c r="AC35" s="2"/>
      <c r="AD35" s="2"/>
      <c r="AE35" s="2"/>
      <c r="AF35" s="2"/>
      <c r="AG35" s="2"/>
    </row>
    <row r="36" spans="25:33" ht="14.25">
      <c r="Y36" s="2"/>
      <c r="Z36" s="2"/>
      <c r="AA36" s="2"/>
      <c r="AB36" s="2"/>
      <c r="AC36" s="2"/>
      <c r="AD36" s="2"/>
      <c r="AE36" s="2"/>
      <c r="AF36" s="2"/>
      <c r="AG36" s="2"/>
    </row>
    <row r="37" spans="25:33" ht="14.25">
      <c r="Y37" s="2"/>
      <c r="Z37" s="2"/>
      <c r="AA37" s="2"/>
      <c r="AB37" s="2"/>
      <c r="AC37" s="2"/>
      <c r="AD37" s="2"/>
      <c r="AE37" s="2"/>
      <c r="AF37" s="2"/>
      <c r="AG37" s="2"/>
    </row>
    <row r="38" spans="25:33" ht="14.25">
      <c r="Y38" s="2"/>
      <c r="Z38" s="2"/>
      <c r="AA38" s="2"/>
      <c r="AB38" s="2"/>
      <c r="AC38" s="2"/>
      <c r="AD38" s="2"/>
      <c r="AE38" s="2"/>
      <c r="AF38" s="2"/>
      <c r="AG38" s="2"/>
    </row>
    <row r="39" spans="25:33" ht="14.25">
      <c r="Y39" s="2"/>
      <c r="Z39" s="2"/>
      <c r="AA39" s="2"/>
      <c r="AB39" s="2"/>
      <c r="AC39" s="2"/>
      <c r="AD39" s="2"/>
      <c r="AE39" s="2"/>
      <c r="AF39" s="2"/>
      <c r="AG39" s="2"/>
    </row>
    <row r="40" spans="25:33" ht="14.25">
      <c r="Y40" s="2"/>
      <c r="Z40" s="2"/>
      <c r="AA40" s="2"/>
      <c r="AB40" s="2"/>
      <c r="AC40" s="2"/>
      <c r="AD40" s="2"/>
      <c r="AE40" s="2"/>
      <c r="AF40" s="2"/>
      <c r="AG40" s="2"/>
    </row>
    <row r="41" spans="25:33" ht="14.25">
      <c r="Y41" s="2"/>
      <c r="Z41" s="2"/>
      <c r="AA41" s="2"/>
      <c r="AB41" s="2"/>
      <c r="AC41" s="2"/>
      <c r="AD41" s="2"/>
      <c r="AE41" s="2"/>
      <c r="AF41" s="2"/>
      <c r="AG41" s="2"/>
    </row>
    <row r="42" spans="25:33" ht="14.25">
      <c r="Y42" s="2"/>
      <c r="Z42" s="2"/>
      <c r="AA42" s="2"/>
      <c r="AB42" s="2"/>
      <c r="AC42" s="2"/>
      <c r="AD42" s="2"/>
      <c r="AE42" s="2"/>
      <c r="AF42" s="2"/>
      <c r="AG42" s="2"/>
    </row>
    <row r="43" spans="25:33" ht="14.25">
      <c r="Y43" s="2"/>
      <c r="Z43" s="2"/>
      <c r="AA43" s="2"/>
      <c r="AB43" s="2"/>
      <c r="AC43" s="2"/>
      <c r="AD43" s="2"/>
      <c r="AE43" s="2"/>
      <c r="AF43" s="2"/>
      <c r="AG43" s="2"/>
    </row>
    <row r="44" spans="25:33" ht="14.25">
      <c r="Y44" s="2"/>
      <c r="Z44" s="2"/>
      <c r="AA44" s="2"/>
      <c r="AB44" s="2"/>
      <c r="AC44" s="2"/>
      <c r="AD44" s="2"/>
      <c r="AE44" s="2"/>
      <c r="AF44" s="2"/>
      <c r="AG44" s="2"/>
    </row>
    <row r="45" spans="25:33" ht="14.25">
      <c r="Y45" s="2"/>
      <c r="Z45" s="2"/>
      <c r="AA45" s="2"/>
      <c r="AB45" s="2"/>
      <c r="AC45" s="2"/>
      <c r="AD45" s="2"/>
      <c r="AE45" s="2"/>
      <c r="AF45" s="2"/>
      <c r="AG45" s="2"/>
    </row>
    <row r="46" spans="25:33" ht="14.25">
      <c r="Y46" s="2"/>
      <c r="Z46" s="2"/>
      <c r="AA46" s="2"/>
      <c r="AB46" s="2"/>
      <c r="AC46" s="2"/>
      <c r="AD46" s="2"/>
      <c r="AE46" s="2"/>
      <c r="AF46" s="2"/>
      <c r="AG46" s="2"/>
    </row>
    <row r="47" spans="25:33" ht="14.25">
      <c r="Y47" s="2"/>
      <c r="Z47" s="2"/>
      <c r="AA47" s="2"/>
      <c r="AB47" s="2"/>
      <c r="AC47" s="2"/>
      <c r="AD47" s="2"/>
      <c r="AE47" s="2"/>
      <c r="AF47" s="2"/>
      <c r="AG47" s="2"/>
    </row>
    <row r="48" spans="25:33" ht="14.25">
      <c r="Y48" s="2"/>
      <c r="Z48" s="2"/>
      <c r="AA48" s="2"/>
      <c r="AB48" s="2"/>
      <c r="AC48" s="2"/>
      <c r="AD48" s="2"/>
      <c r="AE48" s="2"/>
      <c r="AF48" s="2"/>
      <c r="AG48" s="2"/>
    </row>
    <row r="49" spans="25:33" ht="14.25">
      <c r="Y49" s="2"/>
      <c r="Z49" s="2"/>
      <c r="AA49" s="2"/>
      <c r="AB49" s="2"/>
      <c r="AC49" s="2"/>
      <c r="AD49" s="2"/>
      <c r="AE49" s="2"/>
      <c r="AF49" s="2"/>
      <c r="AG49" s="2"/>
    </row>
    <row r="50" spans="25:33" ht="14.25">
      <c r="Y50" s="2"/>
      <c r="Z50" s="2"/>
      <c r="AA50" s="2"/>
      <c r="AB50" s="2"/>
      <c r="AC50" s="2"/>
      <c r="AD50" s="2"/>
      <c r="AE50" s="2"/>
      <c r="AF50" s="2"/>
      <c r="AG50" s="2"/>
    </row>
    <row r="51" spans="25:33" ht="14.25">
      <c r="Y51" s="2"/>
      <c r="Z51" s="2"/>
      <c r="AA51" s="2"/>
      <c r="AB51" s="2"/>
      <c r="AC51" s="2"/>
      <c r="AD51" s="2"/>
      <c r="AE51" s="2"/>
      <c r="AF51" s="2"/>
      <c r="AG51" s="2"/>
    </row>
    <row r="52" spans="25:33" ht="14.25">
      <c r="Y52" s="2"/>
      <c r="Z52" s="2"/>
      <c r="AA52" s="2"/>
      <c r="AB52" s="2"/>
      <c r="AC52" s="2"/>
      <c r="AD52" s="2"/>
      <c r="AE52" s="2"/>
      <c r="AF52" s="2"/>
      <c r="AG52" s="2"/>
    </row>
    <row r="53" spans="25:33" ht="14.25">
      <c r="Y53" s="2"/>
      <c r="Z53" s="2"/>
      <c r="AA53" s="2"/>
      <c r="AB53" s="2"/>
      <c r="AC53" s="2"/>
      <c r="AD53" s="2"/>
      <c r="AE53" s="2"/>
      <c r="AF53" s="2"/>
      <c r="AG53" s="2"/>
    </row>
  </sheetData>
  <mergeCells count="15">
    <mergeCell ref="A1:W1"/>
    <mergeCell ref="B2:H2"/>
    <mergeCell ref="J2:W2"/>
    <mergeCell ref="B3:H3"/>
    <mergeCell ref="J3:W3"/>
    <mergeCell ref="B7:H7"/>
    <mergeCell ref="J7:W7"/>
    <mergeCell ref="A17:W17"/>
    <mergeCell ref="A18:W18"/>
    <mergeCell ref="B4:H4"/>
    <mergeCell ref="J4:W4"/>
    <mergeCell ref="B5:H5"/>
    <mergeCell ref="J5:W5"/>
    <mergeCell ref="B6:H6"/>
    <mergeCell ref="J6:W6"/>
  </mergeCells>
  <phoneticPr fontId="20" type="noConversion"/>
  <dataValidations count="3">
    <dataValidation type="list" allowBlank="1" showInputMessage="1" showErrorMessage="1" sqref="M9:M14">
      <formula1>"SIDE,BANANA,SUB"</formula1>
    </dataValidation>
    <dataValidation type="list" allowBlank="1" showInputMessage="1" showErrorMessage="1" sqref="P9:P11">
      <formula1>"15,20,25,30,35,40,45,50,55,60,65,70,75,80,85,90,95,100,110,120"</formula1>
    </dataValidation>
    <dataValidation type="list" allowBlank="1" showInputMessage="1" showErrorMessage="1" sqref="P12:P14">
      <formula1>"15,20,25,30,35,40,45,50,55,60,65,70,75,80,85,90,95,100,110,120"</formula1>
    </dataValidation>
  </dataValidations>
  <hyperlinks>
    <hyperlink ref="J7" r:id="rId1"/>
  </hyperlinks>
  <printOptions horizontalCentered="1"/>
  <pageMargins left="0" right="0" top="0.39305555555555599" bottom="0" header="0.31388888888888899" footer="0.31388888888888899"/>
  <pageSetup paperSize="9" scale="41" orientation="landscape" r:id="rId2"/>
  <headerFooter alignWithMargins="0"/>
  <rowBreaks count="1" manualBreakCount="1">
    <brk id="18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2021-12-01T18:21:00Z</dcterms:created>
  <dcterms:modified xsi:type="dcterms:W3CDTF">2022-03-11T06:19:20Z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B29EB9225A7F41A8AB34162191C35BCF</vt:lpwstr>
  </property>
</Properties>
</file>